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cripcion" sheetId="1" r:id="rId4"/>
    <sheet state="visible" name="EvaluadoresHumanos" sheetId="2" r:id="rId5"/>
    <sheet state="visible" name="Evaluación1" sheetId="3" r:id="rId6"/>
    <sheet state="visible" name="Evaluación2" sheetId="4" r:id="rId7"/>
    <sheet state="visible" name="Evaluación3" sheetId="5" r:id="rId8"/>
    <sheet state="visible" name="Legacy1" sheetId="6" r:id="rId9"/>
    <sheet state="visible" name="Legacy2" sheetId="7" r:id="rId10"/>
    <sheet state="visible" name="Summary" sheetId="8" r:id="rId11"/>
    <sheet state="visible" name="Criterios" sheetId="9" r:id="rId12"/>
    <sheet state="visible" name="Hoja 6" sheetId="10" r:id="rId13"/>
    <sheet state="visible" name="Hoja 7" sheetId="11" r:id="rId14"/>
  </sheets>
  <definedNames>
    <definedName hidden="1" localSheetId="0" name="_xlnm._FilterDatabase">Transcripcion!$A$1:$F$718</definedName>
    <definedName hidden="1" localSheetId="1" name="_xlnm._FilterDatabase">EvaluadoresHumanos!$A$1:$F$718</definedName>
    <definedName hidden="1" localSheetId="2" name="_xlnm._FilterDatabase">'Evaluación1'!$A$1:$F$718</definedName>
    <definedName hidden="1" localSheetId="4" name="_xlnm._FilterDatabase">'Evaluación3'!$A$1:$F$718</definedName>
    <definedName hidden="1" localSheetId="10" name="_xlnm._FilterDatabase">'Hoja 7'!$A$1:$C$718</definedName>
    <definedName hidden="1" localSheetId="0" name="Z_2F6773FD_90D2_4B31_A87D_F1E737E6C22C_.wvu.FilterData">Transcripcion!$A$1:$F$718</definedName>
    <definedName hidden="1" localSheetId="1" name="Z_2F6773FD_90D2_4B31_A87D_F1E737E6C22C_.wvu.FilterData">EvaluadoresHumanos!$A$1:$F$718</definedName>
    <definedName hidden="1" localSheetId="2" name="Z_2F6773FD_90D2_4B31_A87D_F1E737E6C22C_.wvu.FilterData">'Evaluación1'!$A$1:$F$718</definedName>
    <definedName hidden="1" localSheetId="3" name="Z_2F6773FD_90D2_4B31_A87D_F1E737E6C22C_.wvu.FilterData">'Evaluación2'!$A$1:$F$718</definedName>
    <definedName hidden="1" localSheetId="4" name="Z_2F6773FD_90D2_4B31_A87D_F1E737E6C22C_.wvu.FilterData">'Evaluación3'!$A$1:$F$718</definedName>
  </definedNames>
  <calcPr/>
  <customWorkbookViews>
    <customWorkbookView activeSheetId="0" maximized="1" windowHeight="0" windowWidth="0" guid="{2F6773FD-90D2-4B31-A87D-F1E737E6C22C}" name="Filtro 1"/>
  </customWorkbookViews>
  <pivotCaches>
    <pivotCache cacheId="0" r:id="rId15"/>
  </pivotCaches>
</workbook>
</file>

<file path=xl/sharedStrings.xml><?xml version="1.0" encoding="utf-8"?>
<sst xmlns="http://schemas.openxmlformats.org/spreadsheetml/2006/main" count="28542" uniqueCount="1465">
  <si>
    <t>Grupo</t>
  </si>
  <si>
    <t>Index</t>
  </si>
  <si>
    <t>speaker</t>
  </si>
  <si>
    <t>start_time</t>
  </si>
  <si>
    <t>end_time</t>
  </si>
  <si>
    <t>text</t>
  </si>
  <si>
    <t>01A</t>
  </si>
  <si>
    <t>SPEAKER_01</t>
  </si>
  <si>
    <t>¿Quién la lee?</t>
  </si>
  <si>
    <t>SPEAKER_00</t>
  </si>
  <si>
    <t>Tú.</t>
  </si>
  <si>
    <t>La historia de usuario A. Yo como estudiante necesito ver mi horario semanal para conocer en qué horario y sala o laboratorio se dicta cada asignatura. Entonces lo que tenemos que hacer es especificar cuál es la complejidad de esto y se lo podemos poner en un sprint de dos semanas. Lo voy a leer de nuevo. Yo como estudiante necesito ver mi horario semanal.  Para conocer en qué horario y sala o laboratorio se dicta cada asignatura.</t>
  </si>
  <si>
    <t>SPEAKER_03</t>
  </si>
  <si>
    <t>Entonces, el contenedor de servicios de asignaturas tiene que tener la información de la sala de clase.</t>
  </si>
  <si>
    <t>Yo creo que lo primero que deberíamos hacer es modularizar y asignar tiempo. Porque yo, por ejemplo, yo en Frontend tengo que hacer el calendario, tengo que hacer las vistas del calendario y tengo que hacer también por  estudiante las vistas de cada uno de sus horarios dependiendo de la información que hay en el paquete.</t>
  </si>
  <si>
    <t>SPEAKER_02</t>
  </si>
  <si>
    <t>Yo creo que ver si es agradable para el público y que sea funcional como la mayoría.</t>
  </si>
  <si>
    <t>Claro, o sea no solamente tiene que ser funcional sino que además tiene que ser amigable.</t>
  </si>
  <si>
    <t>Yo básicamente tengo que registrar que el horario semanal se vaya actualizando constantemente y que este tenga persistencia a lo largo del tiempo va a ser una base de datos bien grande porque el horario semanal de todos los estudiantes de la universidad es increíblemente grande.</t>
  </si>
  <si>
    <t>Claro, primero tenés que definir las tablas para la base de datos, las relaciones, pero eso probablemente ya está hecho en este sistema, ¿no? No, porque está en desarrollo.</t>
  </si>
  <si>
    <t>Exacto.</t>
  </si>
  <si>
    <t>Pero igual el tema de la sala es... Tienen un Excel y cada carrera...</t>
  </si>
  <si>
    <t>La sala se asigna antes.</t>
  </si>
  <si>
    <t>Sí, pero se hace manual por carrera.</t>
  </si>
  <si>
    <t>Hay que ingresar toda esa información. Pero no pensemos en eso, sino que pensando en que tienen que definir más como todas las tablas, tienen que hacer las consultas de la base de datos para que yo las pueda acceder con el Max y poder tirarla a un front. ¿Cuánto les tomaría hacer eso?</t>
  </si>
  <si>
    <t>Pasar todo a base de datos sería...</t>
  </si>
  <si>
    <t>No pasar todo a base de datos, sino que crear la base de datos, considerando que cuando se inició el proceso, porque en esta historia de usuario no estamos pensando en quién va a ingresar los datos, los datos están, sino que en diseñar las funcionalidades y que puedan ver el calendario.</t>
  </si>
  <si>
    <t>Claro, pero igual hay que diseñar la base de datos si no está diseñado.</t>
  </si>
  <si>
    <t>Sí, hay que diseñar las tablas específicas para eso.</t>
  </si>
  <si>
    <t>Entonces, primeramente necesitáis el usuario, primeramente todos sus datos.</t>
  </si>
  <si>
    <t>Ya.</t>
  </si>
  <si>
    <t>todos los ramos, todos los ramos que se tengan.</t>
  </si>
  <si>
    <t>Y ese ramo tiene asignado una sala, eso ya tiene relacionado al tirón.</t>
  </si>
  <si>
    <t>Con un profesor sobre todo.</t>
  </si>
  <si>
    <t>Pero se le va a agregar un campo que es la sala.</t>
  </si>
  <si>
    <t>Se le va a agregar el campo que se haya asignado...</t>
  </si>
  <si>
    <t>Pero también te necesita que sé qué profesor va a ser.</t>
  </si>
  <si>
    <t>Claro. Y también la consulta tiene que ser por cada uno de  cuáles son las asignaturas que tiene cada usuario, la tabla de usuario tiene que estar relacionada con la asignatura, la asignatura tiene que estar relacionada con el profesor.</t>
  </si>
  <si>
    <t>El profesor ya está con la asignatura, o sea, el profesor.</t>
  </si>
  <si>
    <t>Además, cada asignatura tiene que tener un horario. La pregunta es que tenemos que estimar acá si es que eso se puede hacer en dos semanas.</t>
  </si>
  <si>
    <t>En dos semanas.</t>
  </si>
  <si>
    <t>Sí, su lado, ¿cachai? Considerando que nosotros en Front,  Vamos a poder también, tenemos que estimar cuánto nos tomaría hacer eso en dos semanas. Si se puede hacer en dos semanas. Entonces miren, voy a leer los tipos de resultados porque podemos tener como la misma base. Muy sencillo, el problema está prácticamente resuelto. El equipo puede desarrollar la historia de usuario en una fracción mínima de iteración. Sencillo, el equipo puede desarrollar la historia de usuario sin problema en la iteración. Al menos una historia singular podría agregarse a la iteración. Medio, el equipo puede desarrollar la historia de usuario en la iteración. Solo una historia de menor complejidad puede agregarse a la iteración.  Complicado. El equipo puede desarrollar la historia de usuario en la iteración siempre y cuando no haya ningún inconveniente. No pueden agregarse otras historias a la iteración. Imposible. El equipo no puede desarrollar la historia dentro de la iteración. A mí desarrollar un calendario en front con esas consultas me tomaría fácil una semana hacerlo bien. O media semana, una semana.</t>
  </si>
  <si>
    <t>Y tú te conectás directamente con la Araceli, así que</t>
  </si>
  <si>
    <t>Claro, pero además tengo que trabajar con el Max. Porque mientras yo voy desarrollando, él va a tener que ir haciendo que se vea bien.</t>
  </si>
  <si>
    <t>Y testeándolo si... Claro, si falla algo.</t>
  </si>
  <si>
    <t>Claro, si falla algo. Si yo creo que, considerando que yo estimo muy mal, si yo creo que en una semana yo podría hacerlo... Tienes que dejarlo en cura.</t>
  </si>
  <si>
    <t>Tienes que dejarle holgura.</t>
  </si>
  <si>
    <t>Sí, entonces probablemente yo creo que se podría hacer en las dos semanas esta parte, front.</t>
  </si>
  <si>
    <t>Sin ningún conveniente.</t>
  </si>
  <si>
    <t>Pero podría solamente ponerse una historia de usuario sencilla más.</t>
  </si>
  <si>
    <t>Hacer como una historia  dividida o no, como que hay usuarios que son una mezcla de todas y eso es mucho más pedo.</t>
  </si>
  <si>
    <t>Pero es una nomás, entonces yo creo que... ¿Se definen varias funcionalidades?</t>
  </si>
  <si>
    <t>Yo creo en modelar la base de datos, hablando de abstraerse, hacer las tablas, modelo relacional y a pasarlo a  integrarlo al backend.</t>
  </si>
  <si>
    <t>Porque además si van a tener que integrar, claro, al backend junto con las consultas específicas, probablemente vayan a necesitar varios tipos de consultas, tipo el usuario, por este usuario, cuáles son sus ramos, ¿cierto?</t>
  </si>
  <si>
    <t>Por este profesor, cuáles son sus ramos, ese tipo de cosas.</t>
  </si>
  <si>
    <t>Yo creo que unos cuatro días saldría eso, porque es más largo, diría yo, desarrollarlo y conectarlo con el backend. Pero es más corto.</t>
  </si>
  <si>
    <t>Entonces, ¿en qué semana es cumplido?</t>
  </si>
  <si>
    <t>¿En una semana?</t>
  </si>
  <si>
    <t>En dos semanas es complicado.</t>
  </si>
  <si>
    <t>¿Tú decís que les complicaría hacer todo eso en dos semanas?</t>
  </si>
  <si>
    <t>O sea, todo po, mas lo tuyo.</t>
  </si>
  <si>
    <t>Sí, yo creo que todo junto es complicado.</t>
  </si>
  <si>
    <t>Todo junto.</t>
  </si>
  <si>
    <t>Probablemente se podría meter otra historia de usuario en la iteración. Sí, si está relacionada con este probablemente sería más fácil de desarrollar, pero una cuestión que fuese ajena o de otro módulo sería complejo de desarrollar. Y probablemente  no podríamos desarrollarlo a la vez con otra de alta complejidad. Eso considerando también como las habilidades que tenemos todavía al desarrollo.</t>
  </si>
  <si>
    <t>Y también tenemos que ver por si se alarga el proyecto. Puede que haya, no sé, cualquier problema básico puede pasar y eso ya te le tienes que sumar dos días por lo menos de que algo sucedió.</t>
  </si>
  <si>
    <t>Además, miren, en la arquitectura tenemos el front, después está el backend de Node.js.</t>
  </si>
  <si>
    <t>¿La consultas?</t>
  </si>
  <si>
    <t>Atrás del contenedor de inscripción hay un servicio de inscripción y hay una aplicación para inscribir asignaturas. Me tinka a mí que nosotros no nos metemos ni en Inscription Service ni en Inscription App, porque son de inscripción y la historia de usuario solamente está pidiendo que mostremos cuando ya está inscrito. Sí, solo necesita ver el horario semanal. La inscripción está hecha, o sea, tenemos que asumir que ya está lista.</t>
  </si>
  <si>
    <t>Eso sería conectar con otro módulo.</t>
  </si>
  <si>
    <t>Sería como hacer las consultas.</t>
  </si>
  <si>
    <t>Sí, hacer las puras consultas.</t>
  </si>
  <si>
    <t>Y es, claro, hacer las puras consultas, considerando también las tablas y todo eso, pero probablemente serían como las puras consultas. Yo creo que está entre medio y complicado.</t>
  </si>
  <si>
    <t>Yo creo que medio.</t>
  </si>
  <si>
    <t>Y también tiene que ver con el nivel que tenemos nosotros de velocidad al desarrollar, porque no soy tan rápido.</t>
  </si>
  <si>
    <t>Yo también  ía y le pongo medio.</t>
  </si>
  <si>
    <t>Dividiría esa historia. En más sprints.</t>
  </si>
  <si>
    <t>No la dividiría, o sea, yo creo que se puede hacer en las dos semanas. Yo creo que medio, en el sentido de que se puede agregar otra historia de usuario para ese sprint de dos semanas de menor complejidad. Yo creo que medio, en el sentido de que se puede agregar otra historia de usuario para ese sprint de dos semanas de menor complejidad.Se podría agregar la iteración. O sea, podríamos hacer esta y una más fácil.</t>
  </si>
  <si>
    <t>¿Medio entonces?</t>
  </si>
  <si>
    <t>Sí, yo también creo que estoy de acuerdo con medio.</t>
  </si>
  <si>
    <t>¿Estamos todos de acuerdo?</t>
  </si>
  <si>
    <t>Super.</t>
  </si>
  <si>
    <t>02A</t>
  </si>
  <si>
    <t>Voy a leerla. Yo como estudiante necesito ver mi horario semanal para conocer en qué horario y sala se dicta cada asignatura.</t>
  </si>
  <si>
    <t>¿Eso no?</t>
  </si>
  <si>
    <t>Sí.</t>
  </si>
  <si>
    <t>Eso está más claro.</t>
  </si>
  <si>
    <t>Eso sería sencillo.</t>
  </si>
  <si>
    <t>Hacer un horario no es sencillo, yo ya lo hice.</t>
  </si>
  <si>
    <t>No, no, me refiero a que está más claro entenderla.</t>
  </si>
  <si>
    <t>Es que al otro le faltan comas.</t>
  </si>
  <si>
    <t>pero si me preguntan por lo menos en mi consideración de hacer horario es difícil, yo que lo hice a mano no sé si es que hay una un framework o algo que te ayude a hacer el horario porque esa está más ligada a la visualización fue el app, la asesoría</t>
  </si>
  <si>
    <t>Y una vez que tiene los datos, ¿no es tan fácil mostrarla?</t>
  </si>
  <si>
    <t>En el tema de mostrarle los datos es más o menos complicado.</t>
  </si>
  <si>
    <t>¿Por qué?</t>
  </si>
  <si>
    <t>Si tenéis que hacer a mano el tema del calendario, tenéis que asignar a los días de la semana, tenéis que ver el tema de los años, de los días... Bueno, es complicado. Ah, no, pero es semanal solamente, así que da lo mismo. Sí, es más fácil.  Y ya podría argumentar desde mi punto de vista como backend. Ya, entonces desde el backend se necesitaría ver el tema de qué día se dicta la asignatura y qué asignaturas tiene inscrita el estudiante. Ya sería algo así como una consulta. ¿Qué opinas, frontend?  Ah, pero también debería haber el tema de las salas.</t>
  </si>
  <si>
    <t>Aquí dijeron que hablaron mentiras, cierto? Yo lo he visto como sencillo porque dice el equipo puede desarrollar la historia sin problema porque al final en esa instancia vamos a tener todos los datos. En la iteración. Al menos una historia similar podría agregarse a la iteración. O sea, por ejemplo, vamos a poder...  en primer lugar muchos van a ser similares así que la información prácticamente va a repetirse en cada grupo por semestre por año y además va podría agregarse a la iteración yo pienso que es porque por ejemplo algunos que van a matricularse más tarde por ejemplo pero va cayendo entre lo mismo.</t>
  </si>
  <si>
    <t>Es que aunque se matriculen más tarde o más temprano son las asignaturas que tienen en escrita las que te muestra por no las que puedes tener en escrita por eso pienso que debe ser sencillo</t>
  </si>
  <si>
    <t>Por eso pienso que debe ser sencillo</t>
  </si>
  <si>
    <t>¿Pero qué pasa con la modificación una vez que, por ejemplo, ya es de un principio de inicio esta asignatura inscrita, pero luego empezáis cómo es el proceso?</t>
  </si>
  <si>
    <t>Desde mi punto de vista, cómo se resuelve eso es, cada vez que tú vas a ver tu horario, por así decirlo, semanal, te consulta el tema de las asignaturas que tenés inscritas.</t>
  </si>
  <si>
    <t>Eso se puede igual ir actualizando. Y la información... Qué bueno que la información ya va a estar aquí al punto a favor, que la información va siendo actualizada semanalmente.</t>
  </si>
  <si>
    <t>Aquí al punto a favor, que la información va siendo actualizada semanalmente. Entonces igual por ese lado...</t>
  </si>
  <si>
    <t>Y desde tu punto de vista, la parte de la visualización... ¿Sería fácil o difícil?</t>
  </si>
  <si>
    <t>O sea, no sé si sería sencilla. Pero…</t>
  </si>
  <si>
    <t>¿Por qué se actualiza semanalmente?</t>
  </si>
  <si>
    <t>¿Eh?</t>
  </si>
  <si>
    <t>Dice el horario semanal, no semanalmente. Es la cuestión que se crea solo en la aplicación.</t>
  </si>
  <si>
    <t>Es una vez solo.</t>
  </si>
  <si>
    <t>Eso me está enredando porque dijiste que era el horario semanal.</t>
  </si>
  <si>
    <t>Sí, me refiero a semanal porque es un calendario. Al final solamente te muestra la semana y qué tenés inscrito esas semanas, con qué hora.</t>
  </si>
  <si>
    <t>Al menos una historia similar podría agregarse a la iteración. Ya podés tener, por ejemplo, el primer grupo de hechos, que puede ser la mayoría, y después los casos que son más pequeños, que son los que se van matriculando, se van agregando.</t>
  </si>
  <si>
    <t>¿Qué cosa?</t>
  </si>
  <si>
    <t>¿El horario? Sí, el horario no se hace malo. Lo tiene que hacerlo por grupo.</t>
  </si>
  <si>
    <t>No, no, no, me refiero a eso. Obviamente, bueno, sí, se automatiza eso de cómo se hace el horario, pero igual tenés que dibujarlo para hacer el... cómo se muestra. Me refiero a cuando haces la aplicación.</t>
  </si>
  <si>
    <t>Lo bueno es que tú primero creas una plantilla y después simplemente estás repitiendo, entonces no hay como complejidad.  Porque siempre encima hay muchos límites.</t>
  </si>
  <si>
    <t>Mientras se vayan tomando...</t>
  </si>
  <si>
    <t>Mientras tenga ahí la información, por ejemplo, horario, los profesores, la asignatura. Entonces simplemente los primeros van a ser los más complicados, el resto simplemente se va repitiendo y se va encajando. Porque tú vas a tener hasta los límites de... No solamente vas a tener los límites de cantidad de cientos en la sala, en la aula, sino que también vas a tener los... Ya vas a tener todos los nombres de los alumnos. Entonces vas a saber cuántos alumnos vas a tener en cada sala, en cada clase. Entonces por eso yo pienso que puede ser sencillo  Incluso cuando se pueden ir agregando más al horario. Porque...</t>
  </si>
  <si>
    <t>Es que nos dicen más historias similares se refieren. A otros trabajos que no tengan que ver necesariamente con el horario. Pero que tengan una dificultad parecida. A eso se refiere con el... Al menos una historia similar.</t>
  </si>
  <si>
    <t>Si nos inclinamos por el número 2, que lo tiró a la mesa el Camilo, igual no estamos considerando ningún inconveniente.</t>
  </si>
  <si>
    <t>Yo tiraría al número 3.</t>
  </si>
  <si>
    <t>Un buen inconveniente, o sea, que va a salir.</t>
  </si>
  <si>
    <t>Porque yo sí creo que es realista realizarlo. No sé qué tan fácil sea. Y ahí se nos pueden presentar algún tema de por medio. Pero sí, yo creo que igual se podría hacer otras cosas un poco más sencillas mientras estamos haciendo esto.</t>
  </si>
  <si>
    <t>Hay que considerar que siguen siendo las mismas dos semanas que la historia de Cero.</t>
  </si>
  <si>
    <t>¿Qué opinas tú, Diego?</t>
  </si>
  <si>
    <t>A mí me gustan dos.</t>
  </si>
  <si>
    <t>¿Te gustan dos?</t>
  </si>
  <si>
    <t>¿Tú crees que es posible realizar esto y otra con menos dificultad parecida?</t>
  </si>
  <si>
    <t>Sería sencillo haciendo esto y una... Sin considerar ningún inconveniente.</t>
  </si>
  <si>
    <t>Sin considerar ningún inconveniente.</t>
  </si>
  <si>
    <t>Probablemente un inconveniente sería con una historia similar, pero aún sería sencillo porque ya tienes toda la información.</t>
  </si>
  <si>
    <t>Pero tú, por ejemplo, tenés que verlo desde tu rol.  O sea, me imagino yo como que ese es como que los datos seguros, no sé.</t>
  </si>
  <si>
    <t>La presencia de datos yo creo que debe tratarse de los mismos datos que ya están y que tienen que irse modificando y actualizando en cada semestre.</t>
  </si>
  <si>
    <t>Así que como que bajo esa información tienes que analizar el lector y el usuario. Bueno, mi parte igual.</t>
  </si>
  <si>
    <t>O sea, por algo nos dieron roles, para que nos pusiéramos en esos roles y argumentáramos en base a eso.</t>
  </si>
  <si>
    <t>Imagínate que tengo una cara de frontend.  Yo imagino que debe ser como la... Todo lo que tenga que ver con el trato de los datos. Que los datos estén ahí, que estén seguros.</t>
  </si>
  <si>
    <t>Yo creo que es mantener los datos con actualizaciones constantes como las semestrales.</t>
  </si>
  <si>
    <t>Pero para mantener los datos actualizados  Tiene que estar bien establecido, porque si no existen datos…</t>
  </si>
  <si>
    <t>Y aquí ya estamos subiendo aquí los datos que ya están en todas las paréntesis, ya existen. Según la historia de usuario. Solamente tiene que ingresar el horario.</t>
  </si>
  <si>
    <t>Solamente este tiene que ser la parte de... Habla en el lector de usuarios solamente ese… La consulta y la visualización.</t>
  </si>
  <si>
    <t>Yo siento que una vez uno inscribe, el horario se hace automático.</t>
  </si>
  <si>
    <t>Pero sí, se hace automático, pero el tema es que nosotros tenemos que implementarlo, es la parte automática. ¿Tú crees que es muy sencillo entonces? Yo pienso que es sencillo. Si estamos entre 2 y 3, pero hay que tomar una decisión.</t>
  </si>
  <si>
    <t>Bueno, por mi parte yo pienso que es 3, porque igual hay que considerar siempre algún...</t>
  </si>
  <si>
    <t>Esa es una historia similar, podría agregarse a la iteración, no creo. ¿Ya 3?</t>
  </si>
  <si>
    <t>Sí.  Ya, ganamos 3.</t>
  </si>
  <si>
    <t>Bueno, sí, tal vez.</t>
  </si>
  <si>
    <t>Entonces terminamos en 3, ok.Ya terminamos entonces la batalla.</t>
  </si>
  <si>
    <t>No sé, bueno, nos queda tiempo, así que lo podemos discutir.</t>
  </si>
  <si>
    <t>Ya no nos queda tiempo.</t>
  </si>
  <si>
    <t>No nos queda tiempo.</t>
  </si>
  <si>
    <t>No hay un 6.</t>
  </si>
  <si>
    <t>Un cero y ya está hecho.</t>
  </si>
  <si>
    <t>Tienes semana de receso, no molestas.</t>
  </si>
  <si>
    <t>Una semana libre para todo.</t>
  </si>
  <si>
    <t>Sí, en todo caso el 3 cubre más que el 2. En este caso, porque el 2 solamente cubre cuando no hay problema.</t>
  </si>
  <si>
    <t>Independiente de las capacidades de cada uno, yo creo que siempre es importante considerar algún tipo de inconveniente dentro del proceso.</t>
  </si>
  <si>
    <t>Se lo hace el profesor Rodrigo.</t>
  </si>
  <si>
    <t>No lo había considerado, pero creo que en la parte de cuando lo están dando en contexto estábamos trabajando part-time.  al principio usted ha sido contratado a medio tiempo</t>
  </si>
  <si>
    <t>04A</t>
  </si>
  <si>
    <t>para conocer en qué horario y sala o laboratorio se dicta cada asignatura.  Ya. ¿Qué te parece, Marcelo?</t>
  </si>
  <si>
    <t>¿La decimos al tiro?</t>
  </si>
  <si>
    <t>Yo pienso que, o sea, si en base a lo que ya tenemos montado, por así decirlo, solamente bastaría ver la estructura de los datos que tenemos y quizás pensando en eso, ver si es que las asignaturas que están inscritas están asociadas por días y por horas.  Teniendo eso, ya podríamos sacar un calendario semanal y de alguna u otra forma estructural en el frontend, por así decirlo. Entonces, según me parece, podría ser un 2.</t>
  </si>
  <si>
    <t>Igual depende, yo creo que al principio siempre a veces hay cambios de sala. Entonces va a variar. Eso, habría que ver ahí. En caso de cualquier cambio.</t>
  </si>
  <si>
    <t>Quizás como juntamos los choqueos horarios.</t>
  </si>
  <si>
    <t>Pero…  El problema es que el horario no ha habría. Porque al final estáis viendo el tema de cuáles son las salas o clases laboratorias para la asignatura, pero no pueden haber dos cursos en una misma sala.</t>
  </si>
  <si>
    <t>Ah, claro.</t>
  </si>
  <si>
    <t>A no ser que el profe se vaya. Y tenemos que ir al otro lado. Pero no creo que... A ver, puede pasar, pero no debería haber problema.</t>
  </si>
  <si>
    <t>Bueno, yo creo que en dos semanas es imposible.</t>
  </si>
  <si>
    <t>¿En dos semanas?</t>
  </si>
  <si>
    <t>Porque el sistema que tenemos es solamente de ingresar en asignatura.  Piensen que tenemos que entender primero lo que está hecho, después tenemos que entender los datos que hay, relacionarlos, crear modos diferentes, actualizar el frontend, actualizar el backend. En dos semanas es imposible. A lo mejor podemos hacer algo muy parecido que ver las salas que hay, que era como el caso anterior, pero hacer un flujo y después darle a cada usuario su horario, si piensan en repetir mucho, pero igual van a ser diferentes, yo creo que no va a ser tan viable. Al menos dos semanas. Yo creo que el tiempo es el que limita aquí. Es demasiado poco.  Y tenemos que tenerlo hasta hecho. Y eso, entonces, bueno, a menos que lo hayamos hecho nosotros, no vamos a poder llegar a lo que se requiere.</t>
  </si>
  <si>
    <t>Yo, en verdad, encuentro más complicado implementar algo que utilizar algo hecho. Porque el hecho de implementar algo requiere un montón de cosas, de pruebas, de testing, todas esas cosas para asegurarse de que el módulo funciona, funciona bien y no va a tener fallos.  El hecho de manejar con información que ya está almacenada, solamente sería la manipulación de información.</t>
  </si>
  <si>
    <t>Pero es que no sabemos cómo está almacenada.</t>
  </si>
  <si>
    <t>Acá por ejemplo dice que la información de qué asignaturas tiene qué estudiante administrando el sistema de inscripción de asignaturas. Entonces ya tendríamos el filtro como de cada estudiante, por así decirlo.</t>
  </si>
  <si>
    <t>Sí, pero te faltaría el de la asignatura, te faltaría el de la sala, te faltaría el de la laboratoria, porque no sabemos si son tablas separadas o juntas.  Tenemos que ver si hay relaciones entre ellos, tenemos que ver si se repiten datos, porque al final no va a ser laboratorio. No sabemos. Nosotros estamos pidiendo eso, pero no sabemos cómo se maneja acá.A lo mejor tiene otras cualidades que lo hacen diferente. Y no sabemos si a lo mejor, claro, nosotros decimos ya que nos pasen los datos, pero si se fijan, ellos tienen un módulo aparte, separado, para tomar los datos de la universidad, que es el contenedor de CV y descripción.  no lo maneja directamente el backend de Noelle. Eso quiere decir que ellos tienen una restricción de los datos. O sea, que no nos van a pasar los datos directamente. Por lo tanto, ellos van a tener que tener un backend especializado para que nos traigan los datos y lo cual no sabemos cómo funciona. Y si es la data que nos sirve. Pero aún así no lo encuentro complejo</t>
  </si>
  <si>
    <t>No encuentro que sea tanto... El hecho de manejar datos no es complicado hacer transferencias de datos, migraciones y cosas de ese estilo, pero manejar datos que ya te entregan, filtrarlo y cosas de ese estilo, no... No, no, pero me refiero a que</t>
  </si>
  <si>
    <t>Si fuera una base de datos directa, bacan. Pero si ellos manejan un backing que no tiene esos datos.</t>
  </si>
  <si>
    <t>Tú decías el script of service, ¿no?</t>
  </si>
  <si>
    <t>Sí, porque... Pregúntense, ¿por qué en vez de tener el script of service no tenemos solamente el backing de nada? Que se comunica con el contenedor de descripción. ¿Por qué hay un servidor que tiene que conectarse con la información de la u? Porque esos datos no los puede acceder cualquiera.  la gobernanza de datos la maneja la universidad pero el backing que tiene directamente con la conexión de la aplicación móvil no puede tener esa gobernanza de datos porque ya está cerrada en el protocolo que tiene entonces nos puede pasar a lo mejor que o no tengan un backing para eso o que si lo tengan de respuesta que no nos sirve porque no sabemos sigo diciendo que tienen dentro y no nos van a pasar los datos o la base de datos directamente  A menos que repitamos la base de datos.</t>
  </si>
  <si>
    <t>Pero en ese caso no te serviría si es que no te basas los datos.</t>
  </si>
  <si>
    <t>Porque lo más probable es que te pasen el modelo de datos.</t>
  </si>
  <si>
    <t>Y lo más probable es que te pasen los datos.</t>
  </si>
  <si>
    <t>Ahí podríamos ver realmente...</t>
  </si>
  <si>
    <t>Porque no podéis implementar una historia de usuario y una funcionalidad sin datos. Necesitáis datos.</t>
  </si>
  <si>
    <t>A eso voy, pero ¿cómo sabemos cómo funciona?</t>
  </si>
  <si>
    <t>Con el modelo de datos.</t>
  </si>
  <si>
    <t>O sea, por lo que dicen aquí, yo entiendo que uno se comunica con el dato.</t>
  </si>
  <si>
    <t>En la base de datos, pero no en el backend.  ¿No sabéis si ellos tienen un servidor aparte o no?</t>
  </si>
  <si>
    <t>Pero aún así, si tuviesen ese servidor aparte, ¿se estaría comunicando con uno de estos? Si tuvieran ese servidor aparte, y nosotros deberíamos recibir la información, entonces…</t>
  </si>
  <si>
    <t>Si tuvieran aparte y nos funcionaría, nos darían la respuesta que nos sirve, claro, ahí sería como fácil porque sería como un sistema de microservicios. No habría mucho problema más que hacer el merge de los datos. Ahora, el problema es que ahí tendríamos que nosotros crear una base de datos aparte, porque no vamos a tener acceso a su base de datos.  que tengan el registro del área de los estudiantes, si es que ellos no lo tienen. Porque si me lo están diciendo ellos, es porque no lo tienen. Entonces, si no podemos tener acceso directamente a la base de datos, vamos a tener que nosotros crear una base de datos aparte. Y eso ya va a expandir todo el mundo de los servicios que tenemos. Entonces, yo creo que hay dos problemas acá, según me parece. Que a lo mejor no vamos a tener acceso tan directamente a lo que tiene la universidad, como los servicios, los datos y el tiempo. Creo que dos semanas es demasiado poco para lo que piden.  sabiendo que solamente es para inscribir los datos lo que está hecho. O sea, para inscribir la asignatura lo que está hecho.</t>
  </si>
  <si>
    <t>Aquí lo encuentro que no va a ser tan complicado, en verdad. No debería ser tan complejo. ¿Tú, Marcelo?</t>
  </si>
  <si>
    <t>Sí, sabes que pensando un poco en lo que dice el Marco, que dice que hay un sistema de inscripción de asignaturas, porque si de alguna otra forma accede a los datos, pero el servicio de Node  a través de ese contenedor de los servicios de inscripciones, accede a los datos. Entonces, quizás también haya, como dice el Marco, haya un problema en la gobernanza de los datos, por así decirlo, que está afectando de alguna otra forma que la comunicación sea fluida. Ahora, si a nosotros nos pasan esa información, nos dan acceso a ese servidor donde están los datos almacenados y todo el tema, quizás también haya un problema de eficiencia en cuanto al uso de los datos.  porque los datos están almacenados como inscripción de asignatura por estudiante, pero de alguna u otra forma nosotros deberíamos ser capaces de pescar un estudiante que se ingrese al sistema y extraer los datos de ese único estudiante. Y quizás la información sea entregada como un chorizo gigante y no una información filtrada, por así decirlo. Y quizás por ahí hay algún problema.  Y en el caso de que no nos posaran el acceso a este contenedor que tiene los servicios de inscripciones, ahí sí sería el gran problema.</t>
  </si>
  <si>
    <t>El flojo que veo aquí realmente y el problema que puede ser es que uno de estos servicios no esté funcionando. Porque estos servicios están interconectados. La aplicación requiere del contenedor de servicios de asignaturas, se requiere el otro, se requiere el otro. El problema que veo es que o se caiga uno o no te entregan información. Pero si quieren ese requerimiento, alguna modificación se debe hacer para que te entreguen esa información.</t>
  </si>
  <si>
    <t>Claro.</t>
  </si>
  <si>
    <t>Fuera de eso, si pensáis ya hablando de modelos y esas cosas, debe estar todo relacionado.</t>
  </si>
  <si>
    <t>Igual pensando en la... No, esto va a ser súper ineficiente. ¿Cuántos alumnos son solamente en la carrera? Digamos que son 300. Cada uno tiene una asignatura. Piensen que si 300 personas…</t>
  </si>
  <si>
    <t>Cada uno tiene unas 7 asignaturas.</t>
  </si>
  <si>
    <t>300 personas por 7…  por cada laboratorio a la vez y con este esquema que más probable va a ser un servicio aparte que no va a tener que ver la latencia va a ser horrible.</t>
  </si>
  <si>
    <t>Enfocándolo en la puntuación así como ¿cuánto le dan ustedes?</t>
  </si>
  <si>
    <t>porque al final deberían ser procesos aparte no deberían ser todos unificados y ya tenemos un caso que pasa que es el portal que no se inscribe o sea si pasa ahí y cuando el alumno quiere ver su horario que casi siempre lo quieren hacer lo hacen por la app va a pasar Y ya tenemos un caso que pasa que es el portal que no se inscribe o sea si pasa ahí y cuando el alumno quiere ver su horario que casi siempre lo quieren hacer lo hacen por la app va a pasar  Y solamente contando la carrera de informática, porque están todas las otras carreras...</t>
  </si>
  <si>
    <t>07A</t>
  </si>
  <si>
    <t>Yo como estudiante necesito ver mi horario semanal para conocer en qué horario y sala o laboratorio se dicta cada asignatura. Piensen primero cada uno, vuelvan a leer esto, esto y en un momento, un rato más.  ¿Listo? Recuerden que tienen que tener pensado la designación del rol. ¿Bien?</t>
  </si>
  <si>
    <t>Por lo menos desde mi punto de vista, el horario semanal no cambia, así que en temas de datos son siempre los mismos. Así que debería ser algo sencillo mostrar siempre la misma información. Recopilar por lo menos los mismos datos.</t>
  </si>
  <si>
    <t>¿Frontend, qué dices?</t>
  </si>
  <si>
    <t>¿Sería como mostrar los datos de tu?</t>
  </si>
  <si>
    <t>O sea, que se vean el horario, ¿cuánto se llama? Junto con la sala o laboratorio.</t>
  </si>
  <si>
    <t>Es sencillo</t>
  </si>
  <si>
    <t>Yo también pienso que es sencillo porque prácticamente solamente tienes que traer los datos y que se vean. Y para que se vean de una manera ordenada, supongo que podría estar como en una tabla. Para que se vea bien.</t>
  </si>
  <si>
    <t>¿Tú eres?</t>
  </si>
  <si>
    <t>Back-end.</t>
  </si>
  <si>
    <t>Es como lo más importante.</t>
  </si>
  <si>
    <t>¿Qué piensas?</t>
  </si>
  <si>
    <t>¿Pero usted el resto piensa que dos semanas es suficiente? Porque tenemos dos semanas para realizar esto y que quede en función dentro de la aplicación.</t>
  </si>
  <si>
    <t>Desde mi punto de vista, sí. Sencillo.</t>
  </si>
  <si>
    <t>Porque recuerden que tendríamos que dividirnos las dos semanas entre los cuatro. Las dos semanas cada uno. ¿Sí? ¿Sí?</t>
  </si>
  <si>
    <t>Sí, de acuerdo.</t>
  </si>
  <si>
    <t>Los datos no hay que tocarlos mucho.</t>
  </si>
  <si>
    <t>No, porque lograr en realidad está todo y solamente extraerlo tendríamos que dar como una interfaz que sea intuitiva para el estudiante, lo cual no debería ser difícil.</t>
  </si>
  <si>
    <t>A mí es casi lo mismo de nomás.</t>
  </si>
  <si>
    <t>¿Por qué no muy sencillo? ¿Y solo sencillo?</t>
  </si>
  <si>
    <t>¿Pero qué opinaba backend?</t>
  </si>
  <si>
    <t>Backend opina que sí, sencillo, muy sencillo.</t>
  </si>
  <si>
    <t>Es que no sé si sería muy sencillo porque igual…  a veces ocurren los problemas para traer los datos hacia para mostrarlo. Por eso no digo que es muy sencillo, sería sencillo por el tiempo que hay.</t>
  </si>
  <si>
    <t>De hecho yo creo que casi todo el tiempo se iría más dedicado al tema de experiencia de usuario que el tema de mostrar cuáles datos, el cómo más que el...</t>
  </si>
  <si>
    <t>Sería más como adaptarlo al dispositivo.</t>
  </si>
  <si>
    <t>¿Por allá, Frontend?</t>
  </si>
  <si>
    <t>Yo creo que igual…  Pueden ser igual problemas como conectar todos los servicios, todo eso, en la misma aplicación</t>
  </si>
  <si>
    <t>¿Nos mantenemos sencillo?</t>
  </si>
  <si>
    <t>Sí, en sencillo.</t>
  </si>
  <si>
    <t>Ok. ¿Estamos de acuerdo todos entonces?</t>
  </si>
  <si>
    <t>08A</t>
  </si>
  <si>
    <t>yo como estudiante necesito ver mi horario semanal para conocer en qué horario y sala o laboratorio se dicta cada asignatura yo creo que esto ya cambió el cielo y la tierra para mí es muy sencillo básicamente la universidad ya tiene incorporado lo que es el horario en un sistema  Por lo tanto, lo único que tendríamos que hacer es visualizar ese horario dependiendo solamente del usuario, ¿sí? Tendríamos que solo solicitar.</t>
  </si>
  <si>
    <t>Yo, tipo, pasa, te voy a poner a hacer como complicado, como hacer las zonas entre las salas, el horario y hacer cosas, pero se puede, pues ya se ha hecho. Se puede, sí. Lo más pago imparte por el poquito, pero se puede. Como en dos semanas creo que se puede.</t>
  </si>
  <si>
    <t>En dos semanas sí se puede hacer. Sí, porque aparte igual podemos solicitar desde…  Description Service.</t>
  </si>
  <si>
    <t>Claro. O sea, la información está y habría que implementarla.</t>
  </si>
  <si>
    <t>Solo habría que implementarla lo que nos solicitan.</t>
  </si>
  <si>
    <t>Claro. Además, puede ser una reunión extra, pero no es cualquier eso. Está easy.</t>
  </si>
  <si>
    <t>Sí. Muy sencillo. Para mí, por lo menos, muy sencillo.  Desde mi rol de experiencia de usuario es hacer un horario que sea... Pero hacer algo que sea entendible. Lo que es programación.</t>
  </si>
  <si>
    <t>¿Le pasáis un frijol a los estudiantes? ¿Quedan felices? ¿Cómo estás? ¿Estás bueno?</t>
  </si>
  <si>
    <t>Sí, en total es hacer un sistema...</t>
  </si>
  <si>
    <t>Sí, pero está sencillo para lo que es backend, ¿no?</t>
  </si>
  <si>
    <t>Sí, para mí es súper fácil. Es básicamente una tabla que se vea bien y que combine bien los colores. Y nada más.</t>
  </si>
  <si>
    <t>¿Y por esto pagan 2 millones?</t>
  </si>
  <si>
    <t>¿Estamos listos?</t>
  </si>
  <si>
    <t>No sé, si ustedes opinan distinto, si tienen alguna objeción o algo.</t>
  </si>
  <si>
    <t>O sea, más que nada, los niveles de dificultad entre cada uno son variantes. Pero no pasa el medio.</t>
  </si>
  <si>
    <t>Igual por eso les digo, a ti como persistencia...</t>
  </si>
  <si>
    <t>O sea, hacer las relaciones entre las talas y esas cosas, a no ser que ya estés en la pila y listo para sacar los dados, igual sería complicado. Pero no más de eso...</t>
  </si>
  <si>
    <t>En este caso sería la programación, el diseño y...</t>
  </si>
  <si>
    <t>Pero se podría hacer en... Pero lo encuentras sencillo, medio...</t>
  </si>
  <si>
    <t>Entre sencillo y medio.</t>
  </si>
  <si>
    <t>Ya. Es que ya ahí podríamos ir subiendo.</t>
  </si>
  <si>
    <t>Del lado del backend yo la vería más como sencillo. En el caso de la programación y vincular todos esos datos a la base de datos y todas esas cosas.</t>
  </si>
  <si>
    <t>Vamos en sencillo. Para mí es muy sencillo. Y para ti como front... Fabián.</t>
  </si>
  <si>
    <t>Es sencillo. O sea, igual me estoy guiando por lo que dice aquí, que al menos una historia similar podría llevarse a la iteración.</t>
  </si>
  <si>
    <t>Sí, pues venga.</t>
  </si>
  <si>
    <t>Entonces, dejámoslo en sencillo, porque soy el único que está, para mí, más fácil que el lado de ustedes. ¿Sí? Dejámoslo en sencillo, entonces.</t>
  </si>
  <si>
    <t>Listo.</t>
  </si>
  <si>
    <t>Estamos listos.</t>
  </si>
  <si>
    <t>09A</t>
  </si>
  <si>
    <t>Yo como estudiante, necesito ver mi horario semanal para conocer en qué horario y sala o laboratorio se dicta cada asignatura. Bueno, esto ya requiere que hayan implementaciones previas. Como por ejemplo, o no.</t>
  </si>
  <si>
    <t>Imaginemos que eso es la estación.</t>
  </si>
  <si>
    <t>Necesito ver mi horario semanal para conocer en qué horario y sala o laboratorio se dicta cada asignatura.</t>
  </si>
  <si>
    <t>Este 0, 0, 0.</t>
  </si>
  <si>
    <t>Esto en contexto de Aptui, ¿eso pasa?</t>
  </si>
  <si>
    <t>Sí, uno ve el horario y te sale la sala del profe. Te sale todo.</t>
  </si>
  <si>
    <t>No sale la sala.</t>
  </si>
  <si>
    <t>Sí se sale la sala.</t>
  </si>
  <si>
    <t>En la Aptui no aparece la sala.</t>
  </si>
  <si>
    <t>Pero creo que ha tenido otras secciones para ver la sala.</t>
  </si>
  <si>
    <t>Aparece el horario, aparece el número de la asignatura, pero tengo entendido que no aparece la sala.</t>
  </si>
  <si>
    <t>¿Sale el profesor también?</t>
  </si>
  <si>
    <t>El profesor sí.</t>
  </si>
  <si>
    <t>Pero la sala creo también. Bueno, si podés poner un profesor, no creo que sea muy difícil poner una sala.</t>
  </si>
  <si>
    <t>De momento el sistema para asignarle a un profesor a la sala no existe. Por eso mismo a día de hoy en el horario no aparece el profesor.</t>
  </si>
  <si>
    <t>Aparte que algo que se modifica muy semana a semana.La misma semana pasada tuvimos una clase en otro lado y Diego tuvo que correrla.</t>
  </si>
  <si>
    <t>Pero esto va a nivel de si se puede hacer o no se puede hacer. Yo creo que si se puede hacer, si se puede hacer totalmente.</t>
  </si>
  <si>
    <t>A verlo.</t>
  </si>
  <si>
    <t>Siempre cuando exista el registro. Sí se puede hacer.</t>
  </si>
  <si>
    <t>Porque el horario existe. El horario existe. Sería migrarlo a la aplicación. Y eso no es peludo. El jefe de carrera siempre planea el horario, genera el horario, hace el horario manualmente, ve que calce, que no haya choque de horario, y después genera el asignasala. Y ese generar el asigna sala, esos datos se pueden migrar a la aplicación y solamente verlo.</t>
  </si>
  <si>
    <t>Pero es que yo creo que incluso lo estoy complejando porque solamente él quiere visualizarlo.</t>
  </si>
  <si>
    <t>Claro, visualizar los datos. Quiero ver dónde está mi sala, quién me envió.</t>
  </si>
  <si>
    <t>O sea que lo todo ya está guardado. Pues son las bases de datos y ya está todo guardado y simplemente habría que mostrarse.</t>
  </si>
  <si>
    <t>Sí, eso es.</t>
  </si>
  <si>
    <t>Cada asignatura asignada, cada sala.</t>
  </si>
  <si>
    <t>En dos semanas, si podría ser para que se muestre.</t>
  </si>
  <si>
    <t>Claro, ahora si estamos un poco más rústicos y el jefe Carrera no ingresa los datos, los guarda en un Word ponle, ¿vale?  ese dato habría que migrarlo de ahí a una base de datos y simplemente mostrarlo por dentro. No es tanto ajetreo que habría que gestionarlo.</t>
  </si>
  <si>
    <t>El problema es cuando cambian la sala de un momento a otro.</t>
  </si>
  <si>
    <t>Que no cambia tanto tampoco porque podés digitarlo hasta manualmente. O podés tener hasta algo que sea la persona o el que hace el tema de la sala. lo pongan manual o también puedes tener un front que sea literal donde él puede poner que cambió.</t>
  </si>
  <si>
    <t>¿Y en esto de tipo resultado? En eso no creo que sea de demorarse mucho. ¿Qué pondrían?</t>
  </si>
  <si>
    <t>Yo pondría sencillo.</t>
  </si>
  <si>
    <t>¿Muy sencillo?</t>
  </si>
  <si>
    <t>El equipo puede desarrollar la historia de usuario sin problemas en la iteración.  Al menos una historia similar podría agregarse a la iteración. Y eso sería lo que dijimos recién. ¿Qué pasa si se modifica el horario? ¿Pero al final es asignar cada ramo?</t>
  </si>
  <si>
    <t>¿A cada ramo asignarle sala o no?</t>
  </si>
  <si>
    <t>Y eso ya está hecho. Ya está hecho por el horario que se genera.</t>
  </si>
  <si>
    <t>Lo que hay que hacer es solo visualización. No tenés que implementar nada. De hecho, la única funcionalidad es que los datos se muestren desde la base de datos.</t>
  </si>
  <si>
    <t>¿Está hecho?</t>
  </si>
  <si>
    <t>Eso no, eso es lo que tenemos que hacer.</t>
  </si>
  <si>
    <t>O sea, no, no, no, perdón, está hecho que se asocie una sala a una asignatura.</t>
  </si>
  <si>
    <t>No, a una asignatura no. Porque hay asignaturas que, no sé, vos tenés jueves una sala, viernes otra sala. Entonces la sala está ligada al día, tanto al día como a la asignatura.</t>
  </si>
  <si>
    <t>¿Al día y a la asignatura o al día y el profesor? Al día y a la asignatura.</t>
  </si>
  <si>
    <t>Claro. Yo diría que al profesor porque hay asignaturas como las físicas que tienen, no sé, por... Tienen la misma, no sé, física mecánica, por ejemplo, tiene la misma asignatura en diferentes salas.</t>
  </si>
  <si>
    <t>¿Ustedes han tomado salas?</t>
  </si>
  <si>
    <t>Sí, tiene que estar ligado al profesor.</t>
  </si>
  <si>
    <t>¿Usted tocó tomar salas? ¿Ahora en Ayudantía? ¿Que si ahí tomamos salas?Esto está en un sistema ya. Yo tomo salas</t>
  </si>
  <si>
    <t>Entonces ya, yo pondría que es sencillo, ya que acabáis de informar eso.</t>
  </si>
  <si>
    <t>Yo también creo que es sencillo.</t>
  </si>
  <si>
    <t>Eso debería ser sencillo.</t>
  </si>
  <si>
    <t>Ese es nuestro consenso entonces. No hay como alguien que disienta de eso, ¿no?</t>
  </si>
  <si>
    <t>10A</t>
  </si>
  <si>
    <t>Yo creo que ahora cada uno habla. Vamos por partes. Habla uno, dice lo que piensa y debatimos. Parte tú, que terminas tú.</t>
  </si>
  <si>
    <t>Un tema que esto después tiene, debe ser después de otra iteración, ¿cierto?</t>
  </si>
  <si>
    <t>Dice, yo como estudiante necesito ver mi horario semanal para conocer en qué horario iba a irse acá.</t>
  </si>
  <si>
    <t>No, dos iteraciones después de los otros.</t>
  </si>
  <si>
    <t>O sea, por lo que yo entendí, esta es una historia de usuario, no tenemos que asumir que el otro está hecho o no está hecho. O sea, nosotros tenemos que asumir que están los cuatro contenedores, o sea, nosotros en realidad estamos trabajando en consulta asignatura, ¿no?</t>
  </si>
  <si>
    <t>O sea, tenemos que ver que...</t>
  </si>
  <si>
    <t>Vamos dando cada uno lo que piensa.</t>
  </si>
  <si>
    <t>O sea, si vemos como estudiante, necesito ver... O sea, lo primero que tenemos que saber es que si el estudiante tiene que estar inscrito, ¿no? Tiene que estar inscrito, tener el servicio de inscripción y... Y bueno, depende de las tres, porque…  Entonces yo creo que igual... Me deja como dudoso. Me deja dudoso todavía.</t>
  </si>
  <si>
    <t>Y a mí, por lo que me parece, yo igual entiendo de que si un estudiante inscribe, ya necesita saber su horario. O sea, porque ya te deberían asignar una vez que tú te inscribís al ramo, cierta asignatura. Entonces tal vez…  Puede que solo para eso ocupemos las dos primeras... O sea, en realidad es muy similar a la anterior porque igual necesitamos preguntar, pero como el tema es que necesitamos el horario específico, yo creo que eso ya se puede saber una vez se inscriba el ramo, considerando obviamente que ya están dispuestos los profesores y todo.</t>
  </si>
  <si>
    <t>Sí, justamente tenemos que ver eso.</t>
  </si>
  <si>
    <t>Ahora el tema, a nivel de complejidad, yo creo que esto también es…  Es muy similar al otro porque estamos ocupando los tres contenedores en realidad. O sea, las tres APIs.</t>
  </si>
  <si>
    <t>Depende de esas.</t>
  </si>
  <si>
    <t>Depende sí o sí de esas. Ahora... Sigue tú, sigamos poniendo la vuelta. Vamos pensando por mientras.</t>
  </si>
  <si>
    <t>O sea, considerando que lo verdad es que por lo profesional ya están listos y que los dos contenedores que…  la inscripción de servidor y la inscripción app ya están funcionando 100%?</t>
  </si>
  <si>
    <t>O sea, si asumimos eso, o sea, se asume que, yo creo que nosotros deberíamos asumir que en el momento que se va a inscribir el ramo, ya hay un profesor designado para el ramo y hay un horario designado para el mismo.</t>
  </si>
  <si>
    <t>Yo creo que eso tenemos que, o sea, lo que tenemos que hacer aquí es que tenemos que pensar como que en el mejor caso, ¿no?</t>
  </si>
  <si>
    <t>O sea, no necesariamente.  Yo creo que, bueno, lo primero que tenemos que ver es que eso yo creo que es externo, porque no tiene que ver con el sistema, porque esto lo debería inscribir, por ejemplo, los decanos y cada escuela debería dar, no sé, yo tengo tales profesores que van a dar tal ramo. O sea, ya en el momento que el estudiante se va a inscribir, ya debería estar todo eso dispuesto. Entonces, si fuera ese el caso, es recolectar la información, pero aún así...  considerando que son dos semanas para el desarrollo, yo creo que igual se va a necesitar tiempo y para hacer la iteración yo creo que también sería entre tres o cuatro. No sé, sigamos pensando hasta que lleguemos al consenso bien.</t>
  </si>
  <si>
    <t>Si tomamos en cuenta el mejor caso, debería llegar a un caso sencillo, considero yo. En el mejor caso de que esté todo funcionando, como estaba encargada la mantención, no ocurra ningún error en estos tres. Yo considero que debe ser algo sencillo de implementar teniendo en cuenta solamente el mejor caso.</t>
  </si>
  <si>
    <t>O sea, mira, mi punto de vista igual, en el mejor caso, como dice mi compañero, yo creo que es que esto es sencillo.Se podría hacer fácilmente si es que tenemos toda la facilidad de que tanto como se inscribió de buena manera el estudiante, si es que la coordinación con los profesores y los horarios también establecidos, tanto con los laboratorios y todo eso, se puede dar que eso puede generarse fácilmente. Pero imagínate en el caso de que tengamos el problema de que  tenga problemas de inscripción un estudiante o, por ejemplo, un profesor cambia su horario.</t>
  </si>
  <si>
    <t>Yo creo que eso dentro de todo igual lo deberíamos tener en consideración porque si ponemos, por ejemplo, sencillo significa que podemos agregar por lo menos otra historia que sea similar a esa dentro de la iteración, que la iteración tenemos que considerar que es de dos semanas. ¿Cachai? O sea, claro, considerando ese caso que funcione todo bien sería como un get nomás. O sea, recolectar los datos. Sí. Ahora  Yo creo que esto tiene que ver más de la parte con el backend, porque directamente tiene que requerir todos los datos de horarios, las salas, etc. Los tiene que requerir a la parte del backend. Son queries en realidad.</t>
  </si>
  <si>
    <t>Yo creo que aquí el tema de la base de datos sería como el ingreso de la información ya no sería parte de nosotros.  O sea, nosotros tenemos que estar encargados de que esté funcionando correctamente la aplicación.</t>
  </si>
  <si>
    <t>O sea, nosotros nos dicen que nosotros estamos a cargo de la parte de asignaturas.</t>
  </si>
  <si>
    <t>Sí, pues eso ya sería parte de la academia, es la inscripción de estudiantes y todo eso. Entonces nosotros solo nos encargamos de que esté funcionando correctamente y bueno, a través de toda esa deducción que hice yo creo que podríamos decir que es sencillo. Me quedo con esto.</t>
  </si>
  <si>
    <t>Sí, pues considerando que todo el horario ya está dentro.</t>
  </si>
  <si>
    <t>Considerando que hay que tomar en cuenta sobre esa historia de usuario.</t>
  </si>
  <si>
    <t>Yo me quedo con el 3. Pienso que se podría agregar una historia de menor dificultad, pero... O sea, considerando que es poco tiempo, una iteración de dos semanas para desarrollar una funcionalidad, yo creo que sería la 3. Votemos entonces. Entonces quedamos con la 2.</t>
  </si>
  <si>
    <t>¿Cómo será mejor quedarnos con la más baja?</t>
  </si>
  <si>
    <t>¿Con la más baja o...?</t>
  </si>
  <si>
    <t>¿Qué decir? ¿La 1?</t>
  </si>
  <si>
    <t>No, la más...</t>
  </si>
  <si>
    <t>¿La más alta o la más baja?</t>
  </si>
  <si>
    <t>La más alta.</t>
  </si>
  <si>
    <t>O sea, como equipo yo pienso que también deberíamos tener la consideración de imprevistos siempre.</t>
  </si>
  <si>
    <t>Si no se puede arreglar después por tener un tiempo extra.</t>
  </si>
  <si>
    <t>Es que tenés que considerar que estamos trabajando en desarrollo ágil. O sea, si tú ves que el proyecto va de buena manera, tú tenés que estimar  cuánto te puedes demorar, pero si dentro de la iteración veis que el problema lo pudiste solucionar relativamente fácil, entonces podías agregar más cosas. Yo me quedaría con la 3 igual.</t>
  </si>
  <si>
    <t>Diciendo que es una pista. Que no es 100% seguro de que los dos contenedores estén 100% a funcionar. La 3, sí.</t>
  </si>
  <si>
    <t>Vale, entonces nos quedamos, ¿cómo es con la 3? Por medio.</t>
  </si>
  <si>
    <t>Ya, votemos.</t>
  </si>
  <si>
    <t>Votemos.</t>
  </si>
  <si>
    <t>Elegimos la opción 3, que sería dificultad media.</t>
  </si>
  <si>
    <t>11A</t>
  </si>
  <si>
    <t>Dice, historia de usuario A. Yo como estudiante necesito ver mi horario semanal para conocer qué horario de sala o laboratorio se dicta cada asignatura.</t>
  </si>
  <si>
    <t>En el backend tendría que estar la sala, que ya está.  Entonces, dentro del backend eso sería algo sencillo. Pero no sé cómo les resultaría a ustedes.</t>
  </si>
  <si>
    <t>En la parte del frontend diría que tampoco sería complicado porque es más que nada tener por así decirlo tanto el horario como las salas bien ordenadas con tal de que el alumno tenga facilidad a la hora de ver su horario.</t>
  </si>
  <si>
    <t>entonces en cuanto a la experiencia de usuario sería el  todo se podría hacer mientras no haya algún choque o algo así, porque cuando al haber un tope de dos horarios juntos, entonces yo creo que, claro, podría llegar a ser incluso medio complicado, que se puede desarrollar la historia de usuario, la interacción, siempre y cuando no haya ningún inconveniente. Eso tanto como en la persistencia de datos, ¿cómo sería?</t>
  </si>
  <si>
    <t>Yo pienso que sería como una tarea almacenada, ¿no?  y cómo sería haciendo las consultas, viéndolo desde ese punto de vista.</t>
  </si>
  <si>
    <t>Claro que no haya dos ramos, el mismo alumno con dos veces con el mismo ramo.</t>
  </si>
  <si>
    <t>Claro, como estaría estructurada quizás la base de datos. Pero si es que solo se necesita para hacer consultas sobre, sobre la, igual aquí viéndolo así solo desde el punto de vista como,  de los ramos, se ve como una base de datos que no debería tener tantas tablas, quizás, no debería tener tanto...</t>
  </si>
  <si>
    <t>Sí, pero habrían alumnos con choques de horario donde se hace, o sea, sería algo complicado de hacer para evitar los choques de horario.</t>
  </si>
  <si>
    <t>Sí, porque al final el problema de armar un horario es un problema en...</t>
  </si>
  <si>
    <t>En el n p hard.</t>
  </si>
  <si>
    <t>Sí, n p hard eso.  como no se puede hacer como automático, tiene que haber una persona ahí haciendo el horario. Pero asumiendo, claro, que el horario ya está listo y solo necesitamos ver el estudiante, el estudiante necesita ver el horario semanal, ¿cierto? ¿Y cómo se hace esto para saber el horario de la sala? La sala tiene en cierto momento, cierta hora, cierta asignatura que se está dando ahí.  Y los estudiantes saben qué asignatura dependiendo de cuándo la inscribieron. Entonces podría ser complicado debido a que, o sea, se puede hacer mientras no haya ningún inconveniente. Viendo el inconveniente sería el choque de horario o algún error, así como dos profes en la misma sala.</t>
  </si>
  <si>
    <t>O los que tengan el ramo en distintas sesiones.  También porque puede, por ejemplo, tener los dos ramos, digo, pueden tener dos secciones del mismo ramo en la misma sala pero en distinto horario.</t>
  </si>
  <si>
    <t>Sí, o que de repente cambie el profe y tenga que cambiar la sala.</t>
  </si>
  <si>
    <t>O sea, esto es dentro de las dos semanas que nos dicen?</t>
  </si>
  <si>
    <t>En dos semanas no sería posible.</t>
  </si>
  <si>
    <t>En dos semanas yo creo que podría ser, pero sería complicado. Como siempre al inicio del semestre.</t>
  </si>
  <si>
    <t>Es como designarle una información exacta a cada alumno sobre la sala de cada una de sus asignaturas. Eso piensan que sería como…  problemático dar una respuesta exacta al problema?</t>
  </si>
  <si>
    <t>Sí, sería complicado, pero se puede desarrollar mientras no haya ningún inconveniente.</t>
  </si>
  <si>
    <t>Sería algo complicado, ¿no?</t>
  </si>
  <si>
    <t>Se podría solucionar como parcialmente.</t>
  </si>
  <si>
    <t>O sea, en teoría se podría hacer todo bien, pero, claro, podrían surgir inconvenientes.</t>
  </si>
  <si>
    <t>Como inevitable que ocurran...</t>
  </si>
  <si>
    <t>Sí, pero se pueden arreglar...</t>
  </si>
  <si>
    <t>O sea, por eso, no es inevitable…  En el escenario ideal, en dos semanas esto se puede hacer.</t>
  </si>
  <si>
    <t>Pero en caso de que ocurra una tragedia...</t>
  </si>
  <si>
    <t>¿De dos carreras diferentes tienen la misma sala asignada al mismo lado?</t>
  </si>
  <si>
    <t>Ya</t>
  </si>
  <si>
    <t>O también que se le ocurra un cambio de horario a última hora.</t>
  </si>
  <si>
    <t>Claro, esto se aplica como... No entiendo, ¿a toda la facultad?  O en general, una universidad.</t>
  </si>
  <si>
    <t>A la Aptui Cualquiera que tenga acceso a la Aptui</t>
  </si>
  <si>
    <t>Por ejemplo, dentro de la facultad, habiendo una serie de carreras, ocupando una misma sala, unas cantidades de salas, ¿cuántas habrán? ¿Unas 10 por piso?</t>
  </si>
  <si>
    <t>Pero... Que ahí ya te estoy viendo mucho por las ramas, porque…  ¿Cuántas facultades de la UV?</t>
  </si>
  <si>
    <t>No, pero al final, de lo que yo entiendo aquí es que el backend ya está armado. O sea, técnicamente esto ya está resuelto. Necesitamos hacer que el usuario pueda hacer la consulta en consulta de asignaturas y le muestre su horario.Yo creo que sería complicado, pero no es posible.</t>
  </si>
  <si>
    <t>El problema que yo ahora estoy pensando es la sala o laboratorio. Porque…  cómo saber qué facultad esa sala si hay un cambio a última hora sería como lo más complicado entonces sería, estamos entre complicado e imposible</t>
  </si>
  <si>
    <t>Complicado dice, el equipo no puede desarrollar la historia de usuario de la interacción no pueden agregarse otras historias otras historias como otras consultas, otros requerimientos</t>
  </si>
  <si>
    <t>Claro, o sea, yo me refiero...</t>
  </si>
  <si>
    <t>Claro, o sea, yo me refiero... Otro requerimiento a nuestra implementación de eso.</t>
  </si>
  <si>
    <t>Del horario, claro. Si le agregáis, por ejemplo, a no sé qué otra cosa se le puede agregar al que los estudiantes tengan…</t>
  </si>
  <si>
    <t>Al requerimiento de necesitar ese horario puede ser... No sé, quizá el nombre del profesor. No sé si sirve eso.</t>
  </si>
  <si>
    <t>Eh...</t>
  </si>
  <si>
    <t>Información sobre el profesor o...</t>
  </si>
  <si>
    <t>No, la historia de usuario se refiere de la sala y el horario.</t>
  </si>
  <si>
    <t>Ya, por eso, por ejemplo, si quisiéramos agregar una historia adicional con otro reglamento a la implementación de esto, se podría entregar información sobre el profesor.</t>
  </si>
  <si>
    <t>Sin que se desvíe tanto la solución que se propone.</t>
  </si>
  <si>
    <t>También habría que poner…  Si nos vamos por esa rama, también la facultad en la que se da... Bueno, hay cierta información que se podría ir agregando.</t>
  </si>
  <si>
    <t>Bueno, hay cierta información que se podría ir agregando. Por ejemplo, el querer saber cuál es el nombre del profesor del ramo, igual algo recurrente que uno a veces se pregunta.</t>
  </si>
  <si>
    <t>Entonces tú dices que podría ser medio, en vez de complicado.</t>
  </si>
  <si>
    <t>Son las historias, claro, de menor complejidad, pienso que... De ese tipo, a ese nivel de…  información se podría llevar.</t>
  </si>
  <si>
    <t>Pero cuando no haya ningún inconveniente. Y entonces, ¿medio o complicado?</t>
  </si>
  <si>
    <t>Yo voto por... Yo me voy por el lado del complicado, porque igual hay muchas... Como habían dicho, hay muchas cosas que pueden ocurrir.</t>
  </si>
  <si>
    <t>Entonces, ¿complicado? ¿Complicado? ¿Complicado? Complicado. Entonces, por consenso, ¿complicado? Complicado.</t>
  </si>
  <si>
    <t>12A</t>
  </si>
  <si>
    <t>Yo como estudiante necesito ver mi horario semanal para conocer en qué horario y sala o laboratorio se dicta cada asignatura.</t>
  </si>
  <si>
    <t>Ya, como está en la App Tui, está como la sección de horario.</t>
  </si>
  <si>
    <t>Sí, va creado.</t>
  </si>
  <si>
    <t>Creo que tenemos que hacer esta arquitectura.</t>
  </si>
  <si>
    <t>Pero yo creo que es una...</t>
  </si>
  <si>
    <t>¿Pero se puede ver las salas en la aplicación?</t>
  </si>
  <si>
    <t>No, nosotros tenemos que... Eso es lo que tenemos que hacer nosotros.</t>
  </si>
  <si>
    <t>pero ya está listo el tema del horario entonces sería solo...</t>
  </si>
  <si>
    <t>El tema es que el horario como sale el app sale como una cosa así es un día digamos que es un día y está como por bloquecito pero hay que apretar ese bloque recién para saber  Pero solamente la asignatura. Pero no sale la sala.</t>
  </si>
  <si>
    <t>Sí, pero esa es la cosa que tenemos que hacer nosotros. Y al final la pregunta sigue siendo la misma. Si en dos semanas podemos hacer eso, si se pueden agregar más cosas.</t>
  </si>
  <si>
    <t>Sería solamente agregar la sala</t>
  </si>
  <si>
    <t>Sí, como la información de sala.</t>
  </si>
  <si>
    <t>De sala Porque está todo lo demás agregado</t>
  </si>
  <si>
    <t>Sí.Pero dice la hora igual, ¿o no?</t>
  </si>
  <si>
    <t>Sí, pero al final es un dato.</t>
  </si>
  <si>
    <t>Ah, sí.</t>
  </si>
  <si>
    <t>Yo creo que es uno. No sé qué piensan ustedes.</t>
  </si>
  <si>
    <t>No me parece tan complicado porque…</t>
  </si>
  <si>
    <t>Está casi todo listo para agregar datos.</t>
  </si>
  <si>
    <t>Tenemos los datos, hay que sacarlos de aquí, está la arquitectura hecha, pasan los datos.</t>
  </si>
  <si>
    <t>En el sencillo dice, al menos una historia similar podría agregarse a la iteración.¿Ustedes ven que pueden agregarse otras historias?</t>
  </si>
  <si>
    <t>Sí, yo creo que se pueden agregar más cosas. Al final, como ya hemos dicho, que no es tan complicado porque tenemos casi todas las cosas.</t>
  </si>
  <si>
    <t>Está entre sencillo o muy sencillo. Yo lo dejaría en sencillo.</t>
  </si>
  <si>
    <t>Yo voto en dos.</t>
  </si>
  <si>
    <t>Yo creo en uno, porque al final está casi todo hecho sin agregar al...</t>
  </si>
  <si>
    <t>Creo que se podría agregar el nombre de la...</t>
  </si>
  <si>
    <t>¿Pero en cuánto tiempo crees que se va a hacer eso? Tomando en cuenta todos los regalos que tenemos cada uno.</t>
  </si>
  <si>
    <t>Igual se podría hacer en dos semanas.</t>
  </si>
  <si>
    <t>En una semana y dos días.</t>
  </si>
  <si>
    <t>Una semana y dos días.</t>
  </si>
  <si>
    <t>No, pero una semana y dos días.</t>
  </si>
  <si>
    <t>Sí, igual podría estar dentro del rango.</t>
  </si>
  <si>
    <t>Añadir cosas.</t>
  </si>
  <si>
    <t>No es crear todo en cero.</t>
  </si>
  <si>
    <t>En la mía sería como modificar un poco al mismo tiempo.  ¿Cómo crear una entidad nomás? Ah no. Agregar una tributa a la entidad</t>
  </si>
  <si>
    <t>Depende de cómo es la base de datos.</t>
  </si>
  <si>
    <t>Pero por lo menos así como lista, sin saber cómo está la base de datos, sería como agregar una tributa a la entidad.</t>
  </si>
  <si>
    <t>Yo pienso que es muy sencillo. Sería bien.</t>
  </si>
  <si>
    <t>Ya, pero si cae el caso, por ejemplo, de que hay salas,  Y de algún momento a otro se van actualizando, por ejemplo, se van cambiando las salas porque siempre hay problemas con las salas.</t>
  </si>
  <si>
    <t>Es que esa historia ya estaría resuelta. Entonces, ahora esa historia se supone que ya estando resuelta, ahora se tendría que ver... Entonces ya la sala estaría…  O sea, ya la información y la gestión ya estarían listas.</t>
  </si>
  <si>
    <t>Sería un caso hipotético de que no hubieran cambio en sala.</t>
  </si>
  <si>
    <t>Pero si hubieran cambio en sala, ¿está fuera el problema al final?Porque desde el punto de vista del estudiante, de que abre la aplicación y dice dónde está. La aplicación ya está hecha, la funcionalidad ya está hecha para que pueda conocerlo. Ahora si los datos se actualizan o no, igual es otra cosa.</t>
  </si>
  <si>
    <t>Y eso, bueno, eso quedaría después en actualizarlo nomás.  Pero para lo principal, yo creo que uno es 9 de 10.</t>
  </si>
  <si>
    <t>Sí, yo creo que es el 1.</t>
  </si>
  <si>
    <t>Pero son... Estaba pensando, porque son 9 de 10, no es una fracción mínima de la iteración. Es más de la mitad. Eso es la diferencia entre el 1 y el 2, que el 1 se puede hacer muy rápido.</t>
  </si>
  <si>
    <t>O sea, es una fracción mínima.</t>
  </si>
  <si>
    <t>La reacción mínima debería ser como un día.</t>
  </si>
  <si>
    <t>Tres días, un día.</t>
  </si>
  <si>
    <t>Un día, dos días.</t>
  </si>
  <si>
    <t>Sí, yo creo que igual se hace.</t>
  </si>
  <si>
    <t>Como que te pasan la... nos dicen hay que hacer esto y cada uno en su parte se ve lo que hay que hacer y después al otro día dice ya está listo. Hoy día en la mañana nos juntamos y después en la tarde ya lo tengo listo.  Entonces, según yo sería...</t>
  </si>
  <si>
    <t>Ya, sí.</t>
  </si>
  <si>
    <t>Sí, igual, ya aparte habría que agarrarlo. Entonces, yo creo que igual lo podríamos hacer en uno o dos días.</t>
  </si>
  <si>
    <t>¿Uno?</t>
  </si>
  <si>
    <t>Yo creo que sí.</t>
  </si>
  <si>
    <t>Uno.</t>
  </si>
  <si>
    <t>Ahí. Ya listo.</t>
  </si>
  <si>
    <t>14A</t>
  </si>
  <si>
    <t>Dice, yo como estudiante necesito ver mi horario semanal para conocer en qué horario y sala o laboratorio se dicta cada asignatura.</t>
  </si>
  <si>
    <t>Repítelo de nuevo.</t>
  </si>
  <si>
    <t>Tenemos que estimar.</t>
  </si>
  <si>
    <t>¿Cuánto tiempo necesaríamos para realizar esta tarea?</t>
  </si>
  <si>
    <t>Tenemos dos semanas.</t>
  </si>
  <si>
    <t>Hay que distribuir todas las cosas, ¿no?</t>
  </si>
  <si>
    <t>Esto sería un monito, pim, va a ser datos, pim. El monito entra a la web, que sería App Tui, claro.</t>
  </si>
  <si>
    <t>en la TUI tiene que haber un módulo donde diga horario o asignatura o salas.</t>
  </si>
  <si>
    <t>No, porque asignatura de aparte, horario es lo que quiere.</t>
  </si>
  <si>
    <t>Sí, porque en horario te aparece todo ordenado.</t>
  </si>
  <si>
    <t>Aparece todo ordenado la asignatura.</t>
  </si>
  <si>
    <t>Y cuando aprieten uno de esos de los casilleros que salga la sala o que uno pasa encima, sale sala tanto.</t>
  </si>
  <si>
    <t>Pero ¿cómo la querés? ¿Diario o que te aparezca la semana?</t>
  </si>
  <si>
    <t>Por ejemplo, no sé si hay...</t>
  </si>
  <si>
    <t>El horario como cabrón chico cuando aparece el lunes, martes, miércoles...</t>
  </si>
  <si>
    <t>Ya, como horario completo. El lunes, sábado, que sería…</t>
  </si>
  <si>
    <t>Sale el lunes, martes, hasta el viernes. Y ahí te sale así como lo…</t>
  </si>
  <si>
    <t>El lunes, primera hora, y así clic. Y ahí te aparece la sala. Ya, ¿cuánto me van a hacer eso? Backend</t>
  </si>
  <si>
    <t>A ver. A ver. No, primero va el diseño.  Sí, primero tenéis que diseñar Después tenéis que ver El tema de los datos Y ahí pasáis el vacuum Y ahí recién veis Igual pienso por mientras O sea, no iba a estar viendo Qué vas a hacer por mientras.</t>
  </si>
  <si>
    <t>Es que ahí ya tenemos Como sería el interfaz Que sería, el usuario se mete a la aplicación Ve su horario Busca la asignatura que quiere revisar Por ejemplo...</t>
  </si>
  <si>
    <t>Entonces el front ya está listo  Se podría decir.</t>
  </si>
  <si>
    <t>Debería estar listo.</t>
  </si>
  <si>
    <t>Claro, debería ir como a ver el color y cosas así.</t>
  </si>
  <si>
    <t>Sí, porque la asignatura debería tener su propio color o un distintivo.</t>
  </si>
  <si>
    <t>El distintivo de la sala, cómo se lo vaya a mostrar y eso. Eso nomás debería ir en front. Entonces el diseño de front está listo.</t>
  </si>
  <si>
    <t>Sí, quizás agregarle alguna vista porque podéis ver el horario pero no podéis ver qué sala es.  Entonces tenes que agregar eso.</t>
  </si>
  <si>
    <t>Como que aparece el horario y tu apretas y te aparece si se te despliega la información.</t>
  </si>
  <si>
    <t>La sala, la hora y el profe.</t>
  </si>
  <si>
    <t>No, es que va a ver la sala más que nada.</t>
  </si>
  <si>
    <t>La sala o laboratorio.</t>
  </si>
  <si>
    <t>¿Y qué pasa para el caso de... también deberíamos poner así como el…  ¿Dónde se encuentra la sala? O sea, me refiero a qué facultad. Porque hay que ver en el caso de los laboratorios cuando vamos a física.</t>
  </si>
  <si>
    <t>Ciencia.</t>
  </si>
  <si>
    <t>De ciencia.</t>
  </si>
  <si>
    <t>Si quería enfocarlo más grande, no solamente en esta facultad.</t>
  </si>
  <si>
    <t>Por eso tendría que decir... No, no solo la sede…  Está ahí en sede Valparaíso, Casa Central, Facultad Tanto Tanto.</t>
  </si>
  <si>
    <t>Es que, claro, pueden haber dos salas 103, pero una debe ser de la Facultad de Ingeniería y otra de la de Oceán.</t>
  </si>
  <si>
    <t>Oceánica sí se puede. O Facultad solo.</t>
  </si>
  <si>
    <t>Claro, por eso poner así como la Facultad Tanto.</t>
  </si>
  <si>
    <t>Tendría que tener Facultad y la sala.</t>
  </si>
  <si>
    <t>Casa Central, Facultad, sala.</t>
  </si>
  <si>
    <t>Para el caso de Ingeniería.</t>
  </si>
  <si>
    <t>Es que...</t>
  </si>
  <si>
    <t>volviendo a la pregunta el tiempo, estimar el tiempo y el tipo de resultado que es la hoja de al lado eso tenemos que responder la hoja de al lado</t>
  </si>
  <si>
    <t>¿Y el backend cuánto demora, tío?</t>
  </si>
  <si>
    <t>¿Lo hacía en dos semanas, sí o no? No, en menos de dos semanas.</t>
  </si>
  <si>
    <t>¿En menos de dos semanas? Pues tiene que ser en una semana.</t>
  </si>
  <si>
    <t>Sí, porque después tiene que empezar a correr por...</t>
  </si>
  <si>
    <t>Claro, pero igual puede estar trabajando en paralelo. Claro, tendría que ser en menos de dos semanas. Complicado, la verdad.</t>
  </si>
  <si>
    <t>Complicado.</t>
  </si>
  <si>
    <t>Bueno, a ver, si ya tenés la inscripción, ya tenés la consulta de asignaturas.</t>
  </si>
  <si>
    <t>Tenés que cruzar.</t>
  </si>
  <si>
    <t>Pero me falta el de facultades, porque ese es otro servicio.</t>
  </si>
  <si>
    <t>Pero si escribís asignaturas, tenés el código de la facultad, igual, pues…  el mero hecho de que la facultad de que nosotros siendo de esta carrera nos manden allá a ciencia ya te queda un vacío legal por decirlo así</t>
  </si>
  <si>
    <t>En ese caso si ya viene la inscripción o la consulta asignatura con el código de la facultad ya...</t>
  </si>
  <si>
    <t>El código de la carrera</t>
  </si>
  <si>
    <t>El código de la carrera es que el sistema estamos tratando de conseguir dónde es el código porque vamos a ver, ya tú tenías una asignatura pero en qué sala es</t>
  </si>
  <si>
    <t>Entonces tendría que ser que inscriban...</t>
  </si>
  <si>
    <t>Tienen que tener algo relacionado con el lugar donde se dictara la clase.</t>
  </si>
  <si>
    <t>Bueno, caso hipotético donde esas cosas ya están listas antes de tomar ramo.</t>
  </si>
  <si>
    <t>Claro, esa es la cosa del...</t>
  </si>
  <si>
    <t>¿Se lo puedes consultar al profesor? ¿Y meterlo a la fuerza?</t>
  </si>
  <si>
    <t>No, ¿por qué no?</t>
  </si>
  <si>
    <t>Es que, por ejemplo, en los laboratorios de física tenés clases teóricas acá y después tenés clases allá.</t>
  </si>
  <si>
    <t>Clases que tampoco están contabilizadas en el horario. Porque cuando tú tomas ahí una física te cuentan los dos.</t>
  </si>
  <si>
    <t>Claro, yo creo que en una primera versión podría ser así y después ir viendo cómo se queda.</t>
  </si>
  <si>
    <t>Ya, ¿lo haces en 2 semanas? ¿Sí o no?</t>
  </si>
  <si>
    <t>¿Uno o dos?</t>
  </si>
  <si>
    <t>Yo digo una...</t>
  </si>
  <si>
    <t>Llego aquí a justo. Llego justo las dos semanas.</t>
  </si>
  <si>
    <t>El backend así casi justo.</t>
  </si>
  <si>
    <t>El front No creo que se demore.</t>
  </si>
  <si>
    <t>No, teniendo ya los otros...</t>
  </si>
  <si>
    <t>Acaba de minimizar tu trabajo.</t>
  </si>
  <si>
    <t>El serial.</t>
  </si>
  <si>
    <t>Ya, entonces muy sencillo, sencillo, medio complicado.</t>
  </si>
  <si>
    <t>Y en datos?</t>
  </si>
  <si>
    <t>Tenís que hacerlo…  ¿Cómo se llama esto? El cruce de las tablas. Por eso, pero... ¿Cuánto te demora esto? Por eso, son caletas de datos y son distintas tablas. Tienes que hacer cruces de tablas entre facultades, el alumno…</t>
  </si>
  <si>
    <t>No, porque el alumno está asociado a una carrera, la carrera a una facultad.</t>
  </si>
  <si>
    <t>Claro, y ahí tenés que hacer el cruce de la carrera a una facultad y todo eso. No vienen con el alumno.</t>
  </si>
  <si>
    <t>O sea, tú te matriculás y te matriculás y una carrera. Eso es la matrícula.</t>
  </si>
  <si>
    <t>Ya, pero a lo que voy es que no va con la facultad. O sea, tenés que buscar la facultad.</t>
  </si>
  <si>
    <t>Ah, entonces yo te meto en la facultad y tú haces el resto.</t>
  </si>
  <si>
    <t>No, pues si tú tenés que entregarme el servicio de eso. De los datos. O sea, tú tenés que preparar todos los datos para yo después utilizar ese servicio.</t>
  </si>
  <si>
    <t>A todo reventar así porque todo debe salir mal en una semana.</t>
  </si>
  <si>
    <t>Y yo eso se lo tengo que devolver a él.</t>
  </si>
  <si>
    <t>No, esto no se puede. Ah, no, porque trabajo medio tiempo, una semana. Trabajo medio tiempo, aquí sale, soy contratado a medio tiempo.</t>
  </si>
  <si>
    <t>Ah, verdad, medio tiempo.</t>
  </si>
  <si>
    <t>Creo que el backend... Llevamos una semana, yo creo que el packing... Una semana y media. Sí, vamos a reventar.</t>
  </si>
  <si>
    <t>Ya, lo categorizamos como complicado…?</t>
  </si>
  <si>
    <t>Yo digo complicado, pero usarlo por el hecho de los datos. O sea, de traer los datos. Cuando ya llegamos a la parte de arriba y todo eso, no es por minimizar. Pero bueno.</t>
  </si>
  <si>
    <t>¿Complicado?</t>
  </si>
  <si>
    <t>Yo creo que es complicado.</t>
  </si>
  <si>
    <t>Conclusión.</t>
  </si>
  <si>
    <t>15A</t>
  </si>
  <si>
    <t>Historia de usuario A. Yo como estudiante necesito ver mi horario semanal para conocer en qué horario y sala o laboratorio se dicta cada asignatura.</t>
  </si>
  <si>
    <t>¿También es similar al anterior? En fin, tenías que asociar el alumno... ¿Acá no influye el profe entonces?</t>
  </si>
  <si>
    <t>No, en este caso no</t>
  </si>
  <si>
    <t>Porque es de visualización.</t>
  </si>
  <si>
    <t>Necesito ver mi horario de semana para conocer en qué sala y horario estoy.</t>
  </si>
  <si>
    <t>O sea, en el caso de lo mío sería más fácil el caso de Frank porque eso ya lo... Cada... ¿Cómo se llama? Carrera…  de los que hacen su horario y todo eso, tienen eso listo.</t>
  </si>
  <si>
    <t>O sea, es que este es como el paso previo, o sea, el paso posterior a lo que nosotros hicimos. Lo que hicimos nosotros es como el ingreso y la asignación de, y esto sería como la parte de visualización, de proyectar lo que es el… Y hace una consulta lo que tenemos antes al final del alumno que está asociado a la sala.</t>
  </si>
  <si>
    <t>De hecho, podría ser en el mismo, donde sale el ramo, o sea, la asignatura, debajito del número, así...</t>
  </si>
  <si>
    <t>Sí, es como armar un horario. No lo veo tan difícil, sinceramente. Diría que podría ser o uno o dos. Porque si el otro era tres…</t>
  </si>
  <si>
    <t>Yo lo vería como dos.</t>
  </si>
  <si>
    <t>Yo también lo vería.</t>
  </si>
  <si>
    <t>Yo diría que es más sencillo que muy sencillo porque por problemas que pueden pasar. Por ejemplo, en mi casa de front, yo todo va a funcionar siempre y cuando…</t>
  </si>
  <si>
    <t>Claro, la parte del backend está hecha bien.</t>
  </si>
  <si>
    <t>Si yo puedo meter los datos, porque la parte de la TUI ya está lista, entonces yo no te voy a meter mucha mano en la parte de cómo se va a mostrar, sino que es más ordenar. Y que no me tire algún error, pero fuera de eso no debería tener problema mostrar así.</t>
  </si>
  <si>
    <t>Claro, fuera de lo visual ya está todo...</t>
  </si>
  <si>
    <t>El usuario tampoco tiene que interactuar con algún botón especial como para...</t>
  </si>
  <si>
    <t>O sea, asumiendo que ya está todo bien dentro de la parte de…  Pero ustedes dicen que dos.</t>
  </si>
  <si>
    <t>Es que igual podría surgir.</t>
  </si>
  <si>
    <t>El tema son las dos semanas, pero en dos semanas mostrar eso no debería ser un problema.El otro sí, yo pensé, yo decía medio o complicado, pero es que es medio porque supongo que…</t>
  </si>
  <si>
    <t>Pueden surgir muchas cosas en el camino.</t>
  </si>
  <si>
    <t>Es que yo lo veía más por…  ¿Por mi parte? ¿Por lo de frontend? Sí.</t>
  </si>
  <si>
    <t>No, pero yo... diría que está muy sencillo. Muy sencillo. O sea, por lo menos.</t>
  </si>
  <si>
    <t>O sea, teniendo... Sí, pues es que teniendo todo lo demás bueno, igual sería como más sencillo.</t>
  </si>
  <si>
    <t>¿Y qué inconvenientes podría tener?</t>
  </si>
  <si>
    <t>Que el backend tenga...</t>
  </si>
  <si>
    <t>Que se muera el backend.</t>
  </si>
  <si>
    <t>Sí, no, pero…  Por lo general, la parte por lo menos que es visual no solemos demorarnos mucho, sino que solemos demorar en la planificación y organizar cómo va a ser la vista. Puede que sí sea sencillo, en vez de muy sencillo, por el tema de cómo se van a visualizar. Ahí depende del desarrollo ese. Teniendo en cuenta que son dos semanas, yo creo que...</t>
  </si>
  <si>
    <t>O en caso de que se esté haciendo y al final la idea no se ha aceptado y haya que hacer otra vez. En menos tiempo.  Eso se puede ser un contratiempo también. Como mal hecho y haya que hacerlo otra vez en menos tiempo. El estudiante tendría que buscar... O sea, ¿cómo lo mostraría?</t>
  </si>
  <si>
    <t>Con la asignatura.Tú vas a la asignatura y hay un botoncito extra que diga horario. Y intenta el horario con la sala. Después salía hasta el edificio en el que estáis.</t>
  </si>
  <si>
    <t>Sí, porque tú ya después del proceso…  que te queda enlazado con las asignaturas que tú ya estás cursando. Entonces sería mostrar y proyectar las mismas asignaturas dentro de un horario, una malla, una matriz.</t>
  </si>
  <si>
    <t>No hay como que editar mucho la aplicación como para mostrar eso, sino que ya está todo hecho e implementar esto en específico. La sala.</t>
  </si>
  <si>
    <t>Suponiendo que la parte de la asignación de sala ya está bien. Está bien, sí.</t>
  </si>
  <si>
    <t>Está bien.</t>
  </si>
  <si>
    <t>Esto sería, sí, sería como un paso más.</t>
  </si>
  <si>
    <t>Mostrar.</t>
  </si>
  <si>
    <t>Mostrar, literalmente mostrar. Asociar el usuario con la sala.</t>
  </si>
  <si>
    <t>Entonces, ¿qué dices? Todavía es sencillo. Yo digo que muy sencillo.</t>
  </si>
  <si>
    <t>es que es solo mostrar si es solo un mostrar.</t>
  </si>
  <si>
    <t>O sea, tú necesitas verlo, ¿cachai?y los pasos que sean sería colocarlo, apretar el botón… si, sería muy sencillo. para desarrollar eso prácticamente es solo front casi.</t>
  </si>
  <si>
    <t>Y sería como inconsistente colocarlo en sencillo si el otro era medio por algunos problemas que tenía comparándolo con el otro si sería muy sencillo.</t>
  </si>
  <si>
    <t>¿sí? ¿sí?  Ahora, el único problema que podría haber ahí serían los topes de horario.</t>
  </si>
  <si>
    <t>Porque tendréis que mostrar dos elementos en un bloque.</t>
  </si>
  <si>
    <t>Voy a tener a la misma persona con dos horarios distintos, con dos salas distintas a la misma hora.</t>
  </si>
  <si>
    <t>No, pero yo lo decía, no como que te muestres los horarios así, sino que…  tu asignatura y que te salga todo esto y todo eso.</t>
  </si>
  <si>
    <t>Lo mismo como está ahora la app tui, fíjate que tú tenés las asignaturas separadas, que en vez de tener abajo el horario, tú tengas el horario dentro de la asignatura. O sea, elimináis el botón del horario que está en general y apretáis el de la asignatura en específico.</t>
  </si>
  <si>
    <t>No, no, pero aquí tiene que haber horario.</t>
  </si>
  <si>
    <t>Pero aquí tiene que ser el semanal.</t>
  </si>
  <si>
    <t>Ah, el semanal.</t>
  </si>
  <si>
    <t>No, pero no, no, pero sí puede ser el semanal y puede estar el top horario encima, pero lo mismo, de hecho ahora pasa que si te apretás ahí te sale la hora, el horario de ese semanal.  Entonces, podría hacer eso y ahí ponerle la sala y su horario. Y no importa que esté en el tope porque te le va a salir. Y si están encima, que apriete y le salga. No, le salga, no sé, el color nomás. Porque, no sé, el verde es física, tal sale tal horario. El naranjo es cálculo, tal sale tal horario.</t>
  </si>
  <si>
    <t>Sí, sí.</t>
  </si>
  <si>
    <t>Entonces, queda muy sencillo, ¿no?</t>
  </si>
  <si>
    <t>Sí, creo que sí.</t>
  </si>
  <si>
    <t>Yo también, de acuerdo.</t>
  </si>
  <si>
    <t>16A</t>
  </si>
  <si>
    <t>Necesito ver mi horario semanal.</t>
  </si>
  <si>
    <t>Esto supone que están las... Este contenedor de la consulta, el que da la inscripción…  Ya están asignadas las asignaturas que tiene cada estudiante, en inscripción app.</t>
  </si>
  <si>
    <t>Claro, ahí es donde se hace la inscripción.</t>
  </si>
  <si>
    <t>Luego se consulta en inscripción servicio. Y se muestra en app.</t>
  </si>
  <si>
    <t>O sea, ese es el servicio que hace la inscripción. La otra es la aplicación.  Todo eso se lleva a un contenedor de servicios donde se pueden consultar los servicios, o sea, se pueden consultar las asignaturas que un alumno tenga inscrita ya después del proceso. Y finalmente, el dispositivo móvil, que es, podríamos decir, el frontend, donde se va a mostrar al alumno que lo consulta, básicamente.</t>
  </si>
  <si>
    <t>Entonces, supongo que si viene, por ejemplo, la inscripción de  O sea, la asignatura que tiene cada alumno debe venir con horas, po.</t>
  </si>
  <si>
    <t>Con horario.</t>
  </si>
  <si>
    <t>Entonces, supone que lo que hay que hacer en esta historia es como un horario, ¿cierto?  Suponiendo que si ya tienen cada uno su asignatura y tienen los horarios que debe ser igual de sencillo…</t>
  </si>
  <si>
    <t>Hay que saber, por ejemplo, mira, está en el rol del back, está en el rol del UI, y el Brenda es persistencia de datos, yo soy frontend. Básicamente como que el contenedor de inscripción, los contenedores, estaría como…  Sería como, no sé, por la parte de la Brenda, por decirlo así. No, el problema sería conversar todo con... Claro, porque la persistencia de datos sería con la manipulación de datos, el almacenamiento de datos y toda esa cuestión.</t>
  </si>
  <si>
    <t>Es que una interfaz de eso es fácil igual.</t>
  </si>
  <si>
    <t>Los servicios de inscripción, por lo que sería claro, como servicios, estarían parte tuya.</t>
  </si>
  <si>
    <t>Más como lo de afuera tampoco es tan complejo, más es lo de adentro. Más que la Brenda y más también ya relacionado con el backend.</t>
  </si>
  <si>
    <t>Claro, estarían esos, los de servicio, los de consulta, estarían como en parte tuya, porque tú eres backend, entonces tú eres el que trae las cosas. Yo sería claramente dispositivo móvil, app, porque soy el que muestro todo al final.</t>
  </si>
  <si>
    <t>¿Y eso es la interfaz, no?</t>
  </si>
  <si>
    <t>Exacto, tú eres como el que diseña la interfaz.</t>
  </si>
  <si>
    <t>En realidad es como el apoyo con el… Dividimos los dos…</t>
  </si>
  <si>
    <t>Claro, yo como que muestro las cuestiones y tú vas diseñando cómo se hace la interfaz, cómo sería más amigable para el usuario, qué sería lo mejor, de tipo de, no sé, pues cuáles serían las cosas más intuitivas para que sea súper fácil la verdad de que alguien tenga algo nuevo, lo llegue y lo consulte.</t>
  </si>
  <si>
    <t>Supone que esta historia habría que hacerla en dos semanas, ¿cierto?</t>
  </si>
  <si>
    <t>Sí, en dos semanas.</t>
  </si>
  <si>
    <t>Entonces yo creo que al menos la interfaz…  Sería en pocos días, ya habiendo hecho todo lo otro.</t>
  </si>
  <si>
    <t>La interfaz, ¿no?</t>
  </si>
  <si>
    <t>En un día o dos, casi. La interfaz sería como, yo creo, lo que más podría tomar tiempo. Creo. Porque backend haría el servicio de las consultas, eso podría ser.</t>
  </si>
  <si>
    <t>El frontend es lo que menos tomaría tiempo.</t>
  </si>
  <si>
    <t>Lo que menos tomaría tiempo.</t>
  </si>
  <si>
    <t>Ah, dale. Sí, sí, está bien.</t>
  </si>
  <si>
    <t>Ya, me creo que el frontend es lo que menos tomaría tiempo.</t>
  </si>
  <si>
    <t>Yo creo que la relación de los datos debe ser lo más difícil porque estamos hablando de cuántos alumnos tendrá la universidad, mínimo mil. Estamos hablando de por lo menos mil estudiantes. Es harto trabajo con los datos para poder llevar la información  ¿Dos semanas? ¿Dos semanas se lo alcanzamos a lograr?</t>
  </si>
  <si>
    <t>Yo creo que incluso se podría lograr en una. Si lo hacemos, si lo llegamos, o sea, si lo hacemos obviamente, si lo hacemos super full y obviamente…</t>
  </si>
  <si>
    <t>Es que nosotros, este equipo supone que está enfocado solamente en esa historia en estas dos semanas.</t>
  </si>
  <si>
    <t>Somos contratados medio tiempo, es el tema también.  a medio tiempo, hay que tenerlo claro, entonces en dos semanas si fuera a medio tiempo, dos semanas sería como algo como va a dejar un margen así como para poder hacer el testeo y que todo quede…</t>
  </si>
  <si>
    <t>Por ejemplo la interfaz la interfaz podría ir haciéndola como ir planeándola digamos entre medio mientras se va haciendo el resto no es dependiente mientras se puede ir diseñando la extra en realidad es un horario solamente tiene que ser como cómodo.</t>
  </si>
  <si>
    <t>No, claro, un tiempo hacemos simplemente una evaluación de cómo sería lo más intuitivo para un pequeño análisis.</t>
  </si>
  <si>
    <t>Además que los horarios son todos como iguales prácticamente. Antes tendría que ser un poco más adaptado a la U. Pero no va a cambiar más horas que otras universidades, por ejemplo.</t>
  </si>
  <si>
    <t>Ahora, el tema es después de haber, por ejemplo, ponido el tiempo que  en las dos semanas quizás, no sé, hacemos la pega o quizás la sacamos un poquito menos de dos semanas, ¿podríamos ser capaces de meter otra historia de usuario para desarrollar en ese mismo tiempo?</t>
  </si>
  <si>
    <t>No creo.</t>
  </si>
  <si>
    <t>No, eso...</t>
  </si>
  <si>
    <t>No, eso... Podemos meter una que sea de menor complejidad, ¿cachai? Por eso es que están los tipos de resultados. Podríamos meter una de menor complejidad o podríamos decir simplemente, no se puede.</t>
  </si>
  <si>
    <t>¿Sería de nivel medio, decís tú?</t>
  </si>
  <si>
    <t>O sea, lo que estimemos nosotros.  Una cosa es que también, que abarca mucho, poco aprieta, así que... Me tiene que tener muy bien claro eso. Yo digo que como irse a la segura... Es... Yo creo que está entre medio y complicado.</t>
  </si>
  <si>
    <t>Sí, yo no lo pondría así porque no creo que una historia similar se podría agregar entonces.</t>
  </si>
  <si>
    <t>Yo me la juego por medio.</t>
  </si>
  <si>
    <t>Es que sí, porque digamos…  En realidad, si se soluciona lo de los datos rápido, además es mucho más ágil. Claro, es mucho más ágil porque viene dado desde ahí. Entonces, digamos, hasta, digamos, si en los primeros cuatro días quizás, está listo lo…</t>
  </si>
  <si>
    <t>Claro, si podemos sacarlo todo como en una semana, o sea, si podemos lograr por lo menos más de la mitad del desarrollo en una semana, quizás podríamos ver otra...</t>
  </si>
  <si>
    <t>Encuentro que como el cerdo a medio tiempo se corta igual como el trabajo, por ejemplo…  ¿Volver a conectarte después al día siguiente es distinto de bajar 8 horas por ejemplo de corrido?</t>
  </si>
  <si>
    <t>¿Cuántas horas son medio tiempo?</t>
  </si>
  <si>
    <t>Medio tiempo... 45, reúselo a 20. Sería como medio tiempo. 20 horas son usualmente.</t>
  </si>
  <si>
    <t>Son como 4, 5 horas.</t>
  </si>
  <si>
    <t>Tienes que volver a concentrarte en el problema, volver a comentarlo al menos unos minutos.</t>
  </si>
  <si>
    <t>Entonces tú decís complicado.  si podemos hacer una similar si podemos hacer una similar que viene dado de por ejemplo algo muy relacionado a lo que sea también el horario y cosas así que también sirva por ejemplo podemos sostenernos de nuestros mismos  más que ni los datos entonces sería como inyectar una nueva historia en base a los mismos capas de datos entonces sería como trabajar un no frontend por decir así.</t>
  </si>
  <si>
    <t>Igual como Scrum todos los días tendríamos una reunión de 15 minutos todos los días en la mañana entonces ahí nos pondríamos al día y hablaríamos de todos los problemas que tenemos entonces esa es la gracia de Scrum igual que  nos vamos como ayudando entre todos.</t>
  </si>
  <si>
    <t>Yo me lo juego por medio.</t>
  </si>
  <si>
    <t>Yo medio igual.</t>
  </si>
  <si>
    <t>Como que tratando de solucionar esto lo antes posible. Y yo, por ejemplo, en la interfaz puedo ir trabajando sin depender de ustedes mientras.</t>
  </si>
  <si>
    <t>Sí, con una maqueta. Y ya después simplemente echar todos los datos y acomodarlos.</t>
  </si>
  <si>
    <t>Es poner los datos solamente.</t>
  </si>
  <si>
    <t>No, si dice que la historia es de menor complejidad, igual puede que... puede ser con mucho más costo.</t>
  </si>
  <si>
    <t>Yo creo que a nivel medio.</t>
  </si>
  <si>
    <t>Medio yo también.</t>
  </si>
  <si>
    <t>Y que al ser Scrum, como la reunión diaria...</t>
  </si>
  <si>
    <t>Recapitalamos todo, nos ponemos al día y...</t>
  </si>
  <si>
    <t>Son 15 minutos de reunión.</t>
  </si>
  <si>
    <t>Definimos bien lo que tenemos que hacer en el día y para adelante.</t>
  </si>
  <si>
    <t>Yo creo que medio.  ¿Sí?</t>
  </si>
  <si>
    <t>18A</t>
  </si>
  <si>
    <t>¿Puedes leerlo de nuevo?</t>
  </si>
  <si>
    <t>Básicamente saber su horario para saber dónde…  qué clases tiene y dónde le toca, ¿no?</t>
  </si>
  <si>
    <t>Sí, para poder visualizarlo y todo eso.</t>
  </si>
  <si>
    <t>Ahora, consideremos cada uno en su caso.</t>
  </si>
  <si>
    <t>Bueno, por lo menos, por la parte del back, sí o sí la información tiene que ya estar lista, como planteado todo el horario antes de que empiecen las clases.  O sea, si quiere empezar a ver, supongo que va a ser como un inicio de un semestre. Entonces, tengo que, o tiene que estar la base de datos lista, llenada de la información, apenas empiezan las clases. Hay que hacer una estructura completa, que no creo que sea compleja en ese sentido.</t>
  </si>
  <si>
    <t>Igual hay que considerar que ya existe una estructura por parte de algo. Con el tema de la inscripción, como parte del contexto, ya tenemos una estructura que tiene la inscripción de la asignatura. Entonces, por consiguiente…  un horario debería existir.</t>
  </si>
  <si>
    <t>Ya estarían los datos...</t>
  </si>
  <si>
    <t>Que no necesariamente cuando nosotros inscribimos están los datos nosotros inscribimos ramos y después nos pasan el horario.</t>
  </si>
  <si>
    <t>Lo que pasa es que en la inscripción el ramo debe tener el horario del ramo en sí pero después tú cuando tomas una cantidad de ramos se genera un horario en base a la cantidad de ramos que tiene que eso es lo que entienden que nos están pidiendo el horario semanal  en base a los ramos que yo tomé, que yo inscribí. Yo lo que tengo en este momento son los ramos que inscribí. Entonces, eso deberíamos considerarlo.</t>
  </si>
  <si>
    <t>Entonces, la idea sería crear una query bien específica con respecto a lo que sí o sí necesita la persona. Sería los horarios y la cantidad de ramos que tomó. En base a su usuario.</t>
  </si>
  <si>
    <t>El usuario, el ramo que tomó, ese ramo qué horario tiene, ese ramo qué sala tiene. Sería como la query principal.</t>
  </si>
  <si>
    <t>La parte del front sería como armar la vista. No tiene ningún formulario, nada, sería solo vista. Quizá una tabla, algo así.</t>
  </si>
  <si>
    <t>Y mostrar los datos, ¿no? Y que sea amigable, supongo.</t>
  </si>
  <si>
    <t>Un tema de persistencia también es parte de lo mismo.  no debería haber mucha complejidad en la presencia de los datos, porque ya son datos que se manejan. Son datos que ya tenemos.</t>
  </si>
  <si>
    <t>La parte sería, ¿no estaría modificando datos tampoco?</t>
  </si>
  <si>
    <t>Tampoco, son datos que ya están fijos. Si se modifica, no tendríamos mucho problema en la modificación porque se actualiza el sistema.Porque vamos generando query nueva, entonces si la información cambió, se va a ver reflejada en el cambio del sistema.</t>
  </si>
  <si>
    <t>Exacto. No hay que cambiar nada del código, ¿no?</t>
  </si>
  <si>
    <t>Claro. Para mi en dos semanas por lo menos debe ser  Super simple, por lo menos crear como la query, ya que está la base de datos creada, es solamente generar eso y…</t>
  </si>
  <si>
    <t>Generar lo que sea la vista.</t>
  </si>
  <si>
    <t>Un día, dos días debería estar lista, entonces a mí es super sencillo. Por lo menos en este caso es muy sencillo.</t>
  </si>
  <si>
    <t>Yo creo que la parte del front es de todo más tiempo, porque tiene que quedar bien para el usuario y que quede bien armado también.</t>
  </si>
  <si>
    <t>Yo creo que más que muy sencillo, yo creo que sería sencillo.</t>
  </si>
  <si>
    <t>Claro, por su parte. Claro.</t>
  </si>
  <si>
    <t>La parte de mostrar los datos ya igual es como... Tiene que quedar como bien para el usuario.</t>
  </si>
  <si>
    <t>Integrado del resto de la aplicación.</t>
  </si>
  <si>
    <t>Yo creo que igual es parte de sencillo y considerando como lo que nos dicen como tipo de resultado, se podría llegar a ser hasta algo más dentro del plazo que tenemos de dos semanas.</t>
  </si>
  <si>
    <t>Sí, también.</t>
  </si>
  <si>
    <t>Porque en una semana podríamos terminar la primera iteración y en otra semana podríamos tener otro caso de uso que sea parecido.  que tengan algo parecida y podremos llegar a resolver más cosas.</t>
  </si>
  <si>
    <t>Sí, entonces en ese caso es sencillo, viéndolo en el caso de ustedes dos, que un poquito más como definir las cosas y todo el cuento, porque en sí por la parte del back ya está como casi todo hecho.</t>
  </si>
  <si>
    <t>En la parte de los datos también, ¿no sería mucho trabajo de datos más que quizás darle un formato o cosas del estilo?</t>
  </si>
  <si>
    <t>Igual creo que sería sencillo por la misma razón, porque igual se podría venir una historia similar.</t>
  </si>
  <si>
    <t>Claro, se podría agregar alguna otra cosa, pero es sencillo también.</t>
  </si>
  <si>
    <t>Entonces lo dejamos como sencillo.</t>
  </si>
  <si>
    <t>Sí Sí, por mi parte sí.</t>
  </si>
  <si>
    <t>Estoy de acuerdo.Como algún punto en contra de que sea sencillo. Muy sencillo no creo, por lo mismo. Hablando de ustedes, que quizás necesiten un poco más de tiempo. Hay que pensar bien en cómo mostrar el resultado y tal.</t>
  </si>
  <si>
    <t>Integrarlo bien con lo que ya está. La aplicación ya existe en cierta forma y hay que ver cómo…  Y que sea consistente.</t>
  </si>
  <si>
    <t>Diseñar la vista.</t>
  </si>
  <si>
    <t>Diego</t>
  </si>
  <si>
    <t>Dayana</t>
  </si>
  <si>
    <t>Evaluador 1</t>
  </si>
  <si>
    <t>Evaluador 2</t>
  </si>
  <si>
    <t>No</t>
  </si>
  <si>
    <t>Sí</t>
  </si>
  <si>
    <t>Comparación</t>
  </si>
  <si>
    <t>No-Acuerdo</t>
  </si>
  <si>
    <t>Sí-Acuerno</t>
  </si>
  <si>
    <t>Sin Acuerdo</t>
  </si>
  <si>
    <t>GPT 3.5 v1</t>
  </si>
  <si>
    <t>Certeza</t>
  </si>
  <si>
    <t>TP</t>
  </si>
  <si>
    <t>TN</t>
  </si>
  <si>
    <t>FP</t>
  </si>
  <si>
    <t>FN</t>
  </si>
  <si>
    <t>GPT 4 v2</t>
  </si>
  <si>
    <t>GPT v3</t>
  </si>
  <si>
    <t>Actual</t>
  </si>
  <si>
    <t>Acuerdo</t>
  </si>
  <si>
    <t>Predict</t>
  </si>
  <si>
    <t>No acuerdo</t>
  </si>
  <si>
    <t>Accuracy</t>
  </si>
  <si>
    <t>Precision</t>
  </si>
  <si>
    <t>Recall</t>
  </si>
  <si>
    <t>F1-Score</t>
  </si>
  <si>
    <t>GPT 3.5</t>
  </si>
  <si>
    <t>GPT 4</t>
  </si>
  <si>
    <t>GPT 4o v2</t>
  </si>
  <si>
    <t>GPT 4o v3</t>
  </si>
  <si>
    <t>Justificación</t>
  </si>
  <si>
    <t>No: No se menciona ninguna acción específica, nueva información o idea relevante.</t>
  </si>
  <si>
    <t>Sí: La intervención aporta nueva información relevante al objetivo grupal al leer y detallar la historia de usuario que deben estimar.</t>
  </si>
  <si>
    <t>Sí: La intervención aporta una nueva idea relevante al objetivo grupal al mencionar que el contenedor de servicios de asignaturas debe incluir información específica.</t>
  </si>
  <si>
    <t>Sí: La intervención menciona acciones específicas que avanzan hacia la meta (modularizar y asignar tiempo) y detalla tareas concretas que deben realizarse en el Frontend, lo cual contribuye al objetivo grupal.</t>
  </si>
  <si>
    <t>No: La intervención es vaga y no aporta acciones específicas, nueva información o ideas claras que contribuyan directamente al objetivo grupal de estimar la complejidad de la historia de usuario.</t>
  </si>
  <si>
    <t>No: Aunque reitera la importancia de la funcionalidad y amigabilidad, no aporta nueva información ni acciones concretas hacia el objetivo grupal.</t>
  </si>
  <si>
    <t>Sí: La intervención identifica una tarea específica que debe realizarse (registrar y actualizar el horario semanal con persistencia en una base de datos) y aporta información relevante sobre la magnitud del trabajo, lo que contribuye a la estimación de la complejidad.</t>
  </si>
  <si>
    <t>Sí: La intervención aporta nuevas ideas relevantes al mencionar la necesidad de definir tablas de la base de datos y sus relaciones, y también aporta información crucial al señalar que esto todavía no está hecho en el sistema actual en desarrollo.</t>
  </si>
  <si>
    <t>No: La intervención es una afirmación breve que no aporta nueva información ni ideas relevantes al objetivo grupal.</t>
  </si>
  <si>
    <t>No: La intervención incompleta no aporta una idea clara o información nueva que contribuya directamente al objetivo grupal.</t>
  </si>
  <si>
    <t>No: La intervención no aporta nueva información relevante ni acciones específicas hacia el objetivo grupal.</t>
  </si>
  <si>
    <t>No: La intervención no aporta nueva información o acciones concretas hacia el objetivo grupal.</t>
  </si>
  <si>
    <t>Sí: La intervención aporta acciones específicas necesarias para avanzar hacia el objetivo (ingresar información, definir tablas, hacer consultas a la base de datos) y plantea una pregunta crucial sobre el tiempo que llevarían dichas tareas, facilitando la estimación de la complejidad.</t>
  </si>
  <si>
    <t>No: La intervención es incompleta y no aporta nueva información o una acción concreta hacia el objetivo grupal.</t>
  </si>
  <si>
    <t>Sí: La intervención aporta aclaraciones y detalles específicos sobre el alcance del trabajo necesario para la historia de usuario, enfocándose en el diseño de funcionalidades y la visualización del calendario, lo que contribuye al objetivo grupal.</t>
  </si>
  <si>
    <t>Sí: La intervención reafirma la necesidad de una acción específica y crucial para el avance del proyecto: diseñar la base de datos si aún no está hecha.</t>
  </si>
  <si>
    <t>Sí: La intervención confirma y detalla la necesidad de diseñar tablas específicas para la base de datos, contribuyendo de manera concreta al avance del proyecto.</t>
  </si>
  <si>
    <t>Sí: La intervención menciona acciones específicas (recopilar todos los datos del usuario) necesarias para avanzar en el proyecto.</t>
  </si>
  <si>
    <t>No: La intervención es una declaración parcial e incompleta que no aporta una contribución clara ni avanza hacia el objetivo grupal.</t>
  </si>
  <si>
    <t>Sí: La intervención proporciona nueva información que clarifica cómo los datos de los ramos se relacionan directamente con las salas, contribuyendo así a una mejor comprensión del sistema necesario para el proyecto.</t>
  </si>
  <si>
    <t>No: La intervención es una mención adicional que no aporta nueva información ni detalles significativos hacia el objetivo grupal.</t>
  </si>
  <si>
    <t>Sí: La intervención detalla una acción específica necesaria para avanzar en el proyecto (agregar un campo para la sala en la base de datos).</t>
  </si>
  <si>
    <t>No: La intervención es redundante y no aporta nueva información ni detalles significativos hacia el objetivo grupal.</t>
  </si>
  <si>
    <t>Sí: La intervención añade un requisito importante al mencionar que también es necesario saber qué profesor estará asignado, aportando así a la comprensión completa de los datos necesarios para el proyecto.</t>
  </si>
  <si>
    <t>Sí: La intervención aporta detalles específicos sobre cómo deben estructurarse las relaciones entre las tablas de la base de datos, contribuyendo de manera clara y concreta al objetivo grupal.</t>
  </si>
  <si>
    <t>No: La intervención no aporta nueva información ni detalles significativos hacia el objetivo grupal.</t>
  </si>
  <si>
    <t>Sí: La intervención resume y aclara las dependencias y requisitos necesarios para la historia de usuario y plantea la pregunta clave sobre la estimación del tiempo, lo cual es crucial para el objetivo del equipo.</t>
  </si>
  <si>
    <t>No: La intervención es una simple repetición sin aportar nueva información, ideas relevantes ni acciones específicas hacia el objetivo grupal.</t>
  </si>
  <si>
    <t>Sí: La intervención detalla criterios de evaluación para estimar la complejidad, proporciona un análisis relevante respecto al tiempo requerido para desarrollar la funcionalidad en el Frontend y así contribuye de manera directa al objetivo grupal de estimar adecuadamente la historia de usuario.</t>
  </si>
  <si>
    <t>No: La intervención no aporta nueva información relevante, ideas o acciones específicas que contribuyan al objetivo grupal.</t>
  </si>
  <si>
    <t>Sí: La intervención aporta información relevante al señalar la necesidad de coordinación y colaboración entre diferentes roles (con Max) para que el desarrollo y la presentación del calendario se realicen de manera simultánea, lo cual es importante para evaluar la complejidad y el esfuerzo requerido.</t>
  </si>
  <si>
    <t>Sí: La intervención añade la importante dimensión de testeo, señalando que también se debe considerar el tiempo y esfuerzo necesarios para identificar y corregir errores, lo cual es crucial para la estimación del trabajo.</t>
  </si>
  <si>
    <t>No: La intervención es vaga y no proporciona detalles específicos o información nueva relevante hacia el objetivo grupal.</t>
  </si>
  <si>
    <t>No: La intervención es una recomendación general sin detalles específicos o nueva información relevante hacia el objetivo grupal.</t>
  </si>
  <si>
    <t>Sí: La intervención aporta una estimación específica sobre el tiempo necesario para completar la parte de Frontend, contribuyendo directamente al objetivo de determinar la viabilidad de realizar la tarea en el tiempo previsto.</t>
  </si>
  <si>
    <t>No: La intervención es una afirmación breve y vaga que no aporta nueva información ni detalles significativos hacia el objetivo grupal.</t>
  </si>
  <si>
    <t>Sí: La intervención añade un detalle relevante sobre la capacidad del equipo para incluir solo una historia de usuario sencilla adicional en la iteración, lo que ayuda a definir mejor el alcance y la carga de trabajo.</t>
  </si>
  <si>
    <t>Sí: La intervención aporta una nueva idea relevante al sugerir la posibilidad de dividir la historia de usuario, lo cual puede influir en la planificación y estimación del trabajo requerido.</t>
  </si>
  <si>
    <t>Sí: La intervención contribuye al objetivo grupal planteando una pregunta relevante sobre la definición de varias funcionalidades, lo que puede afectar la estimación y planificación del trabajo.</t>
  </si>
  <si>
    <t>Sí: La intervención especifica las acciones necesarias (modelar la base de datos, hacer las tablas, integrar al backend) que son cruciales para avanzar en el proyecto y contribuyen a la estimación de la complejidad de la historia de usuario.</t>
  </si>
  <si>
    <t>Sí: La intervención aporta detalles importantes sobre las consultas específicas necesarias para la integración con el backend, lo que contribuye a la comprensión y estimación del trabajo requerido para la historia de usuario.</t>
  </si>
  <si>
    <t>Sí: La intervención amplía sobre las consultas específicas necesarias para el sistema, lo que aporta a la comprensión completa del trabajo que debe realizarse para cumplir con los requisitos de la historia de usuario.</t>
  </si>
  <si>
    <t>Sí: La intervención provee una estimación concreta del tiempo necesario para desarrollar y conectar con el backend, lo cual es crucial para la planificación y evaluación del alcance del proyecto, contribuyendo directamente al objetivo grupal.</t>
  </si>
  <si>
    <t>No: La intervención consiste en una pregunta que no aporta nueva información ni detalles relevantes para el objetivo grupal de estimar el trabajo necesario.</t>
  </si>
  <si>
    <t>No: La intervención es una opinión breve y vaga que no aporta nueva información ni detalles significativos hacia el objetivo grupal.</t>
  </si>
  <si>
    <t>Sí: La intervención plantea una pregunta específica relacionada con la viabilidad de completar las tareas dentro del plazo de dos semanas, lo cual es relevante para la estimación y planificación del trabajo.</t>
  </si>
  <si>
    <t>Sí: La intervención aclara que las tareas incluyen tanto lo propio como lo referente a la contribución del otro miembro del equipo, lo cual es importante para la estimación total del esfuerzo necesario.</t>
  </si>
  <si>
    <t>Sí: La intervención expresa una evaluación sobre la complejidad de realizar todo el trabajo junto en el plazo dado, lo cual es relevante para la estimación y planificación del proyecto.</t>
  </si>
  <si>
    <t>No: La intervención es una afirmación breve y repetitiva que no aporta nueva información ni ideas relevantes al objetivo grupal.</t>
  </si>
  <si>
    <t>Sí: La intervención ofrece un análisis detallado sobre la factibilidad de incluir otras historias de usuario, considerando la relación entre ellas y las habilidades del equipo, lo cual contribuye de manera significativa a la planificación y estimación del proyecto.</t>
  </si>
  <si>
    <t>Sí: La intervención aporta una consideración importante sobre la posibilidad de retrasos debido a problemas imprevistos, lo cual es relevante para la planificación y la estimación del tiempo necesario para completar el proyecto.</t>
  </si>
  <si>
    <t>Sí: La intervención añade información específica sobre la arquitectura del sistema (el front y el backend de Node.js), lo cual es relevante para la comprensión completa del contexto técnico y la planificación del proyecto.</t>
  </si>
  <si>
    <t>No: La intervención es una pregunta corta y vaga que no aporta nueva información ni detalles relevantes al objetivo grupal.</t>
  </si>
  <si>
    <t>Sí: La intervención clarifica los límites del trabajo requerido y especifica que el equipo no necesita involucrarse con ciertos servicios, lo cual es crucial para acotar el alcance y planificar adecuadamente el proyecto.</t>
  </si>
  <si>
    <t>Sí: La intervención aporta información relevante al mencionar la necesidad de conectar con otro módulo, lo cual afecta la planificación y el alcance del trabajo necesario.</t>
  </si>
  <si>
    <t>No: La intervención es una afirmación vaga y no aporta nueva información ni detalles significativos hacia el objetivo grupal.</t>
  </si>
  <si>
    <t>Sí: La intervención proporciona un análisis significativo, evaluando la complejidad de la tarea y considerando específicamente las consultas y las tablas, lo cual contribuye directamente al objetivo grupal de estimar el esfuerzo necesario para el proyecto.</t>
  </si>
  <si>
    <t>Sí: La intervención aporta una estimación específica de la complejidad, lo cual es relevante para la tarea de evaluar la carga de trabajo y planificar el proyecto.</t>
  </si>
  <si>
    <t>Sí: La intervención añade una consideración importante sobre la velocidad de desarrollo del equipo, lo cual es crucial para una estimación realista del tiempo y el esfuerzo necesarios para completar el proyecto.</t>
  </si>
  <si>
    <t>Sí: La intervención aporta una estimación específica de la complejidad, lo cual contribuye al objetivo grupal de evaluar la carga de trabajo y planificar el proyecto adecuadamente.</t>
  </si>
  <si>
    <t>Sí: La intervención aporta una idea relevante al sugerir dividir la historia de usuario en varios sprints, lo cual puede influir significativamente en la planificación y gestión del proyecto.</t>
  </si>
  <si>
    <t>Sí: La intervención clarifica y evalúa la viabilidad de completar la historia de usuario en dos semanas y añade la posibilidad de agregar una historia de menor complejidad, contribuyendo de manera concreta al objetivo grupal de estimar y planificar el trabajo.</t>
  </si>
  <si>
    <t>Sí: La intervención busca confirmar la estimación de la complejidad como "medio", lo cual es importante para llegar a un consenso dentro del equipo y planificar en consecuencia.</t>
  </si>
  <si>
    <t>Sí: La intervención confirma la estimación de la complejidad como "medio", lo cual ayuda a consolidar el consenso del equipo y avanzar en la planificación del proyecto.</t>
  </si>
  <si>
    <t>No: La intervención es una pregunta general que no aporta nueva información ni detalles relevantes al objetivo grupal.</t>
  </si>
  <si>
    <t>No: La intervención es una afirmación breve que no aporta nueva información ni detalles específicos para el objetivo grupal.</t>
  </si>
  <si>
    <t>Sí: Leer la historia de usuario en voz alta facilita que todos los miembros del equipo estén en la misma página y entiendan claramente lo que se debe estimar.</t>
  </si>
  <si>
    <t>No: La intervención no aporta nueva información, ideas relevantes, ni menciona acciones que avanzan hacia la meta del equipo.</t>
  </si>
  <si>
    <t>No: La intervención no incluye una aportación directa ni nueva información relevante al objetivo del grupo.</t>
  </si>
  <si>
    <t>No: La intervención no presenta nueva información ni acción que avance hacia la estimación de la complejidad de la historia de usuario.</t>
  </si>
  <si>
    <t>No: La intervención es una opinión y no proporciona nueva información ni una acción concreta hacia la meta del equipo.</t>
  </si>
  <si>
    <t>Sí: La intervención aporta nueva información relevante basada en la experiencia previa del hablante, lo cual es útil para estimar la complejidad de la historia de usuario.</t>
  </si>
  <si>
    <t>No: La intervención aclara un malentendido previo pero no aporta nueva información relevante ni acciones que avancen hacia la meta del equipo.</t>
  </si>
  <si>
    <t>No: La intervención sugiere una corrección de gramática pero no aporta nueva información ni acciones concretas hacia la meta de estimar la complejidad de la historia de usuario.</t>
  </si>
  <si>
    <t>Sí: La intervención aporta información sobre la dificultad basada en la experiencia previa y plantea la consideración de herramientas o frameworks que podrían facilitar la tarea, lo cual es relevante para la estimación de la historia de usuario.</t>
  </si>
  <si>
    <t>No: La intervención es una pregunta que no proporciona nueva información ni una acción que avance directamente hacia la meta de estimar la complejidad de la historia de usuario.</t>
  </si>
  <si>
    <t>Sí: La intervención ofrece una evaluación basada en la experiencia del hablante sobre la dificultad de la tarea, lo cual es información relevante para la estimación de la historia de usuario.</t>
  </si>
  <si>
    <t>No: La intervención es una pregunta en busca de clarificación y no aporta nueva información ni acciones que avancen directamente hacia la meta del equipo.</t>
  </si>
  <si>
    <t>Sí: La intervención ofrece una evaluación detallada sobre la complejidad de la tarea, proporciona insights específicos desde una perspectiva backend y sugiere una estructura para la solución. Además, involucra al miembro del equipo de frontend para obtener su opinión, lo cual es muy relevante para la estimación de la historia de usuario.</t>
  </si>
  <si>
    <t>Sí: La intervención ofrece una perspectiva adicional sobre la simplicidad de la tarea basándose en la repetición de información y la disponibilidad de datos, lo cual es información relevante para la estimación de la historia de usuario.</t>
  </si>
  <si>
    <t>Sí: La intervención aporta información específica sobre cómo se determinan las asignaturas que se visualizan, lo cual es relevante para entender la complejidad de la tarea y contribuye al objetivo del equipo de estimar la historia de usuario.</t>
  </si>
  <si>
    <t>No: La intervención es una expresión de opinión sin proporcionar nueva información ni acciones concretas que ayuden a estimar la complejidad de la historia de usuario.</t>
  </si>
  <si>
    <t>No: La intervención contiene una pregunta en busca de clarificación y no aporta nueva información ni acciones concretas que avancen directamente hacia la meta de estimar la complejidad de la historia de usuario.</t>
  </si>
  <si>
    <t>Sí: La intervención aporta una solución específica y relevante sobre cómo manejar la visualización del horario, lo cual es útil para estimar la complejidad de la historia de usuario.</t>
  </si>
  <si>
    <t>Sí: La intervención aporta información relevante sobre cómo la información se actualiza semanalmente, lo cual es importante para evaluar la carga de trabajo y la complejidad de la historia de usuario.</t>
  </si>
  <si>
    <t>No: La intervención repite parte de la información que ya se ha mencionado y no proporciona nueva información ni una acción concreta hacia la meta del equipo.</t>
  </si>
  <si>
    <t>No: La intervención es una pregunta en busca de la opinión de otro miembro del equipo, lo cual no aporta nueva información ni acciones concretas que avancen la meta del equipo.</t>
  </si>
  <si>
    <t>No: La intervención expresa una incertidumbre sin aportar información adicional o acciones concretas hacia la estimación de la complejidad de la historia de usuario.</t>
  </si>
  <si>
    <t>No: La intervención es una pregunta en busca de clarificación y no ofrece nueva información ni contribuciones directas al objetivo del equipo de estimar la complejidad de la historia de usuario.</t>
  </si>
  <si>
    <t>No: La intervención es una expresión de confusión o solicitud de clarificación sin aportar nueva información ni acciones concretas hacia la meta del equipo.</t>
  </si>
  <si>
    <t>No: La intervención es una pregunta en busca de clarificación y no proporciona nueva información ni acciones concretas que avancen hacia la meta del equipo.</t>
  </si>
  <si>
    <t>Sí: La intervención aclara un malentendido crucial sobre la frecuencia de actualización de los datos, lo cual es relevante para la correcta estimación de la complejidad de la historia de usuario.</t>
  </si>
  <si>
    <t>No: La intervención solo reafirma lo que ya se ha aclarado y no aporta nueva información ni acciones concretas hacia la meta del equipo.</t>
  </si>
  <si>
    <t>No: La intervención expresa confusión pero no aporta nueva información relevante ni acciones concretas hacia la meta del equipo.</t>
  </si>
  <si>
    <t>Sí: La intervención aclara el alcance temporal del horario, especificando que se trata de un calendario semanal y proporcionando detalles sobre lo que se mostrará. Esta clarificación es relevante para la estimación de la complejidad de la historia de usuario.</t>
  </si>
  <si>
    <t>Sí: La intervención ofrece una estrategia para manejar diferentes casos, sugiriendo cómo podrían agregarse a la iteración, lo cual es relevante para la planificación y estimación de la historia de usuario.</t>
  </si>
  <si>
    <t>No: La intervención es una solicitud de clarificación y no proporciona nueva información ni acciones concretas hacia la meta del equipo.</t>
  </si>
  <si>
    <t>Sí: La intervención introduce la idea de que el horario debe hacerse por grupo, lo cual es información relevante y contribuye a la comprensión de la complejidad de la historia de usuario.</t>
  </si>
  <si>
    <t>Sí: La intervención aclara el proceso de automatización versus visualización en la aplicación, proporcionando información útil y relevante para entender la complejidad de la implementación de la historia de usuario.</t>
  </si>
  <si>
    <t>Sí: La intervención introduce la idea de usar plantillas y limitar la complejidad al repetir elementos ya creados, lo cual es información relevante para la estimación de la historia de usuario.</t>
  </si>
  <si>
    <t>No: La intervención no completa su idea y no aporta nueva información ni acciones concretas hacia la meta del equipo.</t>
  </si>
  <si>
    <t>Sí: La intervención proporciona una explicación detallada sobre cómo se puede manejar la información una vez inicializada, describiendo procesos y límites relevantes, lo cual aporta información útil para la estimación de la historia de usuario.</t>
  </si>
  <si>
    <t>Sí: La intervención aclara el contexto y la referencia a "historias similares," lo cual es relevante para entender cómo se comparan y estiman las historias de usuario en términos de dificultad.</t>
  </si>
  <si>
    <t>Sí: La intervención plantea una consideración relevante que podría afectar la estimación de la historia de usuario, subrayando la importancia de considerar posibles inconvenientes.</t>
  </si>
  <si>
    <t>No: La intervención es una expresión de preferencia sin aportar nueva información ni acciones concretas que ayuden a avanzar hacia la meta del equipo.</t>
  </si>
  <si>
    <t>No: La intervención es una afirmación que no proporciona nueva información ni acciones concretas hacia la meta del equipo.</t>
  </si>
  <si>
    <t>Sí: La intervención ofrece una evaluación sobre la viabilidad y la complejidad de realizar la tarea, y sugiere una estrategia para manejar otras tareas en paralelo. Esto aporta información útil para la estimación de la historia de usuario.</t>
  </si>
  <si>
    <t>Sí: La intervención aporta información relevante sobre el tiempo disponible para completar la historia de usuario, lo cual es crucial para la estimación de su complejidad.</t>
  </si>
  <si>
    <t>No: La intervención solicita la opinión de otro miembro del equipo y no aporta nueva información ni acciones concretas hacia la meta del equipo.</t>
  </si>
  <si>
    <t>No: La intervención expresa una preferencia personal sin aportar nueva información ni acciones concretas que avancen hacia la meta del equipo.</t>
  </si>
  <si>
    <t>No: La intervención es una solicitud de confirmación y no aporta nueva información ni acciones concretas hacia la meta del equipo.</t>
  </si>
  <si>
    <t>No: La intervención es una confirmación y no aporta nueva información ni acciones concretas hacia la meta del equipo.</t>
  </si>
  <si>
    <t>No: La intervención es una pregunta en busca de la opinión de otro miembro del equipo y no proporciona nueva información ni acciones concretas que avancen hacia la meta del equipo.</t>
  </si>
  <si>
    <t>Sí: La intervención ofrece una evaluación sobre la sencillez de realizar la tarea y sugiere que podría hacerse sin considerar inconvenientes, proporcionando información útil para la estimación de la historia de usuario.</t>
  </si>
  <si>
    <t>No: La intervención es una repetición de lo ya mencionado y no aporta nueva información ni acciones concretas hacia la meta del equipo.</t>
  </si>
  <si>
    <t>Sí: La intervención introduce la consideración de posibles inconvenientes y evalúa la complejidad en base a la disponibilidad de información, lo cual es relevante para la estimación de la historia de usuario.</t>
  </si>
  <si>
    <t>No: La intervención sugiere un enfoque pero no aporta nueva información específica ni acciones concretas que avancen hacia la meta del equipo.</t>
  </si>
  <si>
    <t>Sí: La intervención proporciona información relevante sobre cómo se gestionan los datos a lo largo de los semestres, lo cual es útil para la estimación de la complejidad de la historia de usuario.</t>
  </si>
  <si>
    <t>No: La intervención es vaga y no aporta información nueva ni acciones concretas hacia la meta del equipo.</t>
  </si>
  <si>
    <t>Sí: La intervención proporciona una clarificación sobre la importancia de adoptar los roles asignados y argumentar en base a ellos, lo cual es relevante para un análisis más preciso y organizado durante la estimación de la historia de usuario.</t>
  </si>
  <si>
    <t>No: La intervención es mayormente especulativa y no aporta información específica ni acciones concretas que avancen hacia la meta del equipo.</t>
  </si>
  <si>
    <t>Sí: La intervención aporta una solución específica sobre cómo manejar la actualización de datos de manera semestral, lo cual es relevante para la estimación de la complejidad de la historia de usuario.</t>
  </si>
  <si>
    <t>Sí: La intervención resalta la importancia de tener un sistema bien establecido para mantener los datos actualizados, lo que es crucial para la correcta ejecución y, por tanto, para la estimación de complejidad de la historia de usuario.</t>
  </si>
  <si>
    <t>Sí: La intervención aporta información específica sobre el manejo de los datos existentes y la tarea de ingresar el horario, lo cual es relevante para la estimación de la complejidad de la historia de usuario.</t>
  </si>
  <si>
    <t>Sí: La intervención aporta claridad sobre los componentes específicos de consulta y visualización que son necesarios, lo cual es relevante para la estimación de la historia de usuario.</t>
  </si>
  <si>
    <t>Sí: La intervención ofrece una perspectiva sobre la automatización del horario, lo cual es información útil y relevante para la estimación de la complejidad de la historia de usuario.</t>
  </si>
  <si>
    <t>Sí: La intervención aclara la necesidad de implementar la automatización, plantea una pregunta para evaluar la complejidad y sugiere la necesidad de tomar una decisión entre dos estimaciones, lo cual es muy relevante para el objetivo del equipo.</t>
  </si>
  <si>
    <t>Sí: La intervención ofrece una estimación específica (3) y proporciona una razón, indicando que siempre se deben considerar posibles complicaciones, lo cual es relevante para el objetivo del equipo de estimar la complejidad de la historia de usuario.</t>
  </si>
  <si>
    <t>Sí: La intervención concluye la estimación de la historia de usuario con un valor específico (3) y menciona la posibilidad de agregar historias similares a la iteración, aportando directamente al objetivo del equipo.</t>
  </si>
  <si>
    <t>Sí: La intervención confirma la decisión final del equipo sobre la estimación de la historia de usuario, estableciendo un consenso y avanzando hacia la próxima etapa del proceso.</t>
  </si>
  <si>
    <t>No: La intervención expresa una leve concordancia pero no aporta nueva información ni acciones concretas hacia la meta del equipo.</t>
  </si>
  <si>
    <t>Sí: La intervención confirma la conclusión de la discusión sobre la estimación, lo cual es una acción concreta que avanza hacia la meta del equipo.</t>
  </si>
  <si>
    <t>No: La intervención sugiere continuar la discusión pero no aporta información nueva ni una contribución directa al objetivo del equipo.</t>
  </si>
  <si>
    <t>No: La intervención simplemente señala que se ha acabado el tiempo, pero no aporta nueva información ni contribuya directamente al objetivo del equipo.</t>
  </si>
  <si>
    <t>No: La intervención reitera que no queda tiempo, pero no aporta nueva información ni acciones concretas hacia la meta del equipo.</t>
  </si>
  <si>
    <t>No: La intervención aclara un posible malentendido sobre las opciones de estimación, pero no aporta nueva información ni acciones concretas hacia la meta del equipo.</t>
  </si>
  <si>
    <t>No: La intervención es una afirmación sin aportar nueva información ni acciones concretas hacia la meta del equipo.</t>
  </si>
  <si>
    <t>No: La intervención no aporta nueva información ni acciones concretas hacia la meta del equipo.</t>
  </si>
  <si>
    <t>No: La intervención simplemente repite la idea de tener una semana libre y no aporta nueva información ni acciones concretas hacia la meta del equipo.</t>
  </si>
  <si>
    <t>Sí: La intervención proporciona una justificación para la elección de la estimación 3 sobre la 2, argumentando que la opción 3 tiene en cuenta posibles problemas, lo cual es relevante para la estimación de la historia de usuario.</t>
  </si>
  <si>
    <t>Sí: La intervención resalta la importancia de considerar posibles inconvenientes durante el proceso, aportando una perspectiva que contribuye a una estimación más precisa y realista de la historia de usuario.</t>
  </si>
  <si>
    <t>No: La intervención menciona a una persona externa (el profesor Rodrigo) pero no aporta nueva información ni acciones concretas hacia la meta del equipo.</t>
  </si>
  <si>
    <t>Sí: La intervención aporta información relevante sobre las condiciones de trabajo del equipo, lo cual puede afectar la estimación de la complejidad de la historia de usuario.</t>
  </si>
  <si>
    <t>No. Esta intervención no aporta nueva información ni contribuye directamente a la estimación de la complejidad de la historia de usuario. Es más una solicitud de opinión.</t>
  </si>
  <si>
    <t>No. Esta intervención no contiene una contribución directa ni información nueva relevante al objetivo grupal; es simplemente una pregunta sobre cuándo realizar una acción.</t>
  </si>
  <si>
    <t>Sí. Esta intervención aporta una idea relevante al objetivo grupal al sugerir una forma de abordar la estimación de la complejidad de la historia de usuario sobre la estructura de los datos y su representación en el frontend. También propone una estimación concreta.</t>
  </si>
  <si>
    <t>No. Esta intervención menciona una posible complicación (cambios de sala), pero no proporciona una solución, nueva información relevante, ni avanza directamente hacia la meta de estimar la complejidad de la historia de usuario.</t>
  </si>
  <si>
    <t>No. Esta intervención es una sugerencia vaga y no aporta información clara ni acciones específicas que contribuyan directamente a la estimación de la complejidad de la historia de usuario.</t>
  </si>
  <si>
    <t>Sí. Esta intervención aporta información relevante al resaltar un problema potencial (la imposibilidad de tener dos cursos en una misma sala), lo cual es crucial para estimar la complejidad de la historia de usuario.</t>
  </si>
  <si>
    <t>No. Esta intervención es simplemente una afirmación de acuerdo sin aportar información nueva, ideas relevantes o acciones hacia la meta del grupo.</t>
  </si>
  <si>
    <t>No. Esta intervención comenta una situación posible pero no contribuye directamente con nueva información, ideas relevantes o acciones hacia la meta grupal de estimar la complejidad de la historia de usuario.</t>
  </si>
  <si>
    <t>No. Aunque expresa una opinión sobre el tiempo necesario, no aporta nueva información, ideas relevantes o acciones específicas que contribuyan a la estimación de la complejidad.</t>
  </si>
  <si>
    <t>No. Esta intervención es simplemente una pregunta que no aporta información nueva ni ideas relevantes al objetivo del grupo.</t>
  </si>
  <si>
    <t>Sí. Esta intervención aporta una evaluación detallada de las tareas necesarias, así como la imposibilidad de realizarlas en el tiempo definido. Esto es muy relevante para la estimación de la complejidad de la historia de usuario y ayuda al equipo a entender mejor los desafíos y limitaciones.</t>
  </si>
  <si>
    <t>Sí. Esta intervención proporciona una perspectiva sobre la diferencia entre implementar algo nuevo y utilizar soluciones ya existentes, además de mencionar aspectos importantes como pruebas y manipulación de información. Esto es relevante para la estimación de la complejidad de la historia de usuario.</t>
  </si>
  <si>
    <t>Sí. Esta intervención añade una limitación importante a la discusión, mencionando la incertidumbre sobre cómo están almacenados los datos, lo cual es relevante para entender la complejidad de la historia de usuario.</t>
  </si>
  <si>
    <t>Sí. Esta intervención aporta información específica sobre cómo se podrían filtrar los datos de los estudiantes y las asignaturas, lo cual es relevante para avanzar en la discusión sobre la complejidad y las posibles soluciones.</t>
  </si>
  <si>
    <t>Sí. Esta intervención proporciona un análisis detallado de las posibles complicaciones respecto a cómo los datos podrían estar almacenados y relacionados, así como la necesidad potencial de un backend especializado para obtener esos datos. Todo esto contribuye significativamente a la discusión sobre la complejidad de la historia de usuario.</t>
  </si>
  <si>
    <t>No. Aunque expresa una opinión sobre la dificultad de manejar y filtrar datos, no aporta nueva información específica ni acciones concretas que contribuyan directamente a la estimación de la complejidad de la historia de usuario. Además, la intervención queda incompleta.</t>
  </si>
  <si>
    <t>Sí. Esta intervención señala una posible complicación técnica importante relacionada con el backend y la disponibilidad directa de los datos, lo cual es relevante para la discusión sobre la complejidad de la historia de usuario.</t>
  </si>
  <si>
    <t>No. Esta intervención es una pregunta que no aporta información nueva ni contribuye directamente a la estimación de la complejidad de la historia de usuario.</t>
  </si>
  <si>
    <t>Sí. Esta intervención proporciona un análisis detallado de las razones por las cuales puede haber un servidor intermediario y las implicaciones de la gobernanza de datos, así como posibles desafíos relacionados con el acceso y la utilidad de esos datos. Esto es muy relevante para la estimación de la complejidad de la historia de usuario.</t>
  </si>
  <si>
    <t>Sí. Esta intervención es relevante porque plantea una condición crítica que podría afectar el desarrollo del proyecto: la falta de acceso directo a los datos necesarios. Esto es importante para entender la complejidad de la historia de usuario.</t>
  </si>
  <si>
    <t>No. Aunque sugiere una posible solución, la intervención es demasiado vaga y no aporta suficiente información específica o acciones concretas que contribuyan directamente a la estimación de la complejidad de la historia de usuario.</t>
  </si>
  <si>
    <t>No. Esta intervención es una declaración especulativa y no aporta información nueva, acciones específicas, ni ideas relevantes para estimar la complejidad de la historia de usuario.</t>
  </si>
  <si>
    <t>No. Esta intervención es incompleta y no proporciona suficiente información o acciones concretas que contribuyan directamente a la estimación de la complejidad de la historia de usuario.</t>
  </si>
  <si>
    <t>Sí. Esta intervención subraya un aspecto crítico del debate: la necesidad fundamental de contar con datos para implementar una historia de usuario y funcionalidad, lo cual es relevante para estimar la complejidad de la tarea.</t>
  </si>
  <si>
    <t>No. Aunque plantea una pregunta relevante, no aporta nueva información específica ni acciones concretas que contribuyan directamente a la estimación de la complejidad de la historia de usuario.</t>
  </si>
  <si>
    <t>Sí. Esta intervención menciona el "modelo de datos" como una solución potencial al problema de comprender cómo funcionan los datos, lo cual es relevante para la estimación de la complejidad de la historia de usuario.</t>
  </si>
  <si>
    <t>No. Aunque trata de interpretar la información existente, la intervención es demasiado vaga y no aporta suficiente información específica ni avances concretos hacia la meta del equipo.</t>
  </si>
  <si>
    <t>Sí. Esta intervención plantea una cuestión técnica importante acerca de la infraestructura y el acceso a los datos, lo cual es relevante para evaluar la complejidad de la historia de usuario.</t>
  </si>
  <si>
    <t>Sí. Esta intervención plantea una hipótesis sobre la arquitectura del sistema y cómo se comunicarían los servidores, lo cual es relevante para la discusión sobre la complejidad y la viabilidad técnica de la historia de usuario.</t>
  </si>
  <si>
    <t>Sí. Esta intervención proporciona un análisis detallado de las posibles soluciones y problemas relacionados con la disponibilidad y gestión de bases de datos, así como una evaluación del tiempo requerido. Todo esto es muy relevante para la estimación de la complejidad de la historia de usuario.</t>
  </si>
  <si>
    <t>No. Aunque expresa una opinión sobre la complejidad, no aporta nueva información específica ni acciones concretas que contribuyan directamente a la estimación de la complejidad de la historia de usuario.</t>
  </si>
  <si>
    <t>Sí. Esta intervención ofrece un análisis detallado y plantea varios puntos clave sobre el acceso a datos, posibles problemas de gobernanza, eficiencia en el uso de datos y las posibles limitaciones técnicas. Todo esto es relevante para la estimación de la complejidad de la historia de usuario.</t>
  </si>
  <si>
    <t>Sí. Esta intervención identifica un posible problema relacionado con la interdependencia de los servicios y la disponibilidad de la información. Además, sugiere que se podrían requerir modificaciones para cumplir con los requisitos, lo cual es relevante para la estimación de la complejidad de la historia de usuario.</t>
  </si>
  <si>
    <t>No. Esta intervención es simplemente una afirmación de acuerdo y no aporta nueva información, ideas relevantes o acciones concretas que contribuyan directamente a la estimación de la complejidad de la historia de usuario.</t>
  </si>
  <si>
    <t>Sí. Esta intervención sugiere que, desde una perspectiva de modelado de datos, es probable que todos los elementos necesarios ya estén relacionados. Esto aporta una visión sobre la estructura de los datos, lo cual es relevante para la discusión sobre la complejidad de la historia de usuario.</t>
  </si>
  <si>
    <t>No. Aunque la intervención parece iniciar una evaluación importante sobre la eficiencia y el número de alumnos, está incompleta y no proporciona suficiente información específica ni acciones concretas que contribuyan directamente a la estimación de la complejidad de la historia de usuario.</t>
  </si>
  <si>
    <t>No. Aunque proporciona un dato específico sobre el número de asignaturas por alumno, esta intervención por sí sola no ofrece suficiente contexto o relevancia directa para la estimación de la complejidad de la historia de usuario.</t>
  </si>
  <si>
    <t>Sí. Esta intervención contribuye al análisis de la complejidad abordando el impacto de la latencia y la eficiencia del sistema en relación con el número de alumnos y asignaturas, lo cual es crucial para la estimación de la historia de usuario.</t>
  </si>
  <si>
    <t>No. Esta intervención es una solicitud de estimación numérica, pero no aporta nueva información ni ideas relevantes que contribuyan directamente a la estimación de la complejidad de la historia de usuario.</t>
  </si>
  <si>
    <t>Sí. Esta intervención aporta un análisis sobre la necesidad de manejar los procesos de manera separada para evitar problemas de eficiencia. También menciona casos específicos y posibles problemas en relación con la aplicación que los alumnos usan para ver sus horarios. Esto es relevante para la estimación de la complejidad de la historia de usuario.</t>
  </si>
  <si>
    <t>No: Esta intervención no menciona acciones que avancen hacia la meta, ni aporta nueva información o ideas relevantes. Simplemente da instrucciones sobre el proceso.</t>
  </si>
  <si>
    <t>Sí: Esta intervención aporta nueva información y una idea relevante, al señalar que el horario semanal no cambia y que los datos son constantes, lo cual podría influir en la estimación de la complejidad de la historia de usuario.</t>
  </si>
  <si>
    <t>No: Esta intervención no aporta nueva información ni acciones específicas hacia el objetivo, simplemente está solicitando la opinión de otro miembro del equipo.</t>
  </si>
  <si>
    <t>No: Esta intervención es una pregunta que busca clarificación y no aporta nueva información, ideas relevantes o acciones directas hacia el objetivo.</t>
  </si>
  <si>
    <t>No: Esta intervención busca clarificar información previa y no proporciona nueva información, ideas relevantes o acciones directas hacia el objetivo.</t>
  </si>
  <si>
    <t>No: Esta intervención es una opinión breve y no proporciona nueva información, ideas relevantes o acciones directas hacia el objetivo.</t>
  </si>
  <si>
    <t>Sí: Esta intervención aporta una idea relevante sobre cómo presentar los datos (en una tabla) y proporciona justificación sobre por qué el trabajo podría ser sencillo, lo que contribuye al objetivo grupal de estimar la complejidad.</t>
  </si>
  <si>
    <t>No: Esta intervención es una pregunta sobre la identidad de una persona y no ofrece nueva información, ideas relevantes o acciones directas hacia el objetivo.</t>
  </si>
  <si>
    <t>No: Esta intervención es una simple declaración de rol y no proporciona nueva información, ideas relevantes o acciones directas hacia el objetivo.</t>
  </si>
  <si>
    <t>No: Esta intervención es un comentario general y no proporciona nueva información, ideas relevantes o acciones directas hacia el objetivo.</t>
  </si>
  <si>
    <t>No: Esta intervención es una pregunta solicitando la opinión de otro miembro del equipo y no aporta nueva información, ideas relevantes o acciones directas hacia el objetivo.</t>
  </si>
  <si>
    <t>Sí: Esta intervención aporta información relevante sobre el plazo del proyecto, lo que es esencial para la estimación de la complejidad de la historia de usuario y contribuye directamente al objetivo grupal.</t>
  </si>
  <si>
    <t>No: Esta intervención expresa una opinión sobre la simplicidad del trabajo, pero no ofrece nueva información, ideas relevantes o acciones directas hacia el objetivo.</t>
  </si>
  <si>
    <t>Sí: Esta intervención organiza y plantea cómo se dividirá el tiempo disponible para el proyecto entre los miembros del equipo, lo cual es relevante para avanzar hacia el objetivo grupal.</t>
  </si>
  <si>
    <t>No: Esta intervención simplemente indica acuerdo y no aporta nueva información, ideas relevantes o acciones directas hacia el objetivo.</t>
  </si>
  <si>
    <t>Sí: Esta intervención aporta nueva información relevante indicando que los datos no requieren muchas modificaciones, lo cual puede influir en la estimación de la complejidad del trabajo.</t>
  </si>
  <si>
    <t>Sí: Esta intervención proporciona una evaluación de la facilidad del trabajo y sugiere una solución específica (crear una interfaz intuitiva), lo que aporta ideas relevantes y contribuye directamente al objetivo de estimar la complejidad de la historia de usuario.</t>
  </si>
  <si>
    <t>No: Esta intervención es ambigua y no aporta nueva información, ideas relevantes o acciones directas hacia el objetivo grupal.</t>
  </si>
  <si>
    <t>Sí: Esta intervención solicita una clarificación que podría proporcionar nueva información o un análisis más detallado, contribuyendo al avance hacia el objetivo grupal.</t>
  </si>
  <si>
    <t>No: Esta intervención solicita la opinión de otro miembro del equipo y no aporta nueva información, ideas relevantes o acciones directas hacia el objetivo.</t>
  </si>
  <si>
    <t>No: Esta intervención simplemente comunica la opinión de otro miembro del equipo sin aportar nueva información, ideas relevantes o acciones directas hacia el objetivo.</t>
  </si>
  <si>
    <t>Sí: Esta intervención aporta una evaluación más matizada del trabajo, señalando posibles complicaciones y justificando por qué no considera la tarea "muy" sencilla. Aporta nueva información relevante para estimar la complejidad de la historia de usuario.</t>
  </si>
  <si>
    <t>Sí: Esta intervención aporta una evaluación que sugiere que la mayor parte del esfuerzo estará dedicada a la experiencia del usuario, lo cual es información relevante para la estimación de la complejidad del trabajo.</t>
  </si>
  <si>
    <t>Sí: Esta intervención aporta una idea relevante al señalar que una parte importante del trabajo será adaptar la interfaz a diferentes dispositivos, lo que influye en la estimación de la complejidad de la historia de usuario.</t>
  </si>
  <si>
    <t>Sí: Esta intervención aporta información relevante al señalar posibles problemas relacionados con la conexión de servicios dentro de la aplicación, lo cual es crucial para estimar la complejidad del trabajo.</t>
  </si>
  <si>
    <t>Sí: Esta intervención se centra en la toma de decisión respecto a la estimación de la complejidad de la historia de usuario, lo cual es relevante para el objetivo grupal.</t>
  </si>
  <si>
    <t>No: Esta intervención simplemente indica acuerdo sin aportar nueva información, ideas relevantes o acciones directas hacia el objetivo.</t>
  </si>
  <si>
    <t>No: Esta intervención busca confirmar el consenso del grupo y no aporta nueva información, ideas relevantes o acciones directas hacia el objetivo.</t>
  </si>
  <si>
    <t>Sí. Está aportando una nueva idea relevante al objetivo del equipo, sugiriendo que el horario ya está en un sistema y solo se necesita visualizarlo en función del usuario.</t>
  </si>
  <si>
    <t>No. La intervención es confusa y no aporta información clara, ideas relevantes o acciones concretas que ayuden a avanzar hacia la meta del equipo.</t>
  </si>
  <si>
    <t>Sí. Aunque breve, la intervención reafirma que el plazo de dos semanas es factible y menciona la posibilidad de solicitar desde el "Description Service," lo cual podría avanzar el proyecto.</t>
  </si>
  <si>
    <t>Sí. La intervención confirma que la información necesaria ya está disponible y que simplemente necesita ser implementada. Esta declaración es relevante y contribuye a clarificar el siguiente paso del proyecto.</t>
  </si>
  <si>
    <t>Sí. La intervención sostiene la idea de que solo se necesita implementar lo solicitado, reafirmando y contribuyendo al objetivo grupal de cómo abordar la solución.</t>
  </si>
  <si>
    <t>No. La intervención es vaga y no aporta nueva información, ideas relevantes ni acciones específicas que ayuden a avanzar hacia la meta del equipo.</t>
  </si>
  <si>
    <t>No. La intervención expresa una opinión personal sobre la sencillez de la tarea desde su perspectiva, pero no aporta nueva información, ideas relevantes ni acciones concretas hacia la meta del equipo.</t>
  </si>
  <si>
    <t>No. La intervención no aporta nueva información, ideas relevantes ni acciones concretas que ayuden a avanzar hacia la meta del equipo. Además, es confusa y no clara en el contexto del objetivo grupal.</t>
  </si>
  <si>
    <t>No. La intervención es incompleta y no ofrece suficiente información, ideas relevantes ni acciones concretas relacionadas con el objetivo del equipo.</t>
  </si>
  <si>
    <t>No. La intervención es una opinión que sugiere que la tarea es sencilla para el backend, pero no aporta nueva información, ideas ni acciones concretas que avancen directamente hacia la meta del equipo.</t>
  </si>
  <si>
    <t>No. La intervención expresa una opinión personal sobre la sencillez de la tarea y aspectos de diseño, pero no aporta nueva información, ideas relevantes ni acciones concretas relacionadas con el objetivo del equipo.</t>
  </si>
  <si>
    <t>No. La intervención no aporta nueva información, ideas relevantes ni acciones concretas que avancen hacia la meta del equipo. Es más bien un comentario general sobre el pago.</t>
  </si>
  <si>
    <t>No. La intervención es una pregunta sobre el estado del equipo en lugar de una aportación que avance hacia la meta del equipo.</t>
  </si>
  <si>
    <t>No. La intervención solicita opiniones y objeciones de otros miembros del equipo, pero no aporta nueva información, ideas relevantes ni acciones concretas hacia el objetivo del equipo.</t>
  </si>
  <si>
    <t>No. Aunque se menciona la variabilidad en los niveles de dificultad, la intervención no aporta nueva información, ideas relevantes ni acciones concretas que avancen hacia la meta del equipo. Es más una reflexión general.</t>
  </si>
  <si>
    <t>No. La intervención está incompleta y no ofrece suficiente información, ideas relevantes ni acciones concretas relacionadas con el objetivo del equipo.</t>
  </si>
  <si>
    <t>No. La intervención está incompleta y no proporciona suficiente información, ideas relevantes ni acciones concretas que contribuyan de manera efectiva al objetivo del equipo.</t>
  </si>
  <si>
    <t>No. La intervención es incompleta y fragmentada, sin aportar nueva información, ideas relevantes o acciones concretas que ayuden a avanzar hacia la meta del equipo.</t>
  </si>
  <si>
    <t>No. La intervención ofrece una evaluación general sobre el nivel de dificultad, pero no aporta nueva información, ideas relevantes ni acciones concretas que ayuden a avanzar hacia la meta del equipo.</t>
  </si>
  <si>
    <t>No. La intervención es vaga y no aporta nueva información, ideas relevantes ni acciones concretas que permitan avanzar hacia la meta del equipo.</t>
  </si>
  <si>
    <t>Sí. Esta intervención ofrece una evaluación específica del backend y los desafíos de programación, aportando información relevante al objetivo del equipo de estimar la complejidad de la historia de usuario.</t>
  </si>
  <si>
    <t>Sí. La intervención confirma una evaluación ("sencillo") y solicita una opinión adicional de un miembro del equipo (Fabián), lo cual contribuye a la discusión y avance del objetivo grupal.</t>
  </si>
  <si>
    <t>Sí. La intervención contribuye directamente al objetivo grupal al confirmar que, desde su perspectiva, la tarea es sencilla y al comparar con una historia similar que podría llevarse a la iteración. Esto proporciona una referencia útil para la estimación.</t>
  </si>
  <si>
    <t>No. La intervención es una afirmación general de acuerdo, pero no aporta nueva información, ideas relevantes ni acciones concretas que ayuden a avanzar hacia la estimación de la complejidad de la historia de usuario.</t>
  </si>
  <si>
    <t>Sí. La intervención contribuye directamente al objetivo del equipo al proponer una decisión ("dejámoslo en sencillo") y busca consenso, lo que ayuda a avanzar en la estimación de la complejidad de la historia de usuario.</t>
  </si>
  <si>
    <t>No. La intervención es una afirmación de acuerdo pero no aporta nueva información, ideas relevantes ni acciones concretas adicionales a la discusión ya avanzada.</t>
  </si>
  <si>
    <t>No. La intervención indica que el grupo está listo, pero no aporta nueva información, ideas relevantes ni acciones concretas adicionales al objetivo grupal. Solo reafirma el estado del equipo.</t>
  </si>
  <si>
    <t>No: La intervención da contexto y describe una necesidad pero no aporta acciones, nueva información relevante o una resolución directa al problema.</t>
  </si>
  <si>
    <t>No: La intervención es una metáfora y no aporta información relevante, acciones o soluciones directas al objetivo grupal.</t>
  </si>
  <si>
    <t>No: Aunque se reformula la necesidad del usuario, no agrega nueva información, acciones o soluciones directas al problema.</t>
  </si>
  <si>
    <t>No: La intervención no contiene información relevante, acciones o soluciones directas al objetivo grupal.</t>
  </si>
  <si>
    <t>No: La intervención plantea una pregunta para clarificar pero no aporta nueva información, acciones ni soluciones directas al problema.</t>
  </si>
  <si>
    <t>Sí: Esta intervención aporta información relevante sobre cómo funciona una característica específica que puede guiar al equipo en la estimación de la historia de usuario.</t>
  </si>
  <si>
    <t>Sí: Esta intervención aporta una corrección relevante a la información previamente discutida, lo cual es importante para la precisión en la estimación de la historia de usuario.</t>
  </si>
  <si>
    <t>Sí: Esta intervención reafirma una característica existente del sistema, aportando información relevante para la comprensión y estimación de la historia de usuario.</t>
  </si>
  <si>
    <t>Sí: La intervención clarifica información errónea previa, lo cual afecta directamente la precisión y comprensión sobre el estado actual del sistema y la estimación de la historia de usuario.</t>
  </si>
  <si>
    <t>Sí: La intervención sugiere una posible existencia de secciones adicionales en el sistema, lo cual es información relevante para considerar en la estimación de la historia de usuario.</t>
  </si>
  <si>
    <t>Sí: La intervención aporta información específica y relevante sobre el funcionamiento actual del sistema, lo cual es esencial para una estimación precisa de la historia de usuario.</t>
  </si>
  <si>
    <t>No: La intervención es una pregunta y no aporta nueva información, acciones ni soluciones directas al problema.</t>
  </si>
  <si>
    <t>Sí: La intervención confirma una característica específica del sistema actual, aportando información relevante para la estimación de la historia de usuario.</t>
  </si>
  <si>
    <t>Sí: La intervención aporta un razonamiento que puede influir en la estimación de la historia de usuario, sugiriendo la posible facilidad de implementar una característica adicional.</t>
  </si>
  <si>
    <t>Sí: La intervención ofrece información crucial sobre las limitaciones actuales del sistema, clarificando por qué ciertas funcionalidades no están disponibles, lo cual es esencial para una estimación precisa de la historia de usuario.</t>
  </si>
  <si>
    <t>Sí: La intervención aporta información sobre la variabilidad de las ubicaciones de las clases, lo cual es relevante para evaluar la complejidad y la frecuencia de actualizaciones necesarias para la historia de usuario.</t>
  </si>
  <si>
    <t>Sí: La intervención expresa una opinión informada sobre la viabilidad técnica de implementar la funcionalidad, lo cual es relevante para la toma de decisiones y la estimación del esfuerzo requerido.</t>
  </si>
  <si>
    <t>No: La intervención es ambigua y no aporta nueva información, acciones ni soluciones directas al problema.</t>
  </si>
  <si>
    <t>Sí: La intervención añade una condición necesaria para la implementación, aportando información relevante para la estimación de la historia de usuario.</t>
  </si>
  <si>
    <t>Sí: La intervención proporciona una explicación detallada sobre el proceso actual de generación de horarios y sugiere una posible solución técnica para la implementación en la aplicación, lo cual es directamente relevante para la estimación de la historia de usuario.</t>
  </si>
  <si>
    <t>Sí: La intervención ofrece una perspectiva simplificadora y clarifica que el objetivo principal es la visualización del horario, lo cual puede reducir la percepción de la complejidad de la tarea.</t>
  </si>
  <si>
    <t>Sí: La intervención aclara y reafirma el requisito principal de la historia de usuario, aportando información relevante para la comprensión y estimación del esfuerzo necesario.</t>
  </si>
  <si>
    <t>Sí: La intervención proporciona información sobre la existencia de datos en una base de datos, indicando que la funcionalidad requerida es esencialmente de visualización, lo cual es crucial para la estimación de la historia de usuario.</t>
  </si>
  <si>
    <t>No: La intervención simplemente reafirma una afirmación previa sin agregar información nueva o relevante.</t>
  </si>
  <si>
    <t>No: La intervención cita datos sin proporcionar contexto adicional o acciones concretas hacia el objetivo grupal.</t>
  </si>
  <si>
    <t>Sí: La intervención proporciona una estimación específica del tiempo necesario para completar la tarea, lo cual es relevante para la planificación y el esfuerzo de estimación de la historia de usuario.</t>
  </si>
  <si>
    <t>Sí: La intervención describe un escenario alternativo y sugiere una solución técnica para migrar los datos existentes, aportando información relevante y concreta para la estimación de la historia de usuario.</t>
  </si>
  <si>
    <t>Sí: La intervención señala un posible desafío en el manejo de datos cambiantes, lo cual es importante considerar en la estimación de la historia de usuario.</t>
  </si>
  <si>
    <t>Sí: La intervención propone soluciones para el desafío mencionado anteriormente, contribuyendo con ideas relevantes para abordar el problema de cambios en las salas.</t>
  </si>
  <si>
    <t>No: La intervención es una pregunta para el grupo sobre el tiempo estimado y no aporta nueva información, acciones ni soluciones directas al problema.</t>
  </si>
  <si>
    <t>No: La intervención es una opinión breve que no proporciona nueva información o una solución directa al problema.</t>
  </si>
  <si>
    <t>No: La intervención es una pregunta para clarificación y no aporta nueva información, acciones ni soluciones directas al problema.</t>
  </si>
  <si>
    <t>No: La intervención reitera una evaluación de la complejidad sin aportar nueva información, acciones ni soluciones directas al problema.</t>
  </si>
  <si>
    <t>Sí: La intervención ayuda a evaluar la viabilidad de incluir la historia de usuario en la iteración actual y plantea una pregunta relevante sobre la gestión de cambios en el horario, lo cual es crucial para la planificación y estimación.</t>
  </si>
  <si>
    <t>Sí: La intervención clarifica un aspecto específico del requisito de la historia de usuario, contribuyendo a la comprensión y estimación del esfuerzo necesario.</t>
  </si>
  <si>
    <t>Sí: La intervención confirma que una parte de la funcionalidad requerida ya está implementada, aportando información relevante para la estimación de la historia de usuario.</t>
  </si>
  <si>
    <t>Sí: La intervención clarifica que la única tarea pendiente es la visualización de datos, lo cual simplifica la estimación y comprensión del esfuerzo necesario para completar la historia de usuario.</t>
  </si>
  <si>
    <t>Sí: La intervención clarifica qué es lo que falta por hacer en el proyecto, cosa que es relevante para la planificación y realización de la historia de usuario.</t>
  </si>
  <si>
    <t>Sí: La intervención aclara que una parte del sistema ya está implementada, lo cual es información relevante para la estimación y comprensión de la historia de usuario.</t>
  </si>
  <si>
    <t>Sí: La intervención proporciona una corrección importante y agrega información detallada sobre cómo está estructurada la asignación de salas en función de días y asignaturas, lo cual es relevante para la estimación precisa de la historia de usuario.</t>
  </si>
  <si>
    <t>Sí: La intervención aclara cómo se realiza la asignación de salas, especificando los criterios (día y asignatura) relevantes, lo cual es importante para la correcta estimación de la historia de usuario.</t>
  </si>
  <si>
    <t>Sí: La intervención aporta clarificación adicional sobre cómo se asignan las salas a los profesores y asignaturas, proporcionando información relevante para la estimación y comprensión de la historia de usuario.</t>
  </si>
  <si>
    <t>No: La intervención es una pregunta dirigida al equipo y no aporta nueva información, acciones ni soluciones directas al problema.</t>
  </si>
  <si>
    <t>Sí: La intervención reafirma y aclara que la asignación de las salas debe estar ligada al profesor, lo cual es información relevante para la correcta implementación y estimación de la historia de usuario.</t>
  </si>
  <si>
    <t>Sí: La intervención aporta información relevante sobre la estructura del sistema existente y la experiencia directa con la funcionalidad, lo cual es útil para la estimación de la historia de usuario.</t>
  </si>
  <si>
    <t>Sí: La intervención resume la información recopilada y sugiere una conclusión sobre la complejidad de la tarea, aportando directamente al objetivo grupal de estimar la historia de usuario.</t>
  </si>
  <si>
    <t>No: La intervención expresa una opinión sobre la complejidad pero no añade nueva información, acciones ni soluciones directas al problema.</t>
  </si>
  <si>
    <t>Sí: La intervención busca confirmar el consenso del grupo, lo cual es relevante para cerrar la discusión y alcanzar un acuerdo sobre la estimación de la historia de usuario.</t>
  </si>
  <si>
    <t>No: La intervención es una expresión de conformidad y no aporta nueva información, acciones ni soluciones directas al problema.</t>
  </si>
  <si>
    <t>No: La intervención es una sugerencia sobre la estructura de la discusión, pero no avanza directamente hacia la meta de estimar la complejidad de la historia de usuario.</t>
  </si>
  <si>
    <t>No: Es una pregunta sobre el proceso, pero no aporta nueva información ni avanza directamente hacia la estimación de la complejidad de la historia de usuario.</t>
  </si>
  <si>
    <t>Sí: Está aportando nueva información relevante al objetivo grupal, ya que está proporcionando el contexto de la historia de usuario que se está discutiendo para estimar su complejidad.</t>
  </si>
  <si>
    <t>No: Esta intervención parece estar aclarando o corrigiendo un punto anterior, pero no aporta nueva información ni avanza directamente hacia la meta de la estimación de la historia de usuario.</t>
  </si>
  <si>
    <t>Sí: Proporciona claridad sobre el contexto y el alcance de la historia de usuario, lo que es crucial para la correcta estimación de su complejidad.</t>
  </si>
  <si>
    <t>No: La intervención no está completa y no aporta información ni ideas relevantes que avancen hacia la meta de la estimación de la complejidad.</t>
  </si>
  <si>
    <t>No: Esta intervención sugiere un enfoque para la discusión, pero no aporta nueva información ni contribuye directamente a la estimación de la complejidad de la historia de usuario.</t>
  </si>
  <si>
    <t>Sí: Aporta información relevante al tema, mencionando la necesidad de que el estudiante esté inscrito, lo cual es importante para la complejidad de la historia de usuario en discusión.</t>
  </si>
  <si>
    <t>Sí: La intervención proporciona un análisis sobre la secuencia de eventos y necesidades del estudiante en relación con la inscripción y el conocimiento de su horario, información que es relevante para estimar la complejidad de la historia de usuario.</t>
  </si>
  <si>
    <t>No: La intervención solo está mostrando acuerdo con la afirmación anterior sin aportar nueva información ni avanzar directamente hacia la estimación de la historia de usuario.</t>
  </si>
  <si>
    <t>Sí: La intervención directamente aborda la complejidad de la historia de usuario comparándola con otra tarea y mencionando el uso de recursos específicos, lo que es relevante para la estimación del esfuerzo.</t>
  </si>
  <si>
    <t>No: La intervención es demasiado vaga y no aporta información concreta o relevante para avanzar en la estimación de la complejidad de la historia de usuario.</t>
  </si>
  <si>
    <t>No: Esta intervención sugiere un cambio en la dinámica del diálogo, pero no aporta información ni ideas que contribuyan directamente a la estimación de la historia de usuario.</t>
  </si>
  <si>
    <t>Sí: La intervención aporta nueva información relevante al preguntar sobre el estado de preparación de componentes clave, lo cual es importante para la estimación de la complejidad del proyecto.</t>
  </si>
  <si>
    <t>Sí: La intervención contribuye directamente al objetivo grupal al proporcionar supuestos necesarios para la estimación de la complejidad de la historia de usuario.</t>
  </si>
  <si>
    <t>No: Aunque sugiere un enfoque para la discusión, no aporta nueva información ni contribuye directamente a la estimación de la complejidad de la historia de usuario.</t>
  </si>
  <si>
    <t>Sí: La intervención proporciona un análisis detallado de factores externos relevantes, define el alcance del sistema y su dependencia de factores externos, y también sugiere un estimado de tiempo para la iteración, contribuyendo de manera significativa a la estimación de la complejidad de la historia de usuario.</t>
  </si>
  <si>
    <t>Sí: La intervención agrega información relevante al considerar la implementación en el mejor de los casos y sugiere que la complejidad sería baja, lo cual es importante para la estimación de la historia de usuario.</t>
  </si>
  <si>
    <t>Sí: La intervención contribuye de manera significativa al discutir tanto el escenario ideal como los posibles problemas que podrían aumentar la complejidad, aportando información valiosa para la estimación de la historia de usuario.</t>
  </si>
  <si>
    <t>Sí: La intervención ofrece un análisis detallado sobre la carga de trabajo y la funcionalidad técnica, incluyendo la interacción con el backend y la naturaleza de las consultas necesarias. Esto aporta información valiosa para la estimación de la complejidad de la historia de usuario.</t>
  </si>
  <si>
    <t>Sí: La intervención aclara responsabilidades y define el ámbito del trabajo del equipo, lo cual es crucial para estimar correctamente la complejidad de la historia de usuario.</t>
  </si>
  <si>
    <t>No: La intervención simplemente reafirma la responsabilidad del equipo sin aportar nueva información ni avanzar en la estimación de la complejidad de la historia de usuario.</t>
  </si>
  <si>
    <t>Sí: La intervención concluye el análisis reiterando la división de responsabilidades y obtiene una estimación de la complejidad, proporcionando así una contribución directa al objetivo de estimar la historia de usuario.</t>
  </si>
  <si>
    <t>No: Aunque muestra acuerdo con la conclusión anterior, la intervención no aporta nueva información ni avanza directamente en la estimación de la complejidad de la historia de usuario.</t>
  </si>
  <si>
    <t>No: La intervención es vaga y no aporta nueva información ni contribuye directamente a la estimación de la complejidad de la historia de usuario.</t>
  </si>
  <si>
    <t>No: La intervención es demasiado breve y no proporciona información o ideas que contribuyan a la estimación de la complejidad de la historia de usuario.</t>
  </si>
  <si>
    <t>Sí: La intervención aporta su estimación específica y sugiere cómo proceder con el voto, contribuyendo así directamente al objetivo de estimar la complejidad de la historia de usuario.</t>
  </si>
  <si>
    <t>No: La intervención plantea una pregunta, pero no aporta nueva información relevante ni avanza directamente hacia la meta de estimar la complejidad de la historia de usuario.</t>
  </si>
  <si>
    <t>No: La intervención es una simple pregunta sin suficiente contexto, y no aporta información ni ideas relevantes que contribuyan a la estimación de la complejidad de la historia de usuario.</t>
  </si>
  <si>
    <t>No: La intervención plantea una pregunta incompleta y no aporta nueva información ni contribuye directamente a la estimación de la complejidad de la historia de usuario.</t>
  </si>
  <si>
    <t>No: La intervención es una pregunta y no aporta nueva información ni contribuye directamente a la estimación de la complejidad de la historia de usuario.</t>
  </si>
  <si>
    <t>No: La intervención es incompleta y no aporta nueva información ni contribuye directamente a la estimación de la complejidad de la historia de usuario.</t>
  </si>
  <si>
    <t>No: La intervención es una pregunta que busca aclarar un punto, pero no aporta nueva información relevante ni avanza en la estimación de la complejidad de la historia de usuario.</t>
  </si>
  <si>
    <t>No: Aunque proporciona una respuesta específica, la intervención no aporta nueva información ni contribuye directamente a la estimación de la complejidad de la historia de usuario.</t>
  </si>
  <si>
    <t>No: La intervención es una pregunta que busca una explicación, pero no aporta nueva información ni avanza directamente en la estimación de la complejidad de la historia de usuario.</t>
  </si>
  <si>
    <t>Sí: La intervención aporta una consideración importante sobre la posibilidad de imprevistos, lo cual es relevante para la estimación de la complejidad de la historia de usuario.</t>
  </si>
  <si>
    <t>No: La intervención es una aclaración adicional pero no aporta nueva información ni contribuye directamente a la estimación de la complejidad de la historia de usuario.</t>
  </si>
  <si>
    <t>Sí: La intervención proporciona un análisis del enfoque ágil y sugiere una estimación específica de la complejidad, contribuyendo así directamente al objetivo grupal.</t>
  </si>
  <si>
    <t>Sí: La intervención aporta información relevante sobre la incertidumbre respecto al estado de los contenedores y apoya la estimación con una puntuación específica, contribuyendo de manera significativa al objetivo de estimar la complejidad de la historia de usuario.</t>
  </si>
  <si>
    <t>Sí: La intervención busca confirmar una decisión grupal sobre la estimación, lo cual es relevante y contribuye al objetivo de finalizar el consenso sobre la complejidad de la historia de usuario.</t>
  </si>
  <si>
    <t>No: La intervención sugiere una acción próxima a tomar (votar) pero no aporta nueva información ni contribuye directamente a la estimación de la complejidad de la historia de usuario.</t>
  </si>
  <si>
    <t>No: La intervención es una propuesta de acción (votación) y no aporta nueva información ni contribuye directamente a la estimación de la complejidad de la historia de usuario.</t>
  </si>
  <si>
    <t>No: La intervención es simplemente una señal de acuerdo y no aporta nueva información ni contribuye a la estimación de la complejidad de la historia de usuario.</t>
  </si>
  <si>
    <t>Sí: La intervención proporciona una conclusión sobre la estimación, especificando la opción elegida y su nivel de dificultad, contribuyendo directamente al objetivo grupal de estimar la complejidad de la historia de usuario.</t>
  </si>
  <si>
    <t>No: Esta intervención simplemente enuncia la historia de usuario sin contribuir directamente a la discusión sobre la estimación de la complejidad.</t>
  </si>
  <si>
    <t>Sí: Esta intervención aporta información relevante al equipo sobre la simplicidad de una parte del trabajo (backend), contribuyendo al análisis de la complejidad de la historia de usuario.</t>
  </si>
  <si>
    <t>Sí: Esta intervención aporta información nueva sobre la simplicidad del frontend, ayudando al equipo a estimar de manera más completa la complejidad de la historia de usuario.</t>
  </si>
  <si>
    <t>Sí: Esta intervención menciona una posible complicación en la experiencia del usuario y plantea una pregunta sobre la persistencia de datos, aportando una consideración importante que puede influir en la estimación de la complejidad de la historia de usuario.</t>
  </si>
  <si>
    <t>No: Aunque hace una reflexión, esta intervención no aporta información o ideas nuevas ni menciona una acción concreta que avance hacia la meta de estimar la complejidad de la historia de usuario.</t>
  </si>
  <si>
    <t>No: Esta intervención simplemente reafirma un punto ya mencionado anteriormente (sobre la duplicidad de horarios) sin aportar nueva información o ideas relevantes para la estimación de la historia de usuario.</t>
  </si>
  <si>
    <t>Sí: Esta intervención aporta una consideración sobre la estructura de la base de datos, lo que es relevante para la estimación de la complejidad de la historia de usuario.</t>
  </si>
  <si>
    <t>Sí: Esta intervención introduce una consideración sobre la dificultad de manejar los choques de horario, lo cual es una nueva información relevante para la estimación de la complejidad de la historia de usuario.</t>
  </si>
  <si>
    <t>No: Esta intervención parece ser el inicio de un argumento o explicación, pero no aporta información concreta ni acciones que avanzan hacia la meta de estimar la complejidad de la historia de usuario.</t>
  </si>
  <si>
    <t>No: Esta intervención es una afirmación que sola no aporta información suficiente ni una acción concreta hacia la meta de estimar la complejidad de la historia de usuario.</t>
  </si>
  <si>
    <t>Sí: Esta intervención aporta una serie de condiciones y posibles complicaciones relevantes que pueden afectar la estimación de la complejidad de la historia de usuario, proporcionando información detallada para el equipo.</t>
  </si>
  <si>
    <t>Sí: Esta intervención menciona una consideración adicional (distintas sesiones del mismo ramo en la misma sala) que puede afectar la complejidad de la historia de usuario, aportando nueva información relevante para la estimación.</t>
  </si>
  <si>
    <t>Sí: Esta intervención introduce otra consideración relevante (cambios de profesor que implican cambios de sala) que puede afectar la complejidad de la historia de usuario, aportando nueva información al análisis.</t>
  </si>
  <si>
    <t>No: Esta intervención es una pregunta sobre el plazo y no sobre la estimación de la complejidad de la historia de usuario, por lo que no aporta información o ideas nuevas relevantes al objetivo grupal.</t>
  </si>
  <si>
    <t>No: Esta intervención expresa una opinión sobre la viabilidad temporal del proyecto pero no aporta información nueva o específica sobre la complejidad de la historia de usuario.</t>
  </si>
  <si>
    <t>No: Similar a la intervención anterior, esta intervención expresa una opinión sobre la viabilidad temporal y la dificultad, pero no aporta información específica o acciones concretas que avancen hacia la estimación de la complejidad de la historia de usuario.</t>
  </si>
  <si>
    <t>Sí: Esta intervención aporta una clarificación sobre el objetivo del problema (designar información exacta a cada alumno) y plantea una pregunta relevante que puede influir en la discusión sobre la complejidad del proyecto, ayudando a enfocar la estimación.</t>
  </si>
  <si>
    <t>No: Aunque menciona que sería complicado, esta intervención no aporta nueva información ni ideas específicas sobre cómo abordar la complejidad de la historia de usuario.</t>
  </si>
  <si>
    <t>No: Esta intervención solo reafirma la idea de que la tarea es complicada sin aportar nueva información o ideas relevantes para la discusión sobre la estimación de la complejidad.</t>
  </si>
  <si>
    <t>No: Esta intervención sugiere una solución parcial pero sin ofrecer detalles o nueva información específica sobre la estimación de la complejidad de la historia de usuario.</t>
  </si>
  <si>
    <t>No: Esta intervención afirma que teóricamente es posible realizar la tarea pero reconoce la posibilidad de inconvenientes. No aporta nueva información ni acciones concretas para la estimación de la complejidad.</t>
  </si>
  <si>
    <t>No: Esta intervención es una continuación de la idea anterior sobre la inevitabilidad de inconvenientes y no aporta nueva información ni ideas específicas sobre la estimación de la complejidad de la historia de usuario.</t>
  </si>
  <si>
    <t>No: Esta intervención simplemente menciona que los problemas pueden ser solucionados, pero no aporta nueva información ni ideas específicas sobre la estimación de la complejidad de la historia de usuario.</t>
  </si>
  <si>
    <t>No: Aunque ofrece una opinión sobre el plazo en un escenario ideal, esta intervención no introduce nueva información ni ideas específicas que influyan en la estimación de la complejidad de la historia de usuario.</t>
  </si>
  <si>
    <t>No: Esta intervención anticipa problemas potenciales pero no aporta nueva información específica ni ideas que contribuyan directamente a la estimación de la complejidad de la historia de usuario.</t>
  </si>
  <si>
    <t>No: Aunque plantea una pregunta importante, la intervención no aporta nueva información específica ni ideas que contribuyan directamente a la estimación de la complejidad de la historia de usuario.</t>
  </si>
  <si>
    <t>No: Esta intervención no contiene información adicional ni aporta ideas relevantes para la estimación de la complejidad de la historia de usuario.</t>
  </si>
  <si>
    <t>Sí: Esta intervención introduce una nueva consideración sobre cambios de horario de última hora, lo cual es relevante para la discusión sobre la estimación de la complejidad de la historia de usuario.</t>
  </si>
  <si>
    <t>No: Esta intervención plantea una pregunta sobre el alcance del proyecto pero no aporta nueva información ni ideas que contribuyan directamente a la estimación de la complejidad de la historia de usuario.</t>
  </si>
  <si>
    <t>No: Esta intervención aclara quiénes tendrían acceso, pero no aporta nueva información relevante para la estimación de la complejidad de la historia de usuario.</t>
  </si>
  <si>
    <t>No: Esta intervención plantea una pregunta sobre la cantidad de salas por piso pero no aporta nueva información ni ideas directamente relevantes para la estimación de la complejidad de la historia de usuario.</t>
  </si>
  <si>
    <t>No: Aunque señala que la conversación se está desviando y plantea una pregunta sobre la cantidad de facultades, no añade información ni ideas directamente relevantes para la estimación de la complejidad de la historia de usuario.</t>
  </si>
  <si>
    <t>Sí: Esta intervención aclara que el backend ya está armado y describe la necesidad de hacer la consulta para mostrar el horario, aportando información relevante que ayuda al equipo a estimar la complejidad de la historia de usuario.</t>
  </si>
  <si>
    <t>Sí: Esta intervención introduce un problema específico sobre la identificación y asignación de salas o laboratorios, así como la complicación añadida de cambios de última hora, aportando nueva información que ayuda al equipo a entender mejor la complejidad de la historia de usuario.</t>
  </si>
  <si>
    <t>No: Aunque menciona la complicación y sugiere agregar otras historias o requisitos, la intervención es confusa y no aporta información específica ni ideas claras y accionables que ayuden a estimar la complejidad de la historia de usuario.</t>
  </si>
  <si>
    <t>No: Esta intervención parece ser el inicio de una explicación pero no aporta información o ideas concretas que avancen hacia la estimación de la complejidad de la historia de usuario.</t>
  </si>
  <si>
    <t>No: Aunque sugiere la consideración de otros requerimientos, la intervención no aporta información concreta ni ideas específicas que contribuyan a la estimación de la complejidad de la historia de usuario.</t>
  </si>
  <si>
    <t>No: Esta intervención está incompleta y no aporta información ni ideas específicas que avancen hacia la estimación de la complejidad de la historia de usuario.</t>
  </si>
  <si>
    <t>Sí: Esta intervención introduce la idea de agregar el nombre del profesor al horario, lo cual es relevante para la discusión sobre la complejidad de la funcionalidad y puede influir en la estimación de la historia de usuario.</t>
  </si>
  <si>
    <t>No: Esta intervención no contiene información ni ideas que contribuyan a la estimación de la complejidad de la historia de usuario.</t>
  </si>
  <si>
    <t>No: Esta intervención no aporta información ni ideas completas y concretas que avancen hacia la estimación de la complejidad de la historia de usuario. Es una continuación de una intervención anterior, pero aislada no tiene contenido significativo.</t>
  </si>
  <si>
    <t>No: Esta intervención aclara el alcance de la historia de usuario, pero no aporta nueva información ni ideas que contribuyan directamente a la estimación de la complejidad.</t>
  </si>
  <si>
    <t>Sí: Esta intervención sugiere la posibilidad de agregar una nueva historia de usuario o requerimiento relacionado con la implementación de la información del profesor, lo cual es relevante para la planificación y podría influir en la estimación de la complejidad total.</t>
  </si>
  <si>
    <t>No: Esta intervención no aporta ninguna información nueva ni ideas relevantes para la estimación de la complejidad de la historia de usuario.</t>
  </si>
  <si>
    <t>No: Esta intervención no aporta información ni ideas nuevas específicas sobre la estimación de la complejidad de la historia de usuario. Solo señala que la solución propuesta no debe desviarse, sin ofrecer concreción.</t>
  </si>
  <si>
    <t>Sí: Esta intervención identifica información adicional (facultad) que podría agregarse y que es relevante para la planificación y estimación de la complejidad de la historia de usuario.</t>
  </si>
  <si>
    <t>Sí: Esta intervención sugiere adicionar información sobre el profesor, lo cual es relevante para expandir y estimar la complejidad de la historia de usuario o posibles historias relacionadas.</t>
  </si>
  <si>
    <t>Sí: Esta intervención propone una posible estimación de la complejidad, lo cual es directamente relevante y útil para la discusión del equipo sobre la historia de usuario.</t>
  </si>
  <si>
    <t>Sí: Esta intervención aporta una opinión sobre la menor complejidad de ciertas historias de usuario y sugiere que este tipo de información se podría manejar, lo cual es relevante para la estimación de la complejidad de la historia de usuario.</t>
  </si>
  <si>
    <t>Sí: Esta intervención busca una clarificación sobre la estimación de la complejidad (“medio o complicado”), lo cual es relevante para el objetivo del equipo de llegar a un consenso sobre la complejidad de la historia de usuario.</t>
  </si>
  <si>
    <t>Sí: Esta intervención expresa una opinión sobre la estimación de la complejidad, justificando la elección de una opción (complicado) en función de posibles problemas, lo cual es relevante para alcanzar un consenso en la estimación de la historia de usuario.</t>
  </si>
  <si>
    <t>Sí: Esta intervención trata de confirmar el consenso del equipo sobre la estimación de la complejidad como "complicado," lo cual es directamente relevante y concluyente para el objetivo del equipo.</t>
  </si>
  <si>
    <t>No. Esta intervención describe una historia de usuario, no proporciona directamente una acción, nueva información relevante específica al objetivo actual del equipo, ni una solución al problema.</t>
  </si>
  <si>
    <t>No.Aunque menciona una referencia existente ("la App Tui"), no introduce nueva información relevante específica, acciones hacia la meta, ni resuelve directamente una parte del trabajo.</t>
  </si>
  <si>
    <t>No.Esta intervención es una respuesta afirmativa escueta y no aporta nueva información, acciones o soluciones específicas al problema o proyecto.</t>
  </si>
  <si>
    <t>Sí.Esta intervención aporta una nueva idea relevante al objetivo grupal, sugiriendo una acción específica (crear una arquitectura) que avanza hacia la meta del equipo.</t>
  </si>
  <si>
    <t>No.Esta intervención es simplemente una afirmación y no ofrece nueva información, acciones específicas ni soluciones al problema o proyecto.</t>
  </si>
  <si>
    <t>No.La intervención es incompleta y no ofrece suficiente información, ideas, ni contribuye directamente al objetivo del equipo en su estado actual.</t>
  </si>
  <si>
    <t>No.Esta intervención es una pregunta que busca aclaración y no aporta una acción, nueva información, ni solución directa al problema o proyecto.</t>
  </si>
  <si>
    <t>Sí.Esta intervención aclara una responsabilidad del equipo, lo que aporta claridad y dirección relevante al objetivo grupal, contribuyendo directamente al proyecto.</t>
  </si>
  <si>
    <t>No.Es una afirmación breve que no aporta nueva información, acciones específicas ni soluciones al problema o proyecto.</t>
  </si>
  <si>
    <t>No.Es una intervención que parece estar a medias y no proporciona suficiente información nueva, acciones específicas ni soluciones completas al problema o proyecto en su estado actual.</t>
  </si>
  <si>
    <t>Sí.Esta intervención proporciona nueva información relevante acerca de cómo se presenta el horario en la aplicación actual y las limitaciones presentes, lo cual es crucial para la estimación de la complejidad del cambio requerido.</t>
  </si>
  <si>
    <t>Sí.Esta intervención resume claramente la responsabilidad del equipo y plantea una cuestión crítica sobre la viabilidad y la planificación dentro del marco de tiempo. Contribuye directamente al objetivo grupal al abordar la capacidad y el scope del trabajo.</t>
  </si>
  <si>
    <t>Sí.Esta intervención especifica una acción concreta (agregar la sala) que contribuye a aclarar y simplificar el objetivo del equipo, ayudando en la estimación de la complejidad de la historia de usuario.</t>
  </si>
  <si>
    <t>No.Aunque está de acuerdo con la intervención anterior, no ofrece información nueva relevante ni acciones adicionales para avanzar hacia el objetivo del equipo.</t>
  </si>
  <si>
    <t>Sí.Esta intervención proporciona nueva información relevante al confirmar que todos los demás elementos ya están agregados, lo que ayuda al equipo a entender el alcance limitado del trabajo pendiente.</t>
  </si>
  <si>
    <t>No.Esta intervención es una pregunta que busca aclaración y no aporta nueva información, acciones específicas ni soluciones al problema o proyecto.</t>
  </si>
  <si>
    <t>No.Aunque hace una afirmación, no aporta información nueva ni acciones concretas que ayuden a avanzar directamente hacia el objetivo del equipo.</t>
  </si>
  <si>
    <t>No.Es una afirmación breve que no proporciona nueva información, acciones específicas ni soluciones al problema o proyecto.</t>
  </si>
  <si>
    <t>Sí.Esta intervención ofrece una opinión (una estimación de complejidad) y solicita la opinión del equipo, lo que contribuye al proceso de estimación del equipo y avanza hacia el objetivo grupal de determinar la complejidad de la historia de usuario.</t>
  </si>
  <si>
    <t>Sí.Esta intervención aporta una evaluación de la complejidad de la tarea que puede ser útil para el equipo a la hora de estimar la historia de usuario.</t>
  </si>
  <si>
    <t>Sí.Esta intervención aporta información relevante al estado actual del proyecto, indicando que la mayoría del trabajo ya está hecho y solo falta agregar datos, lo cual es útil para la estimación de la complejidad de la tarea.</t>
  </si>
  <si>
    <t>Sí.Esta intervención proporciona una descripción clara de los pasos y elementos que ya están en su lugar, lo cual proporciona al equipo información relevante sobre el estado del trabajo y cómo proceder, contribuyendo directamente al objetivo grupal.</t>
  </si>
  <si>
    <t>Sí.Esta intervención evalúa la capacidad del equipo para incluir más trabajo en la iteración, lo cual es relevante para la planificación y estimación del esfuerzo, contribuyendo así al objetivo grupal.</t>
  </si>
  <si>
    <t>Sí.Esta intervención confirma que es posible agregar más historias y refuerza que la tarea no es complicada debido a que muchos elementos ya están en su lugar, lo cual contribuye a la planificación y estimación del trabajo del equipo.</t>
  </si>
  <si>
    <t>Sí.Esta intervención ofrece una estimación específica de la complejidad de la historia de usuario y sugiere una categoría ("sencillo"), contribuyendo directamente al objetivo grupal de estimar la historia de usuario.</t>
  </si>
  <si>
    <t>Sí.Esta intervención ofrece una votación sobre la estimación de la historia de usuario, lo cual es un paso directo hacia la meta del equipo de determinar la complejidad de la historia.</t>
  </si>
  <si>
    <t>Sí.Esta intervención ofrece una estimación de la complejidad de la historia de usuario y explica la razón detrás de esta estimación, lo cual avanza el objetivo grupal de determinar la complejidad de la historia de usuario.</t>
  </si>
  <si>
    <t>Sí.Esta intervención sugiere una acción específica (agregar el nombre) que puede ser relevante para la mejora o completitud de la historia de usuario, contribuyendo así al objetivo grupal.</t>
  </si>
  <si>
    <t>Sí.Esta intervención plantea una pregunta crucial sobre los tiempos de entrega en relación con la disponibilidad de los recursos, lo cual es fundamental para la planificación y estimación del trabajo del equipo.</t>
  </si>
  <si>
    <t>Sí.Esta intervención estima un marco de tiempo específico para completar la tarea, lo cual es relevante para la planificación del proyecto y contribuye directamente al objetivo grupal de estimar la complejidad y el tiempo necesario para la historia de usuario.</t>
  </si>
  <si>
    <t>Sí.Esta intervención proporciona una estimación específica del tiempo necesario para completar la tarea, lo cual es relevante para la planificación del proyecto y la estimación de la historia de usuario.</t>
  </si>
  <si>
    <t>No.Aunque repite la estimación de tiempo, no introduce nueva información ni acciones que aporten al objetivo grupal. Simplemente parafrasea un comentario anterior.</t>
  </si>
  <si>
    <t>No.Esta intervención repite la estimación de tiempo sin aportar nueva información ni avanzar hacia el objetivo del equipo.</t>
  </si>
  <si>
    <t>Sí.Esta intervención ofrece una evaluación sobre la viabilidad de la estimación de tiempo proporcionada, contribuyendo directamente al objetivo grupal de determinar la complejidad y el tiempo necesario para completar la historia de usuario.</t>
  </si>
  <si>
    <t>No.Esta intervención está incompleta y no proporciona suficiente contexto, información nueva, ni acciones claras que contribuyan al objetivo del equipo.</t>
  </si>
  <si>
    <t>Sí.Esta intervención aporta información relevante sobre la magnitud del trabajo al aclarar que no se empezará desde cero, lo cual ayuda a calibrar la estimación de la complejidad y el tiempo necesario para la historia de usuario.</t>
  </si>
  <si>
    <t>Sí.Esta intervención sugiere una acción específica (modificar y agregar una tributa a la entidad) y provee claridad sobre el trabajo que debe realizarse, contribuyendo al objetivo de estimar la historia de usuario.</t>
  </si>
  <si>
    <t>Sí.Esta intervención introduce una variable importante (la estructura de la base de datos) que puede afectar el esfuerzo requerido, por lo que es relevante para la estimación y planificación del trabajo.</t>
  </si>
  <si>
    <t>Sí.Esta intervención proporciona una perspectiva preliminar de la tarea que ayuda en la estimación, incluso sin conocer todos los detalles de la base de datos. Contribuye al objetivo grupal al definir una parte específica del trabajo requerido.</t>
  </si>
  <si>
    <t>Sí.Esta intervención proporciona una evaluación de la complejidad de la tarea (muy sencillo), lo cual es relevante para la estimación del equipo y contribuye al objetivo grupal.</t>
  </si>
  <si>
    <t>Sí.Esta intervención plantea un posible escenario que puede afectar la complejidad y los requisitos del proyecto, proporcionando información relevante para la deliberación y estimación del equipo.</t>
  </si>
  <si>
    <t>Sí.Esta intervención aclara el estado actual del trabajo, indicando que ciertas partes ya están resueltas y proporcionan información relevante sobre la disponibilidad de datos y gestión, contribuyendo así al objetivo grupal.</t>
  </si>
  <si>
    <t>Sí.Esta intervención ayuda a establecer un supuesto para facilitar la estimación, aportando claridad respecto a un posible escenario que puede afectar la complejidad de la tarea y contribuyendo al objetivo grupal.</t>
  </si>
  <si>
    <t>Sí.Esta intervención aborda un posible problema y aclara que sería una cuestión diferente, proporcionando una perspectiva útil respecto a la funcionalidad existente y la actualización de datos, lo cual es relevante para la estimación y planificación del equipo.</t>
  </si>
  <si>
    <t>Sí.Esta intervención sugiere una prioridad y calificación para la tarea principal y menciona una tarea futura (actualizar), contribuyendo al objetivo grupal de estimar y priorizar las historias de usuario.</t>
  </si>
  <si>
    <t>Sí.Esta intervención ofrece una evaluación específica sobre la complejidad de la historia de usuario, contribuyendo directamente al objetivo grupal de estimar la historia de usuario.</t>
  </si>
  <si>
    <t>Sí.Esta intervención proporciona una explicación sobre la diferencia entre las estimaciones de complejidad (1 y 2 puntos) basada en el esfuerzo relativo dentro de la iteración, lo cual es relevante para la planificación y estimación del equipo.</t>
  </si>
  <si>
    <t>Sí.Esta intervención ayuda a clarificar la magnitud de la tarea en relación con la iteración, contribuyendo así a la deliberación y estimación del equipo.</t>
  </si>
  <si>
    <t>Sí.Esta intervención proporciona una referencia de tiempo específica ("un día") para definir lo que se considera una fracción mínima, lo cual es útil para la planificación y estimación del equipo respecto a la historia de usuario.</t>
  </si>
  <si>
    <t>No.Esta intervención proporciona un rango de tiempo ambiguo y no ofrece suficiente información específica o contexto para contribuir significativamente al objetivo grupal de estimar la complejidad de la tarea.</t>
  </si>
  <si>
    <t>No.La intervención ofrece una estimación de tiempo, pero es demasiado vaga para contribuir significativamente al objetivo del equipo de estimar la complejidad de la historia de usuario. Falta contexto adicional para ser útil.</t>
  </si>
  <si>
    <t>No.La intervención es una afirmación general que no aporta nueva información, acciones específicas ni soluciones directas al objetivo actual del equipo.</t>
  </si>
  <si>
    <t>Sí.Esta intervención describe un proceso concreto de trabajo y colaboración dentro del equipo, detallando cómo se divide y completa el trabajo, lo que aporta claridad y estructura para la planificación y estimación del esfuerzo requerido.</t>
  </si>
  <si>
    <t>No.Esta intervención es demasiado breve y afirmativa, y no ofrece nueva información ni acciones que avancen directamente hacia el objetivo del equipo.</t>
  </si>
  <si>
    <t>Sí.Esta intervención ofrece una estimación específica de tiempo y sugiere una acción concreta, contribuyendo directamente a la planificación y estimación del trabajo del equipo.</t>
  </si>
  <si>
    <t>No.Esta intervención es una afirmación breve que no aporta información nueva ni acciones específicas que contribuyan directamente al objetivo del equipo.</t>
  </si>
  <si>
    <t>No.La intervención es una pregunta breve que no proporciona información nueva ni acciones específicas que avancen directamente hacia el objetivo del equipo.</t>
  </si>
  <si>
    <t>No.La intervención es una pregunta breve que no aporta información nueva ni acciones específicas que ayuden a alcanzar el objetivo del equipo.</t>
  </si>
  <si>
    <t>No.La intervención es una afirmación breve que no proporciona información nueva ni acciones específicas que avancen directamente hacia el objetivo del equipo.</t>
  </si>
  <si>
    <t>Sí.Esta intervención ofrece una estimación específica de la complejidad, contribuyendo directamente al objetivo del equipo de evaluar la historia de usuario.</t>
  </si>
  <si>
    <t>No.La intervención es una afirmación breve y vaga que no aporta nueva información ni acciones específicas que contribuyan al objetivo del equipo.</t>
  </si>
  <si>
    <t>No.La intervención es una afirmación breve que no proporciona nueva información ni acciones específicas que avancen directamente hacia el objetivo del equipo.</t>
  </si>
  <si>
    <t>No: Aunque describe una parte de la historia del usuario, no avanza hacia la estimación de la complejidad ni aporta una solución o dato relevante para ello.</t>
  </si>
  <si>
    <t>No: Esta intervención no aporta nueva información ni avanza hacia la meta del grupo de estimar la complejidad de la historia de usuario.</t>
  </si>
  <si>
    <t>No: Esta intervención es una repetición de la historia del usuario y no añade nueva información ni avanza hacia la estimación de la complejidad.</t>
  </si>
  <si>
    <t>No: Esta intervención solo menciona la acción de que deben estimar, pero no aporta directamente hacia el avance en la estimación de la complejidad de la historia de usuario.</t>
  </si>
  <si>
    <t>Sí: Esta intervención aporta una pregunta relevante que busca avanzar hacia la meta grupal de estimar la complejidad de la historia de usuario.</t>
  </si>
  <si>
    <t>No: Esta intervención proporciona información contextual sobre el tiempo disponible, pero no contribuye directamente a la estimación de la complejidad de la historia de usuario.</t>
  </si>
  <si>
    <t>No: Aunque menciona una acción general, no aporta información específica o relevante hacia la estimación de la complejidad de la historia de usuario.</t>
  </si>
  <si>
    <t>No: La intervención es vaga y poco clara respecto a cómo concreta la estimación de la complejidad de la historia de usuario, sin aportar información directamente útil.</t>
  </si>
  <si>
    <t>Sí: Esta intervención aporta una idea específica y relevante para implementar la solución, encaminando al equipo hacia el objetivo de estimar la complejidad.</t>
  </si>
  <si>
    <t>No: Esta intervención es una corrección o aclaración sin aportar directamente nueva información o ideas para avanzar la estimación de la complejidad.</t>
  </si>
  <si>
    <t>No: Esta intervención no aporta información ni avanza hacia la meta; simplemente es una afirmación de acuerdo.</t>
  </si>
  <si>
    <t>Sí: Esta intervención aporta una idea relevante y específica sobre cómo presentar la información en la funcionalidad, contribuyendo al avance en la estimación de la complejidad.</t>
  </si>
  <si>
    <t>No: Aunque reafirma lo dicho anteriormente, no introduce nueva información ni contribuye de manera significativa al avance de la estimación de la complejidad.</t>
  </si>
  <si>
    <t>Sí: Esta intervención aporta una idea específica y relevante sobre la funcionalidad del horario, avanzando así hacia la estimación de la complejidad de la historia de usuario.</t>
  </si>
  <si>
    <t>Sí: Esta intervención plantea una pregunta relevante para definir los detalles de la funcionalidad, lo cual es esencial para estimar la complejidad de la historia de usuario.</t>
  </si>
  <si>
    <t>No: Esta intervención es vaga y no aporta nueva información ni avanza hacia la meta de estimar la complejidad de la historia de usuario.</t>
  </si>
  <si>
    <t>Sí: Aporta una descripción específica sobre cómo se debería presentar el horario, ayudando al equipo a visualizar y estimar la complejidad de la historia de usuario.</t>
  </si>
  <si>
    <t>Sí: Esta intervención amplía la idea del formato del horario mencionado anteriormente, proporcionando detalles adicionales útiles para la estimación de la complejidad de la historia de usuario.</t>
  </si>
  <si>
    <t>Sí: Esta intervención aporta una descripción más detallada del formato del horario, ayudando a clarificar cómo debería funcionar la solución y asistiendo en la estimación de la complejidad.</t>
  </si>
  <si>
    <t>Sí: Esta intervención ofrece una descripción clara de la funcionalidad deseada y además solicita una estimación específica del tiempo de desarrollo, lo cual es relevante para la estimación de la complejidad de la historia de usuario.</t>
  </si>
  <si>
    <t>Sí: Esta intervención detalla pasos específicos necesarios para implementar la funcionalidad, lo que es útil para la comprensión y estimación de la complejidad de la historia de usuario.</t>
  </si>
  <si>
    <t>Sí: Esta intervención aporta una descripción específica del flujo de usuario para la funcionalidad, lo cual es relevante para la estimación de la complejidad de la historia de usuario.</t>
  </si>
  <si>
    <t>Sí: Esta intervención aporta información acerca del estado del desarrollo, indicando que el frontend está listo, lo cual es relevante para entender la carga de trabajo restante y estimar la complejidad del proyecto.</t>
  </si>
  <si>
    <t>No: Aunque menciona que algo debería estar terminado, no aporta nueva información ni avanza directamente hacia la estimación de la complejidad de la historia de usuario.</t>
  </si>
  <si>
    <t>No: Esta intervención solo comenta sobre aspectos generales como el color, sin aportar información específica ni relevante para la estimación de la complejidad de la historia de usuario.</t>
  </si>
  <si>
    <t>Sí: Esta intervención aporta una idea específica sobre la funcionalidad (distinguir asignaturas por color), lo cual es relevante para la implementación y ayuda en la estimación de la complejidad de la historia de usuario.</t>
  </si>
  <si>
    <t>Sí: Esta intervención aclara qué aspectos del diseño frontend están completos y cuáles deberían implementarse, proporcionando información clave para la estimación de la complejidad del trabajo restante.</t>
  </si>
  <si>
    <t>Sí: Esta intervención identifica una funcionalidad adicional necesaria (ver la sala asociada con cada horario), lo cual es relevante para la estimación de la complejidad de la historia de usuario.</t>
  </si>
  <si>
    <t>Sí: Esta intervención ofrece una sugerencia concreta sobre cómo implementar la funcionalidad de mostrar la sala, contribuyendo a una mejor comprensión de la tarea y facilitando la estimación de su complejidad.</t>
  </si>
  <si>
    <t>Sí: Esta intervención añade información adicional sobre los datos que deben mostrarse (sala, hora y profesor), contribuyendo a la definición y estimación de la complejidad de la historia de usuario.</t>
  </si>
  <si>
    <t>No: Esta intervención corrige la información de una intervención anterior, pero no introduce una idea o dato nuevo útil para la estimación de la complejidad.</t>
  </si>
  <si>
    <t>No: Esta intervención es solo una clarificación menor sin aportar nueva información relevante para la estimación de la complejidad de la historia de usuario.</t>
  </si>
  <si>
    <t>Sí: Esta intervención introduce una nueva consideración (incluir la ubicación de la sala o facultad) que afecta directamente la implementación y complejidad de la funcionalidad, contribuyendo al objetivo grupal.</t>
  </si>
  <si>
    <t>No: Esta intervención es demasiado breve y vaga, y no aporta nueva información ni contribuye a la estimación de la complejidad de la historia de usuario.</t>
  </si>
  <si>
    <t>No: Al igual que la intervención anterior, esta también es demasiado breve y vaga, y no aporta información relevante para la estimación de la complejidad de la historia de usuario.</t>
  </si>
  <si>
    <t>Sí: Esta intervención aporta una idea relevante sobre la escalabilidad de la solución (enfocarse en todas las facultades y no solo en una), que es importante para la estimación de la complejidad de la historia de usuario.</t>
  </si>
  <si>
    <t>Sí: Esta intervención aporta información específica sobre cómo presentar la ubicación de la sala de manera más detallada, lo cual es relevante y útil para la estimación de la complejidad de la historia de usuario.</t>
  </si>
  <si>
    <t>Sí: Aporta una consideración importante sobre la necesidad de distinguir entre salas con números similares en diferentes facultades, lo cual es crucial para la precisión y complejidad del diseño del sistema.</t>
  </si>
  <si>
    <t>Sí: Esta intervención aplica restricciones sobre la identificación de las ubicaciones (“Oceánica sí se puede” y “Facultad solo”), aportando información útil para la estimación de la complejidad de la funcionalidad.</t>
  </si>
  <si>
    <t>Sí: Esta intervención reafirma y concreta la idea de incluir la facultad en la información mostrada, lo cual es relevante para la definición y estimación de la complejidad de la historia de usuario.</t>
  </si>
  <si>
    <t>Sí: Esta intervención reafirma la necesidad de incluir tanto la facultad como la sala en la información mostrada, contribuyendo a la definición precisa de la funcionalidad y a la estimación de su complejidad.</t>
  </si>
  <si>
    <t>Sí: Esta intervención específica que se debe incluir "Casa Central, Facultad y sala" en la información mostrada, aportando un detalle clave para la implementación y facilitando la estimación de la complejidad de la historia de usuario.</t>
  </si>
  <si>
    <t>Sí: Añade un contexto específico que puede afectar la implementación y la complejidad de la historia de usuario, contribuyendo a la definición más precisa de los requisitos.</t>
  </si>
  <si>
    <t>No: Esta intervención es una expresión vacía que no aporta nueva información ni contribuye a la estimación de la complejidad de la historia de usuario.</t>
  </si>
  <si>
    <t>Sí: Esta intervención redirige la conversación hacia la actividad principal de estimar el tiempo necesario para completar la tarea, lo cual es directamente relevante para la meta grupal.</t>
  </si>
  <si>
    <t>Sí: Esta intervención demanda una estimación específica del tiempo para el desarrollo del backend, lo cual es directamente relevante para la estimación de la complejidad de la historia de usuario.</t>
  </si>
  <si>
    <t>Sí: Esta intervención ofrece una estimación de tiempo para el desarrollo, lo cual es crucial para la evaluación de la complejidad de la historia de usuario.</t>
  </si>
  <si>
    <t>Sí: Esta intervención ajusta la estimación de tiempo para completar la tarea, contribuyendo a la determinación de la complejidad de la historia de usuario dentro de un plazo específico.</t>
  </si>
  <si>
    <t>No: Aunque esta intervención parece estar iniciando una explicación, no aporta información completa ni clara que contribuya a la estimación de la complejidad de la historia de usuario.</t>
  </si>
  <si>
    <t>Sí: Esta intervención aporta una reflexión sobre la posibilidad de trabajar en paralelo y reafirma la estimación de tiempo, contribuyendo a evaluar la factibilidad y complejidad de la tarea.</t>
  </si>
  <si>
    <t>No: Esta intervención sólo expresa una opinión sin aportar información adicional relevante para la estimación de la complejidad de la historia de usuario.</t>
  </si>
  <si>
    <t>Sí: Esta intervención aporta información relevante sobre el estado de otros aspectos del proyecto (inscripción y consulta de asignaturas), lo cual puede influir en la estimación de la complejidad de la tarea actual.</t>
  </si>
  <si>
    <t>Sí: Esta intervención menciona la necesidad de cruzar datos, lo cual es un detalle técnico relevante que contribuye a la estimación de la complejidad de la historia de usuario.</t>
  </si>
  <si>
    <t>Sí: Esta intervención informa sobre la falta de un servicio específico necesario (el de facultades), lo cual es crítico para la implementación y estima la complejidad de la historia de usuario.</t>
  </si>
  <si>
    <t>Sí: Esta intervención proporciona una consideración técnica y una posible complicación (vacío legal si se envían estudiantes de una facultad a otra) que es relevante para la implementación y la estimación de la complejidad del proyecto.</t>
  </si>
  <si>
    <t>Sí: Esta intervención proporciona una aclaración valiosa sobre el manejo de códigos de facultad en la inscripción y consulta de asignaturas, lo que es relevante para la implementación y para estimar la complejidad de la tarea.</t>
  </si>
  <si>
    <t>No: La intervención es demasiado vaga y no añade información específica o nueva que contribuya a la estimación de la complejidad de la historia de usuario.</t>
  </si>
  <si>
    <t>Sí: Esta intervención aporta una explicación relevante sobre la búsqueda de códigos para asociar asignaturas a salas específicas, lo cual es importante para la implementación y para la estimación de la complejidad del sistema.</t>
  </si>
  <si>
    <t>No: Esta intervención es incompleta y no proporciona información específica ni relevante que contribuya a la estimación de la complejidad de la historia de usuario.</t>
  </si>
  <si>
    <t>Sí: Esta intervención resalta la necesidad de incluir la localización como parte fundamental de la información de las clases, lo cual es crucial para la implementación y estimación de la complejidad del proyecto.</t>
  </si>
  <si>
    <t>Sí: Esta intervención plantea un caso hipotético útil para considerar si ciertos elementos ya están implementados, lo cual podría afectar la estimación de la complejidad de la historia de usuario.</t>
  </si>
  <si>
    <t>No: Esta intervención es vaga y no aporta nueva información relevante para la estimación de la complejidad de la historia de usuario.</t>
  </si>
  <si>
    <t>No: Esta intervención, aunque sugiere una consulta al profesor y una acción forzada, no aporta suficiente información específica o nueva que contribuya directamente a la estimación de la complejidad de la historia de usuario.</t>
  </si>
  <si>
    <t>No: Esta intervención es una negación sin aportar nueva información relevante o ideas útiles para la estimación de la complejidad de la historia de usuario.</t>
  </si>
  <si>
    <t>Sí: Esta intervención proporciona un ejemplo específico y relevante que ilustra la necesidad de gestionar diferentes ubicaciones, lo cual es un aporte relevante para la estimación de la complejidad de la historia de usuario.</t>
  </si>
  <si>
    <t>No: Esta intervención solo expresa acuerdo y no aporta nueva información ni contribuye directamente a la estimación de la complejidad de la historia de usuario.</t>
  </si>
  <si>
    <t>Sí: Esta intervención identifica un problema específico (clases no contabilizadas en el horario) que debe ser considerado para una implementación completa, lo cual es relevante para la estimación de la complejidad de la historia de usuario.</t>
  </si>
  <si>
    <t>Sí: Esta intervención aporta la idea de iterar y mejorar en versiones futuras, lo cual es relevante para planificar el alcance y la complejidad de la tarea actual.</t>
  </si>
  <si>
    <t>Sí: Esta intervención busca una respuesta concreta sobre el tiempo de desarrollo necesario, lo cual es crucial para la estimación de la complejidad de la historia de usuario.</t>
  </si>
  <si>
    <t>Sí: Esta intervención busca precisar aún más la estimación de tiempo, lo cual es relevante para determinar la complejidad de la historia de usuario.</t>
  </si>
  <si>
    <t>Sí: Esta intervención proporciona una estimación de tiempo concreta, lo cual es directamente relevante para evaluar la carga de trabajo y la complejidad de la historia de usuario.</t>
  </si>
  <si>
    <t>Sí: Esta intervención proporciona una estimación de tiempo específica y cercana al límite, lo que es relevante para la evaluación de la complexidad y la planificación del proyecto.</t>
  </si>
  <si>
    <t>Sí: Esta intervención confirma y especifica la estimación de tiempo para el backend, lo cual es relevante para la planificación y la estimación de la complejidad de la historia de usuario.</t>
  </si>
  <si>
    <t>Sí: Esta intervención aporta una evaluación del tiempo necesario para completar el frontend, lo cual es crucial para una estimación integral de la complejidad de la historia de usuario.</t>
  </si>
  <si>
    <t>No: Esta intervención es vaga e incompleta, y no aporta información nueva ni relevante para la estimación de la complejidad de la historia de usuario.</t>
  </si>
  <si>
    <t>No: Aunque señala algo sobre la minimización del trabajo, esta intervención no aporta información específica ni relevante para la estimación de la complejidad de la historia de usuario.</t>
  </si>
  <si>
    <t>No: Esta intervención es demasiado breve e indefinida para contribuir de manera significativa a la estimación de la complejidad de la historia de usuario.</t>
  </si>
  <si>
    <t>Sí: Esta intervención clasifica la complejidad de las tareas, contribuyendo directamente a la estimación de la complejidad de la historia de usuario.</t>
  </si>
  <si>
    <t>Sí: Esta intervención busca concretar una parte específica de la implementación (datos), lo cual es relevante para la estimación global de la complejidad de la historia de usuario.</t>
  </si>
  <si>
    <t>Sí: Esta intervención aporta detalles técnicos específicos sobre la necesidad de cruzar tablas y manejar muchos datos, lo cual es crucial para evaluar la complejidad de la implementación y realizar una estimación precisa del esfuerzo necesario.</t>
  </si>
  <si>
    <t>Sí: Esta intervención clarifica la estructura de asociación entre alumno, carrera y facultad, proporcionando una comprensión más detallada que es relevante para la estimación de la complejidad de la historia de usuario.</t>
  </si>
  <si>
    <t>Sí: Esta intervención añade detalles sobre la necesidad de cruzar datos entre la carrera y la facultad, lo cual es importante para la implementación y la estimación de la complejidad de la historia de usuario.</t>
  </si>
  <si>
    <t>Sí: Esta intervención proporciona información sobre el proceso de matrícula y su relación con la carrera, lo cual es relevante para comprender cómo se estructuran los datos y estimar la complejidad de la historia de usuario.</t>
  </si>
  <si>
    <t>Sí: Esta intervención aclara la necesidad de buscar la facultad asociada, aportando información detallada que es relevante para la implementación y la estimación de la complejidad del trabajo a realizar.</t>
  </si>
  <si>
    <t>Sí: Esta intervención especifica una posible división del trabajo en la implementación, lo cual es relevante para planificar y estimar la complejidad de la historia de usuario.</t>
  </si>
  <si>
    <t>Sí: Esta intervención aclara las responsabilidades y la necesidad de aportar datos específicos para el servicio, lo cual es crucial para la implementación y para la estimación precisa de la complejidad del proyecto.</t>
  </si>
  <si>
    <t>Sí: Esta intervención implica un análisis de tiempo considerando posibles complicaciones, lo cual es relevante para la estimación de la complejidad y la planificación del proyecto.</t>
  </si>
  <si>
    <t>Sí: Esta intervención describe un aspecto de la coordinación y flujo de trabajo, lo cual es relevante para la planificación y la estimación de la complejidad de la historia de usuario.</t>
  </si>
  <si>
    <t>Sí: Esta intervención aporta una limitación sobre la disponibilidad de recursos (trabajo a medio tiempo), lo cual es crucial para la estimación de la complejidad del proyecto y la planificación de tiempos.</t>
  </si>
  <si>
    <t>No: Aunque confirma un punto respecto al trabajo a medio tiempo, esta intervención no proporciona nueva información ni aborda específicamente la estimación de la complejidad de la historia de usuario.</t>
  </si>
  <si>
    <t>Sí: Esta intervención proporciona una estimación de tiempo específica para una parte del trabajo (backend), lo cual es relevante y útil para la evaluación de la complejidad de la historia de usuario.</t>
  </si>
  <si>
    <t>Sí: Esta intervención busca clasificar la complejidad de la tarea, lo cual es directamente relevante para la estimación de la complejidad de la historia de usuario.</t>
  </si>
  <si>
    <t>Sí: Esta intervención justifica por qué considera la tarea complicada, especificando el manejo de datos como la razón principal, lo que aporta un entendimiento profundo relevante para la estimación de la complejidad de la historia de usuario.</t>
  </si>
  <si>
    <t>No: Aunque busca confirmar la clasificación de la tarea como "complicado", no aporta nueva información específica que contribuya directamente a la estimación de la complejidad de la historia de usuario.</t>
  </si>
  <si>
    <t>Sí: Esta intervención expresa una opinión clara sobre la complejidad de la tarea, lo cual contribuye a la decisión grupal respecto a la estimación de la complejidad de la historia de usuario.</t>
  </si>
  <si>
    <t>No: Esta intervención es demasiado vaga y no aporta información relevante ni nueva para la estimación de la complejidad de la historia de usuario.</t>
  </si>
  <si>
    <t>No: Esto es solo la lectura de la historia de usuario, no una contribución que avance hacia la meta de estimar la complejidad.</t>
  </si>
  <si>
    <t>No: Esta intervención es una pregunta para clarificar la historia de usuario y no aporta directamente nueva información, ideas, ni acciones para avanzar hacia la meta.</t>
  </si>
  <si>
    <t>No: Es una respuesta a una pregunta de clarificación sin aportar nueva información ni acciones que avancen hacia la meta.</t>
  </si>
  <si>
    <t>No: Es una aclaración, pero no una contribución que aporte nueva información, ideas, o acciones para avanzar hacia la estimación de la complejidad.</t>
  </si>
  <si>
    <t>No: Está parafraseando la historia de usuario y no aporta nueva información o acciones relacionadas con la estimación de la complejidad.</t>
  </si>
  <si>
    <t>Sí: Esta intervención aporta nueva información sobre la disponibilidad previa del horario, lo que podría facilitar la estimación de la complejidad.</t>
  </si>
  <si>
    <t>Sí: Esta intervención aporta un nuevo entendimiento sobre cómo la tarea actual se relaciona con una tarea previa y sugiere que la dificultad puede diferir debido al hecho de que esta tarea es de "visualización".</t>
  </si>
  <si>
    <t>Sí: Esta intervención ofrece una idea específica sobre cómo podría implementarse la visualización del horario, lo cual contribuye al avance del proyecto.</t>
  </si>
  <si>
    <t>Sí: Esta intervención proporciona una estimación directa de la complejidad, que es la meta del equipo en esta discusión.</t>
  </si>
  <si>
    <t>Sí: Esta intervención ofrece una estimación concreta de la complejidad de la tarea, lo cual es directamente relevante para el objetivo del equipo.</t>
  </si>
  <si>
    <t>No: Aunque está de acuerdo con otros, no proporciona nueva información ni una acción específica hacia la meta del equipo.</t>
  </si>
  <si>
    <t>Sí: Aporta nueva información sobre posibles complicaciones desde la perspectiva del front-end, lo cual es relevante para la estimación de la complejidad.</t>
  </si>
  <si>
    <t>No: Aunque indica que una parte del trabajo ya está hecha, no proporciona una contribución directa o nueva información suficiente para avanzar en la estimación de la complejidad.</t>
  </si>
  <si>
    <t>Sí: Esta intervención proporciona información específica sobre la implementación técnica y las posibles complicaciones, lo cual es útil para estimar la complejidad de la tarea.</t>
  </si>
  <si>
    <t>No: Este comentario reafirma una idea previa sin aportar nueva información, ideas, o acciones directas hacia la estimación de la complejidad.</t>
  </si>
  <si>
    <t>Sí: Proporciona información relevante sobre la falta de interacción compleja por parte del usuario, lo cual puede influir en la estimación de la complejidad.</t>
  </si>
  <si>
    <t>No: Es una afirmación y una pregunta, pero no aporta nueva información o una acción concreta hacia la meta del equipo.</t>
  </si>
  <si>
    <t>No: Esta intervención es vaga y no aporta información nueva ni una acción concreta hacia la estimación de la complejidad.</t>
  </si>
  <si>
    <t>Sí: Proporciona una evaluación específica del tiempo requerido y una comparación con otra tarea, lo cual es útil para la estimación de la complejidad.</t>
  </si>
  <si>
    <t>No: Es una afirmación genérica que no aporta nueva información ni acciones específicas hacia la meta de estimar la complejidad.</t>
  </si>
  <si>
    <t>No: Aunque se menciona una perspectiva, no se aporta información nueva ni una contribución directa hacia la estimación de la complejidad.</t>
  </si>
  <si>
    <t>Sí: Proporciona una opinión clara sobre la estimación de la complejidad, lo cual contribuye directamente al objetivo grupal de determinar la dificultad de la historia de usuario.</t>
  </si>
  <si>
    <t>Sí: Reconoce y enfatiza que, dado que otras partes ya están bien implementadas, la tarea actual debería ser más sencilla, lo cual aporta una perspectiva valiosa para la estimación de la complejidad.</t>
  </si>
  <si>
    <t>No: Esta intervención es una pregunta que busca más información, pero no aporta directamente hacia la meta de estimar la complejidad.</t>
  </si>
  <si>
    <t>No: Se queda incompleta y no aporta información clara o directa que contribuya a la estimación de la complejidad.</t>
  </si>
  <si>
    <t>No: Aporta un posible problema, pero no de manera detallada ni específica que contribuya directamente a la estimación de la complejidad del trabajo.</t>
  </si>
  <si>
    <t>Sí: Proporciona una evaluación detallada sobre la complejidad de la tarea visual y la planificación involucrada, lo cual es útil para la estimación del esfuerzo requerido.</t>
  </si>
  <si>
    <t>Sí: Aporta nueva información sobre posibles riesgos y contratiempos en la implementación, lo cual es relevante para la estimación de la complejidad.</t>
  </si>
  <si>
    <t>Sí: Proporciona una solución específica sobre cómo se podría implementar la funcionalidad, lo cual es directamente relevante para la estimación de la complejidad.</t>
  </si>
  <si>
    <t>Sí: Aporta más detalles sobre cómo integrar la funcionalidad con las asignaturas actuales del estudiante, lo cual es relevante para la estimación de la complejidad.</t>
  </si>
  <si>
    <t>Sí: Proporciona información útil sobre el nivel de esfuerzo necesario, indicando que la mayor parte del trabajo ya está realizada y solo se necesita implementar una funcionalidad específica.</t>
  </si>
  <si>
    <t>No: Este comentario reafirma información previamente mencionada y no aporta nueva información ni contribución directa hacia la estimación de la complejidad.</t>
  </si>
  <si>
    <t>No: Esta intervención es simplemente una afirmación y no proporciona información adicional ni acciones concretas que avancen hacia la meta de estimar la complejidad.</t>
  </si>
  <si>
    <t>Sí: Aporta una perspectiva de que la tarea es una extensión de un paso anterior, lo cual puede ayudar a contextualizar la complejidad de la tarea.</t>
  </si>
  <si>
    <t>No: Es una afirmación muy breve y no proporciona ninguna información o acción concreta relevante para la estimación de la complejidad.</t>
  </si>
  <si>
    <t>Sí: Aporta información relevante sobre la acción específica requerida (mostrar la asociación del usuario con la sala), lo cual es útil para la estimación de la complejidad.</t>
  </si>
  <si>
    <t>Sí: Proporciona una estimación concreta de la complejidad, contribuyendo así directamente al objetivo del equipo de determinar la dificultad de la historia de usuario.</t>
  </si>
  <si>
    <t>Sí: Aporta claridad adicional sobre la simplicidad de la tarea, que puede ayudar al equipo en la toma de decisiones sobre la estimación de la complejidad.</t>
  </si>
  <si>
    <t>Sí: Proporciona una explicación detallada de los pasos necesarios y reafirma la simplicidad de la tarea, lo cual es útil para la estimación de la complejidad.</t>
  </si>
  <si>
    <t>Sí: Compara la tarea actual con una anterior y justifica por qué la complejidad debe ser menor, lo cual es relevante para la estimación de la complejidad del trabajo.</t>
  </si>
  <si>
    <t>Sí: Identifica un posible desafío (topes de horario), lo cual es relevante para la estimación de la complejidad de la tarea.</t>
  </si>
  <si>
    <t>No: Esta intervención es simplemente una afirmación y no proporciona ninguna información ni acciones concretas que avancen hacia la meta de estimar la complejidad.</t>
  </si>
  <si>
    <t>Sí: Proporciona información técnica específica sobre un posible desafío de implementación (mostrar dos elementos en un bloque), lo cual es relevante para la evaluación de la complejidad.</t>
  </si>
  <si>
    <t>Sí: Aporta un ejemplo concreto de un posible problema (manejar horarios solapados), lo cual es relevante para la estimación de la complejidad.</t>
  </si>
  <si>
    <t>Sí: Aporta una clarificación sobre la forma en que se mostrarán los horarios, lo cual puede ayudar a refinar la estimación de la complejidad de la tarea.</t>
  </si>
  <si>
    <t>Sí: Ofrece una solución detallada sobre cómo podría integrarse la funcionalidad en la interfaz existente, lo cual es relevante para la estimación de la complejidad.</t>
  </si>
  <si>
    <t>No: Solo expresa una opinión sin ofrecer detalles adicionales ni nuevos puntos que contribuyan directamente a la estimación de la complejidad.</t>
  </si>
  <si>
    <t>No: Solo reafirma una parte de la historia de usuario sin aportar nuevos detalles o contribuciones directas hacia la estimación de la complejidad.</t>
  </si>
  <si>
    <t>No: Esta intervención es simplemente una afirmación y no proporciona ninguna información adicional ni acciones concretas que avancen hacia la meta de estimar la complejidad.</t>
  </si>
  <si>
    <t>Sí: Aporta una solución concreta sobre cómo manejar la visualización de horarios semanales y solapamientos, lo cual es relevante para la estimación de la complejidad del trabajo.</t>
  </si>
  <si>
    <t>Sí: Resume el consenso alcanzado sobre la complejidad de la tarea y busca confirmar la conclusión del equipo, contribuyendo así al objetivo grupal.</t>
  </si>
  <si>
    <t>No: Aunque confirma el resumen anterior, no proporciona nueva información ni acciones concretas hacia la estimación de la complejidad.</t>
  </si>
  <si>
    <t>No: Esta afirmación solo expresa acuerdo y no añade nueva información ni contribuciones específicas hacia la estimación de la complejidad.</t>
  </si>
  <si>
    <t>No: Esta intervención es simplemente una declaración de la historia de usuario y no es una contribución directa para avanzar en la estimación de la complejidad.</t>
  </si>
  <si>
    <t>No: Esta intervención repite la necesidad del usuario pero no contribuye con nueva información o idea relevante hacia la meta de estimar la complejidad.</t>
  </si>
  <si>
    <t>Sí: Esta intervención aporta nueva información relevante, indicando que las asignaturas ya están asignadas en la aplicación de inscripción, lo cual es importante para estimar la complejidad de la historia de usuario.</t>
  </si>
  <si>
    <t>No: Esta intervención confirma una información ya mencionada pero no añade nueva información relevante o avanza hacia la meta.</t>
  </si>
  <si>
    <t>Sí: Esta intervención describe parte del flujo del proceso, lo cual es información relevante que puede ayudar al equipo a entender los pasos necesarios y, por lo tanto, a estimar la complejidad de la historia de usuario.</t>
  </si>
  <si>
    <t>Sí: Esta intervención aporta información detallada sobre el flujo de datos y los componentes involucrados, lo cual es crucial para estimar la complejidad de la historia de usuario.</t>
  </si>
  <si>
    <t>Sí: Esta intervención introduce una consideración importante sobre la información que debe estar presente (horas de las asignaturas) para cumplir con la historia de usuario, lo que es relevante para la estimación de la complejidad.</t>
  </si>
  <si>
    <t>No: Esta intervención simplemente repite la idea previa sin aportar nueva información relevante o avanzar hacia la meta.</t>
  </si>
  <si>
    <t>Sí: Esta intervención ayuda a clarificar el objetivo de la historia de usuario y relaciona los elementos existentes, lo cual es relevante para la estimación de la complejidad.</t>
  </si>
  <si>
    <t>Sí: Esta intervención asigna roles específicos a los miembros del equipo y clarifica responsabilidades, lo cual es una contribución directa a la organización y avance del trabajo hacia la estimación de la complejidad.</t>
  </si>
  <si>
    <t>No: Esta intervención ofrece una opinión sobre la facilidad de crear una interfaz, pero no aporta nueva información relevante ni acciones concretas que ayuden a estimar la complejidad de la historia de usuario.</t>
  </si>
  <si>
    <t>Sí: Esta intervención asigna la responsabilidad de los servicios de inscripción a un miembro del equipo, lo cual contribuye a la organización del trabajo necesario para avanzar hacia la estimación de la complejidad de la historia de usuario.</t>
  </si>
  <si>
    <t>No: Esta intervención ofrece una opinión general sobre la complejidad relativa de diferentes partes del trabajo, pero no aporta nueva información específica ni propone acciones concretas.</t>
  </si>
  <si>
    <t>Sí: Esta intervención clarifica aún más las responsabilidades específicas del equipo con respecto al backend y frontend, lo que es crucial para organizar el trabajo y estimar la complejidad de la historia de usuario.</t>
  </si>
  <si>
    <t>No: Esta intervención es una pregunta para aclarar un punto pero no aporta nueva información ni acciones hacia la estimación de la complejidad.</t>
  </si>
  <si>
    <t>No: Esta intervención reafirma una asignación de roles pero no aporta nueva información ni acciones hacia la estimación de la complejidad.</t>
  </si>
  <si>
    <t>No: Esta intervención sugiere una colaboración, pero no proporciona detalles concretos ni aporta nueva información relevante para la estimación de la complejidad de la historia de usuario.</t>
  </si>
  <si>
    <t>Sí: Esta intervención clarifica las responsabilidades y el enfoque del diseño de la interfaz, aportando nueva información relevante para la organización del trabajo y la estimación de la complejidad de la historia de usuario.</t>
  </si>
  <si>
    <t>No: Esta intervención propone una duración para la historia de usuario, pero no aporta nueva información ni acciones específicas que contribuyan directamente a la estimación de la complejidad.</t>
  </si>
  <si>
    <t>No: Esta intervención simplemente confirma la duración propuesta sin aportar nueva información relevante o acciones hacia la estimación de la complejidad.</t>
  </si>
  <si>
    <t>Sí: Esta intervención aporta una estimación de tiempo más detallada para completar la interfaz, lo cual contribuye a desglosar la complejidad de la historia de usuario.</t>
  </si>
  <si>
    <t>No: Esta intervención simplemente repite un concepto mencionado antes y no añade nueva información o acciones hacia la estimación de la complejidad.</t>
  </si>
  <si>
    <t>Sí: Esta intervención aporta una estimación de tiempo específica y un análisis sobre qué aspectos del trabajo podrían tomar más tiempo, lo cual es relevante para la estimación de la complejidad de la historia de usuario.</t>
  </si>
  <si>
    <t>No: Esta intervención ofrece una opinión sobre la duración del frontend pero no aporta nueva información relevante ni acciones concretas hacia la estimación de la complejidad.</t>
  </si>
  <si>
    <t>No: Esta intervención repite una opinión sobre la duración del frontend sin añadir nueva información o acciones específicas que contribuyan a la estimación de la complejidad.</t>
  </si>
  <si>
    <t>No: Esta intervención repite una idea previamente mencionada sin aportar nueva información relevante ni acciones concretas.</t>
  </si>
  <si>
    <t>No: Esta intervención muestra acuerdo pero no aporta nueva información relevante ni acciones hacia la estimación de la complejidad.</t>
  </si>
  <si>
    <t>No: Esta intervención repite una opinión anterior sin añadir nueva información ni acciones relevantes para la estimación de la complejidad.</t>
  </si>
  <si>
    <t>Sí: Esta intervención aporta un análisis sobre la complejidad de manejar los datos de al menos mil estudiantes, lo cual es relevante para estimar la complejidad de la historia de usuario y evaluar si el tiempo de dos semanas es suficiente.</t>
  </si>
  <si>
    <t>No: Esta intervención simplemente expresa una opinión sobre la viabilidad del tiempo sin aportar nueva información relevante o acciones hacia la estimación de la complejidad.</t>
  </si>
  <si>
    <t>Sí: Esta intervención ofrece una evaluación sobre la posible duración del trabajo y establece condiciones para acortar el tiempo, lo cual aporta información importante para la estimación de la complejidad de la historia de usuario.</t>
  </si>
  <si>
    <t>Sí: Esta intervención clarifica el enfoque exclusivo del equipo sobre la historia de usuario, aportando información relevante para la estimación de tiempo y recursos necesarios.</t>
  </si>
  <si>
    <t>Sí: Esta intervención aporta información crucial sobre la disponibilidad del equipo y sugiere la necesidad de un margen para pruebas, contribuyendo directamente a la estimación de la complejidad y tiempo necesario para completar la historia de usuario.</t>
  </si>
  <si>
    <t>Sí: Esta intervención propone un enfoque paralelo para el trabajo en la interfaz, lo cual es una estrategia concreta que puede afectar positivamente la planificación y estimación de la complejidad de la historia de usuario.</t>
  </si>
  <si>
    <t>Sí: Esta intervención sugiere una acción concreta (realizar un análisis de usabilidad) que es relevante para avanzar hacia la meta y estimar la complejidad de la historia de usuario.</t>
  </si>
  <si>
    <t>Sí: Esta intervención aporta información relevante sobre la uniformidad de los horarios, lo que puede influir en la estimación de la complejidad al indicar que el diseño puede ser más simple de lo que se pensaba inicialmente.</t>
  </si>
  <si>
    <t>Sí: Esta intervención plantea una planificación adicional en función del tiempo estimado para la historia de usuario, lo cual es relevante para la gestión del proyecto y la optimización del tiempo disponible.</t>
  </si>
  <si>
    <t>No: Esta intervención expresa una opinión sobre la viabilidad de agregar otra historia de usuario pero no aporta nueva información ni acciones específicas para la estimación de la complejidad.</t>
  </si>
  <si>
    <t>No: Esta intervención corta no aporta información nueva ni acciones relevantes hacia la estimación de la complejidad.</t>
  </si>
  <si>
    <t>Sí: Esta intervención discute la posibilidad de ajustar el trabajo agregando tareas de menor complejidad, lo cual contribuye a la planificación y gestión del proyecto, aportando información relevante para la estimación de la complejidad.</t>
  </si>
  <si>
    <t>No: Esta intervención es una pregunta para aclarar la complejidad de una posible nueva tarea, pero no aporta nueva información ni acciones hacia la estimación de la complejidad.</t>
  </si>
  <si>
    <t>Sí: Esta intervención ofrece una evaluación sobre la complejidad de la historia de usuario y sugiere una estrategia prudente para la gestión del tiempo, lo cual es relevante para la estimación de la complejidad y la planificación del proyecto.</t>
  </si>
  <si>
    <t>Sí: Esta intervención contribuye sugiriendo que una historia de usuario similar no sería viable, lo que es información relevante para la estimación de la complejidad y la planificación del proyecto.</t>
  </si>
  <si>
    <t>Sí: Esta intervención hace una propuesta concreta sobre la complejidad de la historia de usuario, contribuyendo así a la estimación y planificación del trabajo.</t>
  </si>
  <si>
    <t>Sí: Esta intervención aporta información sobre una posible aceleración del proceso si se solucionan rápidamente ciertos problemas, lo cual es relevante para la estimación de la complejidad y la planificación del proyecto.</t>
  </si>
  <si>
    <t>Sí: Esta intervención sugiere una estrategia para evaluar el progreso y la posibilidad de incluir trabajo adicional, lo cual es relevante para la planificación y gestión del proyecto.</t>
  </si>
  <si>
    <t>Sí: Esta intervención introduce una consideración relevante sobre cómo el medio tiempo puede afectar la eficiencia y continuidad del trabajo, lo cual es importante para estimar la complejidad y el tiempo necesario para completar la historia de usuario.</t>
  </si>
  <si>
    <t>No: Esta intervención es una pregunta para aclarar un punto sobre las horas de trabajo, pero no aporta nueva información ni acciones concretas hacia la estimación de la complejidad.</t>
  </si>
  <si>
    <t>Sí: Esta intervención aclara el número de horas de medio tiempo, lo cual es información relevante para planificar y estimar la complejidad de la historia de usuario.</t>
  </si>
  <si>
    <t>No: Esta intervención repite la información previamente proporcionada sin aportar nueva información ni acciones relevantes hacia la estimación de la complejidad.</t>
  </si>
  <si>
    <t>Sí: Esta intervención aporta una consideración importante sobre el impacto del tiempo parcial en la concentración y eficiencia del equipo, lo cual es relevante para la estimación de la complejidad y planificación del trabajo.</t>
  </si>
  <si>
    <t>Sí: Esta intervención ofrece una evaluación de la complejidad y sugiere una estrategia concreta para trabajar sobre una nueva historia de usuario utilizando capas de datos existentes, lo cual es relevante para la planificación y estimación de la complejidad del trabajo.</t>
  </si>
  <si>
    <t>Sí: Esta intervención explica cómo las reuniones diarias de Scrum pueden ayudar a resolver problemas y mantener al equipo alineado, proporcionando una estructura que puede influir en la estimación de la complejidad y la planificación del trabajo.</t>
  </si>
  <si>
    <t>Sí: Esta intervención apoya una propuesta concreta sobre la complejidad de la historia de usuario, contribuyendo al consenso y la planificación del trabajo.</t>
  </si>
  <si>
    <t>Sí: Esta intervención aporta nueva información sobre cómo se puede trabajar de manera concurrente para agilizar el proyecto, lo cual es relevante para la organización del trabajo y la estimación de la complejidad.</t>
  </si>
  <si>
    <t>Sí: Esta intervención sugiere una estrategia concreta (crear una maqueta primero) para avanzar en el trabajo, lo cual es relevante para la organización y estimación de la complejidad del proyecto.</t>
  </si>
  <si>
    <t>No: Esta intervención simplifica una parte del trabajo pero no aporta nueva información relevante o acciones específicas para la estimación de la complejidad.</t>
  </si>
  <si>
    <t>Sí: Esta intervención aporta una consideración importante sobre la relación entre la complejidad de la historia y los posibles costos, lo cual es relevante para la estimación de la complejidad y la planificación del proyecto.</t>
  </si>
  <si>
    <t>Sí: Esta intervención hace una evaluación concreta sobre la complejidad de la historia de usuario, lo cual contribuye a la estimación y planificación del trabajo.</t>
  </si>
  <si>
    <t>Sí: Esta intervención apoya una propuesta concreta sobre la complejidad de la historia de usuario, contribuyendo al consenso y a la planificación del trabajo.</t>
  </si>
  <si>
    <t>Sí: Esta intervención se refiere a una metodología específica de trabajo que impacta en la estimación y fluidez del proyecto, siendo relevante para la planificación y la organización del trabajo.</t>
  </si>
  <si>
    <t>No: Esta intervención simplemente sugiere una acción de recapitular sin aportar nueva información o acciones específicas que contribuyan directamente a la estimación de la complejidad.</t>
  </si>
  <si>
    <t>No: Esta intervención simplemente reafirma la duración de la reunión diaria sin aportar nueva información o acciones específicas hacia la estimación de la complejidad.</t>
  </si>
  <si>
    <t>Sí: Esta intervención subraya la importancia de definir bien las tareas diarias, lo cual es relevante para la planificación y la estimación de la complejidad del trabajo.</t>
  </si>
  <si>
    <t>Sí: Esta intervención reafirma la evaluación de la complejidad como media, contribuyendo al consenso del equipo y a la planificación del trabajo.</t>
  </si>
  <si>
    <t>No: Esta intervención simplemente muestra acuerdo sin aportar nueva información ni acciones específicas hacia la estimación de la complejidad.</t>
  </si>
  <si>
    <t>No. Esta intervención es solo una repetición de la historia de usuario y no aporta nueva información, ideas relevantes, ni acciones concretas hacia la meta.</t>
  </si>
  <si>
    <t>No. Esta intervención es una solicitud para repetir información previa y no aporta nueva información, ideas relevantes ni acciones concretas hacia la meta.</t>
  </si>
  <si>
    <t>No. Esta intervención es una reiteración de la historia de usuario y no aporta nueva información, ideas relevantes ni acciones específicas hacia la meta.</t>
  </si>
  <si>
    <t>No. Esta intervención es una paráfrasis o aclaración de la historia de usuario sin aportar nueva información, ideas relevantes ni acciones concretas hacia la meta.</t>
  </si>
  <si>
    <t>No. Esta intervención es una afirmación que no aporta nueva información, ideas relevantes ni acciones específicas hacia la meta.</t>
  </si>
  <si>
    <t>Sí. Esta intervención sugiere una acción específica que el equipo puede tomar para avanzar hacia la meta, contribuyendo al objetivo grupal.</t>
  </si>
  <si>
    <t>Sí. Esta intervención aporta nueva información y detalles específicos sobre lo que se necesita para avanzar hacia la meta en cuanto a la base de datos y el backend, ayudando a clarificar aspectos técnicos del proyecto.</t>
  </si>
  <si>
    <t>Sí. Esta intervención aporta nueva información relevante al contexto del proyecto, indicando que ya existe una estructura para la inscripción de asignaturas que podría facilitar el cumplimiento del objetivo grupal.</t>
  </si>
  <si>
    <t>No. Esta intervención es solo una breve afirmación que no aporta nueva información, ideas relevantes ni acciones específicas hacia la meta.</t>
  </si>
  <si>
    <t>Sí. Esta intervención aporta una aclaración importante sobre el proceso actual, lo que puede influir en la planificación y desarrollo del proyecto, proporcionando información relevante al objetivo grupal.</t>
  </si>
  <si>
    <t>Sí. Esta intervención aclara el proceso y aporta información relevante al objetivo grupal, ayudando al equipo a entender mejor cómo generar el horario semanal basado en los ramos inscritos.</t>
  </si>
  <si>
    <t>Sí. Esta intervención propone una acción concreta (crear una query específica) y proporciona una idea relevante para avanzar hacia el objetivo grupal, contribuyendo de manera directa al proyecto.</t>
  </si>
  <si>
    <t>Sí. Esta intervención especifica los elementos necesarios para la query principal, aportando información relevante y concreta que avanza hacia la meta del equipo.</t>
  </si>
  <si>
    <t>Sí. Esta intervención aporta una idea relevante sobre cómo abordar el desarrollo del frontend, especificando que se trata de una vista posiblemente en formato de tabla, avanzando así hacia la meta grupal.</t>
  </si>
  <si>
    <t>Sí. Esta intervención añade el requisito de que la visualización de los datos sea amigable, lo cual es una contribución relevante al objetivo de crear una interfaz usable y efectiva.</t>
  </si>
  <si>
    <t>Sí. Esta intervención aporta información relevante sobre la persistencia de los datos y sugiere que no debería haber mucha complejidad, ayudando al equipo a tener una mejor comprensión del trabajo requerido.</t>
  </si>
  <si>
    <t>Sí. Esta intervención aporta claridad sobre que la funcionalidad no implicaría la modificación de datos, lo cual es relevante para definir el alcance y la complejidad del trabajo en la base de datos.</t>
  </si>
  <si>
    <t>Sí. Esta intervención aporta información relevante sobre cómo las modificaciones en los datos se manejarán automáticamente, ayudando a clarificar aspectos técnicos que pueden influir en el desarrollo del proyecto.</t>
  </si>
  <si>
    <t>No. La intervención simplemente confirma lo dicho anteriormente sin aportar nueva información, ideas relevantes ni acciones específicas hacia la meta.</t>
  </si>
  <si>
    <t>Sí. Esta intervención aporta una estimación de tiempo y reafirma la simplicidad del proyecto, contribuyendo de manera concreta a la planificación y avance hacia la meta del equipo.</t>
  </si>
  <si>
    <t>No. Esta intervención, aunque relacionada con las tareas necesarias, es demasiado vaga y no aporta nueva información concreta ni acciones específicas hacia la meta.</t>
  </si>
  <si>
    <t>Sí. Esta intervención ofrece una estimación específica del tiempo necesario para completar una tarea y califica su sencillez, lo cual es relevante para la planificación y avance del proyecto.</t>
  </si>
  <si>
    <t>Sí. Esta intervención aporta una observación relevante sobre la importancia del frontend y estima que tomará más tiempo, contribuyendo a una mejor planificación y comprensión del proyecto.</t>
  </si>
  <si>
    <t>No. Esta intervención es más una opinión personal sobre la simplicidad del trabajo y no aporta nueva información, ideas relevantes ni acciones concretas hacia la meta.</t>
  </si>
  <si>
    <t>No. Esta intervención es simplemente una afirmación que no aporta nueva información, ideas relevantes ni acciones específicas hacia la meta.</t>
  </si>
  <si>
    <t>Sí. Esta intervención reafirma la importancia de la presentación de los datos en el frontend y especifica que debe ser amigable para el usuario, contribuyendo con una idea relevante para el objetivo grupal.</t>
  </si>
  <si>
    <t>No. Esta intervención es una afirmación sin detalles adicionales y no aporta nueva información, ideas relevantes ni acciones específicas hacia la meta.</t>
  </si>
  <si>
    <t>No. Esta intervención es una simple afirmación que no aporta nueva información, ideas relevantes ni acciones específicas hacia la meta.</t>
  </si>
  <si>
    <t>Sí. Esta intervención aporta una opinión sobre la posibilidad de realizar más trabajo dentro del plazo de dos semanas, lo cual es relevante para la planificación y avance del proyecto.</t>
  </si>
  <si>
    <t>Sí. Esta intervención ofrece un plan concreto para las próximas dos semanas, detallando la posible entrega de iteraciones y casos de uso adicionales, lo cual contribuye de manera clara y específica al avance del proyecto.</t>
  </si>
  <si>
    <t>Sí. Esta intervención aporta información relevante sobre la simplicidad del trabajo desde la perspectiva del backend y reafirma que la mayor parte del trabajo consiste en la definición y presentación, contribuyendo a la comprensión del alcance y la planificación del proyecto.</t>
  </si>
  <si>
    <t>Sí. Esta intervención sugiere que el trabajo con los datos se limitará principalmente a formatearlos, lo cual es relevante para definir el alcance y las tareas específicas del proyecto, contribuyendo así al avance grupal.</t>
  </si>
  <si>
    <t>Sí. Esta intervención proporciona una opinión que concuerda con evaluaciones anteriores sobre la simplicidad del trabajo y la posibilidad de aplicar el mismo enfoque a historias de usuario similares, contribuyendo a la planificación y avance del proyecto.</t>
  </si>
  <si>
    <t>Sí. Esta intervención afirma que, aunque se podrían agregar más elementos, la tarea sigue siendo sencilla, contribuyendo de manera relevante a la planificación del trabajo y la comprensión del alcance del proyecto.</t>
  </si>
  <si>
    <t>Sí. Esta intervención propone una conclusión respecto a la estimación de la historia de usuario, contribuyendo a la toma de decisiones del equipo y avanzando hacia la meta de establecer la complejidad del trabajo.</t>
  </si>
  <si>
    <t>No. Esta intervención es simplemente una afirmación de acuerdo que no aporta nueva información, ideas relevantes, ni acciones específicas hacia la meta.</t>
  </si>
  <si>
    <t>Sí. Esta intervención aporta una reflexión sobre la complejidad del trabajo desde diferentes perspectivas, sugiriendo que el frontend puede requerir más tiempo y cuidado para presentar bien los resultados, lo cual es relevante para la planificación y avance del proyecto.</t>
  </si>
  <si>
    <t>Sí. Esta intervención subraya la importancia de la integración con la aplicación existente y la consistencia en su diseño, lo cual es una aportación relevante al objetivo grupal de garantizar una implementación coherente y bien integrada.</t>
  </si>
  <si>
    <t>No. Esta intervención es demasiado vaga y no ofrece detalles adicionales ni contribuye con nueva información o un plan de acción específico para avanzar hacia la meta.</t>
  </si>
  <si>
    <t>No. Esta intervención es únicamente una afirmación y no aporta nueva información, ideas relevantes ni acciones específicas hacia la meta.</t>
  </si>
  <si>
    <t>No sé</t>
  </si>
  <si>
    <t>Resultado</t>
  </si>
  <si>
    <t>Valor humano</t>
  </si>
  <si>
    <t>AVERAGE de Certeza</t>
  </si>
  <si>
    <t>Suma total</t>
  </si>
  <si>
    <t>Contribution (Contribución):</t>
  </si>
  <si>
    <t>Menciones explícitas de acciones que avanzan hacia la meta, como "sugiero", "propongo", "completé", "investigué sobre".</t>
  </si>
  <si>
    <t>Declaraciones que aportan nueva información o ideas relevantes al objetivo grupal.</t>
  </si>
  <si>
    <t>Contribuciones directas al problema o proyecto, como resolver una parte del trabajo o presentar un resultado.</t>
  </si>
  <si>
    <t>Assimilation (Asimilación):</t>
  </si>
  <si>
    <t>Preguntas o solicitudes de aclaración sobre las ideas o contribuciones de otros, como "¿Podrías explicar eso mejor?", "¿Qué quieres decir con...?".</t>
  </si>
  <si>
    <t>Integración de ideas previas en nuevas contribuciones, reflejando la comprensión y síntesis de lo discutido, como "A partir de lo que dijo X, creo que podemos...".</t>
  </si>
  <si>
    <t>Team Coordination (Coordinación de equipo)</t>
  </si>
  <si>
    <t>Acciones explícitas para organizar el esfuerzo grupal, como "vamos a reunirnos el martes", "X puede encargarse de esta parte".</t>
  </si>
  <si>
    <t>Gestión de tareas y recursos, establecimiento de roles o delegación de responsabilidades.</t>
  </si>
  <si>
    <t>Self-regulation (Autorregulación):</t>
  </si>
  <si>
    <t>Menciones a acciones de gestión personal relativas al proyecto, como "organizaré mis tareas para priorizar esto", "necesito tomar un descanso y luego continuaré".</t>
  </si>
  <si>
    <t>Declaraciones que reflejan adaptación personal para mejorar la contribución al grupo.</t>
  </si>
  <si>
    <t>Cultivation of Environment (Cultivación del ambiente):</t>
  </si>
  <si>
    <t>Frases de apoyo, elogios o gestos que fomentan un ambiente positivo, como "buen trabajo", "gracias por tu esfuerzo", "te invito a que compartas tu opinión".</t>
  </si>
  <si>
    <t>Acciones que demuestran aceptación y motivación hacia los miembros del equipo.</t>
  </si>
  <si>
    <t>Integration (Integración):</t>
  </si>
  <si>
    <t>Intervenciones que demuestran una decisión consciente de fomentar la cohesión y la identidad del grupo, como "debemos trabajar juntos para evitar conflictos", "me aseguraré de que todos estemos en la misma página".</t>
  </si>
  <si>
    <t>Acciones que muestran una integración activa en el grupo, como llevar temas del grupo a otros contextos o mediar en disputas.</t>
  </si>
  <si>
    <t>Si</t>
  </si>
  <si>
    <t>Si acuerdo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</si>
</sst>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rgb="FF000000"/>
      <name val="Arial"/>
    </font>
    <font>
      <b/>
      <sz val="11.0"/>
      <color rgb="FFFFFFFF"/>
      <name val="&quot;Aptos Narrow&quot;"/>
    </font>
    <font>
      <b/>
      <sz val="11.0"/>
      <color rgb="FFFFFFFF"/>
      <name val="Arial"/>
    </font>
    <font>
      <sz val="11.0"/>
      <color rgb="FF000000"/>
      <name val="&quot;Aptos Narrow&quot;"/>
    </font>
  </fonts>
  <fills count="7">
    <fill>
      <patternFill patternType="none"/>
    </fill>
    <fill>
      <patternFill patternType="lightGray"/>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
      <patternFill patternType="solid">
        <fgColor rgb="FF4EA72E"/>
        <bgColor rgb="FF4EA72E"/>
      </patternFill>
    </fill>
    <fill>
      <patternFill patternType="solid">
        <fgColor rgb="FFDAF2D0"/>
        <bgColor rgb="FFDAF2D0"/>
      </patternFill>
    </fill>
  </fills>
  <borders count="4">
    <border/>
    <border>
      <left style="thin">
        <color rgb="FF8ED973"/>
      </left>
      <top style="thin">
        <color rgb="FF8ED973"/>
      </top>
      <bottom style="thin">
        <color rgb="FF8ED973"/>
      </bottom>
    </border>
    <border>
      <top style="thin">
        <color rgb="FF8ED973"/>
      </top>
      <bottom style="thin">
        <color rgb="FF8ED973"/>
      </bottom>
    </border>
    <border>
      <right style="thin">
        <color rgb="FF8ED973"/>
      </right>
      <top style="thin">
        <color rgb="FF8ED973"/>
      </top>
      <bottom style="thin">
        <color rgb="FF8ED973"/>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Fill="1" applyFont="1"/>
    <xf borderId="0" fillId="3" fontId="1" numFmtId="0" xfId="0" applyAlignment="1" applyFill="1" applyFont="1">
      <alignment horizontal="center"/>
    </xf>
    <xf borderId="0" fillId="3" fontId="1" numFmtId="0" xfId="0" applyFont="1"/>
    <xf borderId="0" fillId="3" fontId="1" numFmtId="21" xfId="0" applyAlignment="1" applyFont="1" applyNumberFormat="1">
      <alignment horizontal="center"/>
    </xf>
    <xf borderId="0" fillId="4" fontId="1" numFmtId="0" xfId="0" applyAlignment="1" applyFill="1" applyFont="1">
      <alignment horizontal="center"/>
    </xf>
    <xf borderId="0" fillId="4" fontId="1" numFmtId="0" xfId="0" applyFont="1"/>
    <xf borderId="0" fillId="4" fontId="1" numFmtId="21" xfId="0" applyAlignment="1" applyFont="1" applyNumberFormat="1">
      <alignment horizontal="center"/>
    </xf>
    <xf borderId="0" fillId="3" fontId="1" numFmtId="0" xfId="0" applyAlignment="1" applyFont="1">
      <alignment horizontal="center" vertical="top"/>
    </xf>
    <xf borderId="0" fillId="3" fontId="1" numFmtId="0" xfId="0" applyAlignment="1" applyFont="1">
      <alignment horizontal="left" readingOrder="0" vertical="top"/>
    </xf>
    <xf borderId="0" fillId="3" fontId="1" numFmtId="21" xfId="0" applyAlignment="1" applyFont="1" applyNumberFormat="1">
      <alignment horizontal="center" readingOrder="0" vertical="top"/>
    </xf>
    <xf borderId="0" fillId="3" fontId="1" numFmtId="0" xfId="0" applyAlignment="1" applyFont="1">
      <alignment horizontal="left" readingOrder="0" shrinkToFit="0" vertical="top" wrapText="1"/>
    </xf>
    <xf borderId="0" fillId="0" fontId="1" numFmtId="0" xfId="0" applyAlignment="1" applyFont="1">
      <alignment horizontal="left" vertical="top"/>
    </xf>
    <xf borderId="0" fillId="0" fontId="1" numFmtId="0" xfId="0" applyAlignment="1" applyFont="1">
      <alignment horizontal="left" shrinkToFit="0" vertical="top" wrapText="1"/>
    </xf>
    <xf borderId="0" fillId="2" fontId="1" numFmtId="0" xfId="0" applyAlignment="1" applyFont="1">
      <alignment readingOrder="0"/>
    </xf>
    <xf borderId="0" fillId="3" fontId="1" numFmtId="0" xfId="0" applyAlignment="1" applyFont="1">
      <alignment shrinkToFit="0" wrapText="1"/>
    </xf>
    <xf borderId="0" fillId="4" fontId="1" numFmtId="0" xfId="0" applyAlignment="1" applyFont="1">
      <alignment shrinkToFit="0" wrapText="1"/>
    </xf>
    <xf borderId="0" fillId="4" fontId="1" numFmtId="0" xfId="0" applyAlignment="1" applyFont="1">
      <alignment readingOrder="0"/>
    </xf>
    <xf borderId="0" fillId="3" fontId="1" numFmtId="0" xfId="0" applyAlignment="1" applyFont="1">
      <alignment readingOrder="0"/>
    </xf>
    <xf borderId="0" fillId="2" fontId="1" numFmtId="0" xfId="0" applyAlignment="1" applyFont="1">
      <alignment horizontal="center"/>
    </xf>
    <xf borderId="0" fillId="2" fontId="1" numFmtId="0" xfId="0" applyAlignment="1" applyFont="1">
      <alignment horizontal="center" readingOrder="0"/>
    </xf>
    <xf borderId="0" fillId="3" fontId="1" numFmtId="9" xfId="0" applyAlignment="1" applyFont="1" applyNumberFormat="1">
      <alignment horizontal="center"/>
    </xf>
    <xf borderId="0" fillId="3" fontId="1" numFmtId="0" xfId="0" applyAlignment="1" applyFont="1">
      <alignment horizontal="center"/>
    </xf>
    <xf borderId="0" fillId="4" fontId="1" numFmtId="9" xfId="0" applyAlignment="1" applyFont="1" applyNumberFormat="1">
      <alignment horizontal="center"/>
    </xf>
    <xf borderId="0" fillId="4" fontId="1" numFmtId="0" xfId="0" applyAlignment="1" applyFont="1">
      <alignment horizontal="center"/>
    </xf>
    <xf borderId="0" fillId="3" fontId="1" numFmtId="0" xfId="0" applyFont="1"/>
    <xf borderId="0" fillId="3" fontId="2" numFmtId="0" xfId="0" applyAlignment="1" applyFont="1">
      <alignment horizontal="center" readingOrder="0" shrinkToFit="0" vertical="top" wrapText="0"/>
    </xf>
    <xf borderId="0" fillId="3" fontId="1" numFmtId="0" xfId="0" applyAlignment="1" applyFont="1">
      <alignment horizontal="center" readingOrder="0"/>
    </xf>
    <xf borderId="0" fillId="3" fontId="1" numFmtId="9" xfId="0" applyAlignment="1" applyFont="1" applyNumberFormat="1">
      <alignment horizontal="center" readingOrder="0"/>
    </xf>
    <xf borderId="0" fillId="0" fontId="1" numFmtId="0" xfId="0" applyFont="1"/>
    <xf borderId="0" fillId="0" fontId="1" numFmtId="0" xfId="0" applyAlignment="1" applyFont="1">
      <alignment readingOrder="0"/>
    </xf>
    <xf borderId="0" fillId="0" fontId="1" numFmtId="10" xfId="0" applyFont="1" applyNumberFormat="1"/>
    <xf borderId="0" fillId="0" fontId="1" numFmtId="0" xfId="0" applyAlignment="1" applyFont="1">
      <alignment readingOrder="0" shrinkToFit="0" wrapText="0"/>
    </xf>
    <xf borderId="0" fillId="0" fontId="1" numFmtId="2" xfId="0" applyAlignment="1" applyFont="1" applyNumberFormat="1">
      <alignment readingOrder="0"/>
    </xf>
    <xf borderId="0" fillId="0" fontId="1" numFmtId="2" xfId="0" applyFont="1" applyNumberFormat="1"/>
    <xf borderId="0" fillId="0" fontId="1" numFmtId="0" xfId="0" applyFont="1"/>
    <xf borderId="0" fillId="0" fontId="1" numFmtId="0" xfId="0" applyAlignment="1" applyFont="1">
      <alignment horizontal="center"/>
    </xf>
    <xf borderId="0" fillId="0" fontId="1" numFmtId="0" xfId="0" applyAlignment="1" applyFont="1">
      <alignment horizontal="center" readingOrder="0"/>
    </xf>
    <xf borderId="0" fillId="0" fontId="1" numFmtId="21" xfId="0" applyAlignment="1" applyFont="1" applyNumberFormat="1">
      <alignment horizontal="center"/>
    </xf>
    <xf borderId="0" fillId="0" fontId="1" numFmtId="0" xfId="0" applyAlignment="1" applyFont="1">
      <alignment shrinkToFit="0" wrapText="1"/>
    </xf>
    <xf borderId="0" fillId="0" fontId="1" numFmtId="9" xfId="0" applyAlignment="1" applyFont="1" applyNumberFormat="1">
      <alignment horizontal="center"/>
    </xf>
    <xf borderId="0" fillId="0" fontId="1" numFmtId="0" xfId="0" applyAlignment="1" applyFont="1">
      <alignment horizontal="center"/>
    </xf>
    <xf borderId="0" fillId="0" fontId="1" numFmtId="0" xfId="0" applyAlignment="1" applyFont="1">
      <alignment readingOrder="0"/>
    </xf>
    <xf borderId="0" fillId="0" fontId="1" numFmtId="0" xfId="0" applyAlignment="1" applyFont="1">
      <alignment horizontal="center" vertical="top"/>
    </xf>
    <xf borderId="0" fillId="0" fontId="1" numFmtId="0" xfId="0" applyAlignment="1" applyFont="1">
      <alignment horizontal="left" readingOrder="0" vertical="top"/>
    </xf>
    <xf borderId="0" fillId="0" fontId="1" numFmtId="21" xfId="0" applyAlignment="1" applyFont="1" applyNumberFormat="1">
      <alignment horizontal="center" readingOrder="0" vertical="top"/>
    </xf>
    <xf borderId="0" fillId="0" fontId="1" numFmtId="0" xfId="0" applyAlignment="1" applyFont="1">
      <alignment horizontal="left" readingOrder="0" shrinkToFit="0" vertical="top" wrapText="1"/>
    </xf>
    <xf borderId="0" fillId="0" fontId="2" numFmtId="0" xfId="0" applyAlignment="1" applyFont="1">
      <alignment horizontal="center" readingOrder="0" shrinkToFit="0" vertical="top" wrapText="0"/>
    </xf>
    <xf borderId="0" fillId="0" fontId="1" numFmtId="9" xfId="0" applyAlignment="1" applyFont="1" applyNumberFormat="1">
      <alignment horizontal="center" readingOrder="0"/>
    </xf>
    <xf borderId="0" fillId="3" fontId="1" numFmtId="0" xfId="0" applyAlignment="1" applyFont="1">
      <alignment horizontal="left" readingOrder="0"/>
    </xf>
    <xf borderId="0" fillId="4" fontId="1" numFmtId="0" xfId="0" applyAlignment="1" applyFont="1">
      <alignment horizontal="center" readingOrder="0"/>
    </xf>
    <xf borderId="0" fillId="4" fontId="1" numFmtId="0" xfId="0" applyAlignment="1" applyFont="1">
      <alignment horizontal="left" readingOrder="0"/>
    </xf>
    <xf borderId="1" fillId="5" fontId="3" numFmtId="0" xfId="0" applyAlignment="1" applyBorder="1" applyFill="1" applyFont="1">
      <alignment horizontal="center" readingOrder="0" shrinkToFit="0" vertical="top" wrapText="0"/>
    </xf>
    <xf borderId="2" fillId="5" fontId="3" numFmtId="0" xfId="0" applyAlignment="1" applyBorder="1" applyFont="1">
      <alignment horizontal="center" readingOrder="0" shrinkToFit="0" vertical="top" wrapText="0"/>
    </xf>
    <xf borderId="3" fillId="5" fontId="3" numFmtId="0" xfId="0" applyAlignment="1" applyBorder="1" applyFont="1">
      <alignment horizontal="center" readingOrder="0" shrinkToFit="0" vertical="top" wrapText="0"/>
    </xf>
    <xf borderId="0" fillId="5" fontId="4" numFmtId="0" xfId="0" applyAlignment="1" applyFont="1">
      <alignment horizontal="center" readingOrder="0" shrinkToFit="0" vertical="top" wrapText="0"/>
    </xf>
    <xf borderId="1" fillId="6" fontId="5" numFmtId="0" xfId="0" applyAlignment="1" applyBorder="1" applyFill="1" applyFont="1">
      <alignment horizontal="center" readingOrder="0" shrinkToFit="0" vertical="top" wrapText="0"/>
    </xf>
    <xf borderId="2" fillId="6" fontId="5" numFmtId="0" xfId="0" applyAlignment="1" applyBorder="1" applyFont="1">
      <alignment horizontal="center" readingOrder="0" shrinkToFit="0" vertical="top" wrapText="0"/>
    </xf>
    <xf borderId="3" fillId="6" fontId="5" numFmtId="0" xfId="0" applyAlignment="1" applyBorder="1" applyFont="1">
      <alignment horizontal="center" readingOrder="0" shrinkToFit="0" vertical="top" wrapText="0"/>
    </xf>
    <xf borderId="2" fillId="6" fontId="2" numFmtId="0" xfId="0" applyAlignment="1" applyBorder="1" applyFont="1">
      <alignment horizontal="center" readingOrder="0" shrinkToFit="0" vertical="top" wrapText="0"/>
    </xf>
    <xf borderId="2" fillId="6" fontId="5" numFmtId="9" xfId="0" applyAlignment="1" applyBorder="1" applyFont="1" applyNumberFormat="1">
      <alignment horizontal="center" readingOrder="0" shrinkToFit="0" vertical="top" wrapText="0"/>
    </xf>
    <xf borderId="0" fillId="6" fontId="5" numFmtId="0" xfId="0" applyAlignment="1" applyFont="1">
      <alignment horizontal="center" readingOrder="0" shrinkToFit="0" vertical="top" wrapText="0"/>
    </xf>
    <xf borderId="0" fillId="6" fontId="5" numFmtId="0" xfId="0" applyAlignment="1" applyFont="1">
      <alignment horizontal="center" readingOrder="0" shrinkToFit="0" vertical="top" wrapText="0"/>
    </xf>
    <xf borderId="1" fillId="0" fontId="5" numFmtId="0" xfId="0" applyAlignment="1" applyBorder="1" applyFont="1">
      <alignment horizontal="center" readingOrder="0" shrinkToFit="0" vertical="top" wrapText="0"/>
    </xf>
    <xf borderId="2" fillId="0" fontId="5" numFmtId="0" xfId="0" applyAlignment="1" applyBorder="1" applyFont="1">
      <alignment horizontal="center" readingOrder="0" shrinkToFit="0" vertical="top" wrapText="0"/>
    </xf>
    <xf borderId="3" fillId="0" fontId="5" numFmtId="0" xfId="0" applyAlignment="1" applyBorder="1" applyFont="1">
      <alignment horizontal="center" readingOrder="0" shrinkToFit="0" vertical="top" wrapText="0"/>
    </xf>
    <xf borderId="0" fillId="6" fontId="2" numFmtId="0" xfId="0" applyAlignment="1" applyFont="1">
      <alignment horizontal="center" readingOrder="0" shrinkToFit="0" vertical="top" wrapText="0"/>
    </xf>
    <xf borderId="0" fillId="0" fontId="1" numFmtId="9" xfId="0" applyFont="1" applyNumberFormat="1"/>
    <xf borderId="1" fillId="6" fontId="5" numFmtId="0" xfId="0" applyAlignment="1" applyBorder="1" applyFont="1">
      <alignment readingOrder="0" shrinkToFit="0" vertical="bottom" wrapText="0"/>
    </xf>
    <xf borderId="2" fillId="6" fontId="5" numFmtId="0" xfId="0" applyAlignment="1" applyBorder="1" applyFont="1">
      <alignment horizontal="right" readingOrder="0" shrinkToFit="0" vertical="bottom" wrapText="0"/>
    </xf>
    <xf borderId="3" fillId="6" fontId="5" numFmtId="0" xfId="0" applyAlignment="1" applyBorder="1" applyFont="1">
      <alignment horizontal="right" readingOrder="0" shrinkToFit="0" vertical="bottom" wrapText="0"/>
    </xf>
    <xf borderId="1" fillId="0" fontId="5" numFmtId="0" xfId="0" applyAlignment="1" applyBorder="1" applyFont="1">
      <alignment readingOrder="0" shrinkToFit="0" vertical="bottom" wrapText="0"/>
    </xf>
    <xf borderId="2" fillId="0" fontId="5" numFmtId="0" xfId="0" applyAlignment="1" applyBorder="1" applyFont="1">
      <alignment horizontal="right" readingOrder="0" shrinkToFit="0" vertical="bottom" wrapText="0"/>
    </xf>
    <xf borderId="3" fillId="0" fontId="5" numFmtId="0" xfId="0" applyAlignment="1" applyBorder="1" applyFont="1">
      <alignment horizontal="righ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4">
    <dxf>
      <font/>
      <fill>
        <patternFill patternType="none"/>
      </fill>
      <border/>
    </dxf>
    <dxf>
      <font/>
      <fill>
        <patternFill patternType="solid">
          <fgColor rgb="FF63D297"/>
          <bgColor rgb="FF63D297"/>
        </patternFill>
      </fill>
      <border/>
    </dxf>
    <dxf>
      <font/>
      <fill>
        <patternFill patternType="solid">
          <fgColor rgb="FFFFFFFF"/>
          <bgColor rgb="FFFFFFFF"/>
        </patternFill>
      </fill>
      <border/>
    </dxf>
    <dxf>
      <font/>
      <fill>
        <patternFill patternType="solid">
          <fgColor rgb="FFE7F9EF"/>
          <bgColor rgb="FFE7F9EF"/>
        </patternFill>
      </fill>
      <border/>
    </dxf>
  </dxfs>
  <tableStyles count="4">
    <tableStyle count="3" pivot="0" name="Evaluación2-style">
      <tableStyleElement dxfId="1" type="headerRow"/>
      <tableStyleElement dxfId="2" type="firstRowStripe"/>
      <tableStyleElement dxfId="3" type="secondRowStripe"/>
    </tableStyle>
    <tableStyle count="3" pivot="0" name="Legacy1-style">
      <tableStyleElement dxfId="1" type="headerRow"/>
      <tableStyleElement dxfId="2" type="firstRowStripe"/>
      <tableStyleElement dxfId="3" type="secondRowStripe"/>
    </tableStyle>
    <tableStyle count="3" pivot="0" name="Legacy2-style">
      <tableStyleElement dxfId="1" type="headerRow"/>
      <tableStyleElement dxfId="2" type="firstRowStripe"/>
      <tableStyleElement dxfId="3" type="secondRowStripe"/>
    </tableStyle>
    <tableStyle count="3" pivot="0" name="Hoja 6-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GPT 3.5 vs GPT 4</a:t>
            </a:r>
          </a:p>
        </c:rich>
      </c:tx>
      <c:overlay val="0"/>
    </c:title>
    <c:plotArea>
      <c:layout/>
      <c:barChart>
        <c:barDir val="col"/>
        <c:ser>
          <c:idx val="0"/>
          <c:order val="0"/>
          <c:tx>
            <c:strRef>
              <c:f>'Evaluación1'!$L$732</c:f>
            </c:strRef>
          </c:tx>
          <c:spPr>
            <a:solidFill>
              <a:schemeClr val="accent1"/>
            </a:solidFill>
            <a:ln cmpd="sng">
              <a:solidFill>
                <a:srgbClr val="000000"/>
              </a:solidFill>
            </a:ln>
          </c:spPr>
          <c:cat>
            <c:strRef>
              <c:f>'Evaluación1'!$K$733:$K$736</c:f>
            </c:strRef>
          </c:cat>
          <c:val>
            <c:numRef>
              <c:f>'Evaluación1'!$L$733:$L$736</c:f>
              <c:numCache/>
            </c:numRef>
          </c:val>
        </c:ser>
        <c:ser>
          <c:idx val="1"/>
          <c:order val="1"/>
          <c:tx>
            <c:strRef>
              <c:f>'Evaluación1'!$M$732</c:f>
            </c:strRef>
          </c:tx>
          <c:spPr>
            <a:solidFill>
              <a:schemeClr val="accent2"/>
            </a:solidFill>
            <a:ln cmpd="sng">
              <a:solidFill>
                <a:srgbClr val="000000"/>
              </a:solidFill>
            </a:ln>
          </c:spPr>
          <c:cat>
            <c:strRef>
              <c:f>'Evaluación1'!$K$733:$K$736</c:f>
            </c:strRef>
          </c:cat>
          <c:val>
            <c:numRef>
              <c:f>'Evaluación1'!$M$733:$M$736</c:f>
              <c:numCache/>
            </c:numRef>
          </c:val>
        </c:ser>
        <c:axId val="475103103"/>
        <c:axId val="1580123851"/>
      </c:barChart>
      <c:catAx>
        <c:axId val="4751031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80123851"/>
      </c:catAx>
      <c:valAx>
        <c:axId val="15801238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7510310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GPT 3.5 vs GPT 4</a:t>
            </a:r>
          </a:p>
        </c:rich>
      </c:tx>
      <c:overlay val="0"/>
    </c:title>
    <c:plotArea>
      <c:layout/>
      <c:barChart>
        <c:barDir val="col"/>
        <c:ser>
          <c:idx val="0"/>
          <c:order val="0"/>
          <c:tx>
            <c:strRef>
              <c:f>'Evaluación3'!$L$732</c:f>
            </c:strRef>
          </c:tx>
          <c:spPr>
            <a:solidFill>
              <a:schemeClr val="accent1"/>
            </a:solidFill>
            <a:ln cmpd="sng">
              <a:solidFill>
                <a:srgbClr val="000000"/>
              </a:solidFill>
            </a:ln>
          </c:spPr>
          <c:cat>
            <c:strRef>
              <c:f>'Evaluación3'!$K$733:$K$736</c:f>
            </c:strRef>
          </c:cat>
          <c:val>
            <c:numRef>
              <c:f>'Evaluación3'!$L$733:$L$736</c:f>
              <c:numCache/>
            </c:numRef>
          </c:val>
        </c:ser>
        <c:ser>
          <c:idx val="1"/>
          <c:order val="1"/>
          <c:tx>
            <c:strRef>
              <c:f>'Evaluación3'!$M$732</c:f>
            </c:strRef>
          </c:tx>
          <c:spPr>
            <a:solidFill>
              <a:schemeClr val="accent2"/>
            </a:solidFill>
            <a:ln cmpd="sng">
              <a:solidFill>
                <a:srgbClr val="000000"/>
              </a:solidFill>
            </a:ln>
          </c:spPr>
          <c:cat>
            <c:strRef>
              <c:f>'Evaluación3'!$K$733:$K$736</c:f>
            </c:strRef>
          </c:cat>
          <c:val>
            <c:numRef>
              <c:f>'Evaluación3'!$M$733:$M$736</c:f>
              <c:numCache/>
            </c:numRef>
          </c:val>
        </c:ser>
        <c:axId val="1884094962"/>
        <c:axId val="1873118355"/>
      </c:barChart>
      <c:catAx>
        <c:axId val="188409496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73118355"/>
      </c:catAx>
      <c:valAx>
        <c:axId val="18731183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409496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727</xdr:row>
      <xdr:rowOff>190500</xdr:rowOff>
    </xdr:from>
    <xdr:ext cx="5715000" cy="1819275"/>
    <xdr:graphicFrame>
      <xdr:nvGraphicFramePr>
        <xdr:cNvPr id="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914400</xdr:colOff>
      <xdr:row>727</xdr:row>
      <xdr:rowOff>190500</xdr:rowOff>
    </xdr:from>
    <xdr:ext cx="5715000" cy="3533775"/>
    <xdr:graphicFrame>
      <xdr:nvGraphicFramePr>
        <xdr:cNvPr id="2"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718" sheet="Legacy1"/>
  </cacheSource>
  <cacheFields>
    <cacheField name="Grupo" numFmtId="0">
      <sharedItems>
        <s v="01A"/>
        <s v="02A"/>
        <s v="04A"/>
        <s v="07A"/>
        <s v="08A"/>
        <s v="09A"/>
        <s v="10A"/>
        <s v="11A"/>
        <s v="12A"/>
        <s v="14A"/>
        <s v="15A"/>
        <s v="16A"/>
        <s v="18A"/>
      </sharedItems>
    </cacheField>
    <cacheField name="Index" numFmtId="0">
      <sharedItems containsSemiMixedTypes="0" containsString="0"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sharedItems>
    </cacheField>
    <cacheField name="No" numFmtId="0">
      <sharedItems containsSemiMixedTypes="0" containsString="0" containsNumber="1" containsInteger="1">
        <n v="0.0"/>
        <n v="6.0"/>
        <n v="10.0"/>
        <n v="2.0"/>
        <n v="5.0"/>
        <n v="9.0"/>
        <n v="7.0"/>
        <n v="1.0"/>
        <n v="4.0"/>
        <n v="8.0"/>
        <n v="3.0"/>
      </sharedItems>
    </cacheField>
    <cacheField name="No sé" numFmtId="0">
      <sharedItems containsSemiMixedTypes="0" containsString="0" containsNumber="1" containsInteger="1">
        <n v="0.0"/>
        <n v="1.0"/>
        <n v="2.0"/>
        <n v="5.0"/>
        <n v="3.0"/>
        <n v="4.0"/>
        <n v="8.0"/>
        <n v="7.0"/>
      </sharedItems>
    </cacheField>
    <cacheField name="Sí" numFmtId="0">
      <sharedItems containsSemiMixedTypes="0" containsString="0" containsNumber="1" containsInteger="1">
        <n v="10.0"/>
        <n v="4.0"/>
        <n v="0.0"/>
        <n v="8.0"/>
        <n v="5.0"/>
        <n v="1.0"/>
        <n v="3.0"/>
        <n v="9.0"/>
        <n v="6.0"/>
        <n v="7.0"/>
        <n v="2.0"/>
      </sharedItems>
    </cacheField>
    <cacheField name="Resultado" numFmtId="0">
      <sharedItems>
        <s v="Sí"/>
        <s v="No"/>
      </sharedItems>
    </cacheField>
    <cacheField name="Certeza" numFmtId="9">
      <sharedItems containsSemiMixedTypes="0" containsString="0" containsNumber="1">
        <n v="1.0"/>
        <n v="0.6"/>
        <n v="0.8"/>
        <n v="0.5"/>
        <n v="0.9"/>
        <n v="0.7"/>
        <n v="0.4"/>
        <n v="0.2"/>
        <n v="0.3"/>
      </sharedItems>
    </cacheField>
    <cacheField name="Valor humano" numFmtId="0">
      <sharedItems containsSemiMixedTypes="0" containsString="0" containsNumber="1" containsInteger="1">
        <n v="0.0"/>
        <n v="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ummary" cacheId="0" dataCaption="" compact="0" compactData="0">
  <location ref="A1:D16" firstHeaderRow="0" firstDataRow="1" firstDataCol="1"/>
  <pivotFields>
    <pivotField name="Grupo" axis="axisRow" compact="0" outline="0" multipleItemSelectionAllowed="1" showAll="0" sortType="ascending">
      <items>
        <item x="0"/>
        <item x="1"/>
        <item x="2"/>
        <item x="3"/>
        <item x="4"/>
        <item x="5"/>
        <item x="6"/>
        <item x="7"/>
        <item x="8"/>
        <item x="9"/>
        <item x="10"/>
        <item x="11"/>
        <item x="12"/>
        <item t="default"/>
      </items>
    </pivotField>
    <pivotField name="Inde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No" compact="0" outline="0" multipleItemSelectionAllowed="1" showAll="0">
      <items>
        <item x="0"/>
        <item x="1"/>
        <item x="2"/>
        <item x="3"/>
        <item x="4"/>
        <item x="5"/>
        <item x="6"/>
        <item x="7"/>
        <item x="8"/>
        <item x="9"/>
        <item x="10"/>
        <item t="default"/>
      </items>
    </pivotField>
    <pivotField name="No sé" compact="0" outline="0" multipleItemSelectionAllowed="1" showAll="0">
      <items>
        <item x="0"/>
        <item x="1"/>
        <item x="2"/>
        <item x="3"/>
        <item x="4"/>
        <item x="5"/>
        <item x="6"/>
        <item x="7"/>
        <item t="default"/>
      </items>
    </pivotField>
    <pivotField name="Sí" compact="0" outline="0" multipleItemSelectionAllowed="1" showAll="0">
      <items>
        <item x="0"/>
        <item x="1"/>
        <item x="2"/>
        <item x="3"/>
        <item x="4"/>
        <item x="5"/>
        <item x="6"/>
        <item x="7"/>
        <item x="8"/>
        <item x="9"/>
        <item x="10"/>
        <item t="default"/>
      </items>
    </pivotField>
    <pivotField name="Resultado" axis="axisCol" compact="0" outline="0" multipleItemSelectionAllowed="1" showAll="0" sortType="ascending">
      <items>
        <item x="1"/>
        <item x="0"/>
        <item t="default"/>
      </items>
    </pivotField>
    <pivotField name="Certeza" dataField="1" compact="0" numFmtId="9" outline="0" multipleItemSelectionAllowed="1" showAll="0">
      <items>
        <item x="0"/>
        <item x="1"/>
        <item x="2"/>
        <item x="3"/>
        <item x="4"/>
        <item x="5"/>
        <item x="6"/>
        <item x="7"/>
        <item x="8"/>
        <item t="default"/>
      </items>
    </pivotField>
    <pivotField name="Valor humano" compact="0" outline="0" multipleItemSelectionAllowed="1" showAll="0">
      <items>
        <item x="0"/>
        <item x="1"/>
        <item t="default"/>
      </items>
    </pivotField>
  </pivotFields>
  <rowFields>
    <field x="0"/>
  </rowFields>
  <colFields>
    <field x="5"/>
  </colFields>
  <dataFields>
    <dataField name="AVERAGE of Certeza" fld="6" subtotal="average" baseField="0"/>
  </dataFields>
</pivotTableDefinition>
</file>

<file path=xl/tables/table1.xml><?xml version="1.0" encoding="utf-8"?>
<table xmlns="http://schemas.openxmlformats.org/spreadsheetml/2006/main" headerRowCount="0" ref="A1:Z718"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Evaluación2-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M719" displayName="Table_2" name="Table_2" id="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Legacy1-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M719" displayName="Table_3" name="Table_3" id="3">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Legacy2-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I718" displayName="Table_4" name="Table_4" id="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Hoja 6-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7.88"/>
    <col customWidth="1" min="3" max="3" width="11.63"/>
    <col customWidth="1" min="4" max="4" width="11.5"/>
    <col customWidth="1" min="5" max="5" width="10.88"/>
    <col customWidth="1" min="6" max="6" width="58.0"/>
  </cols>
  <sheetData>
    <row r="1">
      <c r="A1" s="1" t="s">
        <v>0</v>
      </c>
      <c r="B1" s="1" t="s">
        <v>1</v>
      </c>
      <c r="C1" s="1" t="s">
        <v>2</v>
      </c>
      <c r="D1" s="1" t="s">
        <v>3</v>
      </c>
      <c r="E1" s="1" t="s">
        <v>4</v>
      </c>
      <c r="F1" s="1" t="s">
        <v>5</v>
      </c>
    </row>
    <row r="2">
      <c r="A2" s="2" t="s">
        <v>6</v>
      </c>
      <c r="B2" s="2">
        <v>0.0</v>
      </c>
      <c r="C2" s="3" t="s">
        <v>7</v>
      </c>
      <c r="D2" s="4">
        <v>2.5E-5</v>
      </c>
      <c r="E2" s="4">
        <v>4.814814814814815E-5</v>
      </c>
      <c r="F2" s="3" t="s">
        <v>8</v>
      </c>
    </row>
    <row r="3">
      <c r="A3" s="5" t="s">
        <v>6</v>
      </c>
      <c r="B3" s="5">
        <v>1.0</v>
      </c>
      <c r="C3" s="6" t="s">
        <v>9</v>
      </c>
      <c r="D3" s="7">
        <v>5.05787037037037E-5</v>
      </c>
      <c r="E3" s="7">
        <v>6.076388888888889E-5</v>
      </c>
      <c r="F3" s="6" t="s">
        <v>10</v>
      </c>
    </row>
    <row r="4">
      <c r="A4" s="2" t="s">
        <v>6</v>
      </c>
      <c r="B4" s="2">
        <v>2.0</v>
      </c>
      <c r="C4" s="3" t="s">
        <v>7</v>
      </c>
      <c r="D4" s="4">
        <v>6.122685185185185E-5</v>
      </c>
      <c r="E4" s="4">
        <v>3.9016203703703706E-4</v>
      </c>
      <c r="F4" s="3" t="s">
        <v>11</v>
      </c>
    </row>
    <row r="5">
      <c r="A5" s="5" t="s">
        <v>6</v>
      </c>
      <c r="B5" s="5">
        <v>3.0</v>
      </c>
      <c r="C5" s="6" t="s">
        <v>12</v>
      </c>
      <c r="D5" s="7">
        <v>3.908564814814815E-4</v>
      </c>
      <c r="E5" s="7">
        <v>5.03125E-4</v>
      </c>
      <c r="F5" s="6" t="s">
        <v>13</v>
      </c>
    </row>
    <row r="6">
      <c r="A6" s="2" t="s">
        <v>6</v>
      </c>
      <c r="B6" s="2">
        <v>4.0</v>
      </c>
      <c r="C6" s="3" t="s">
        <v>9</v>
      </c>
      <c r="D6" s="4">
        <v>5.105324074074074E-4</v>
      </c>
      <c r="E6" s="4">
        <v>7.193287037037037E-4</v>
      </c>
      <c r="F6" s="3" t="s">
        <v>14</v>
      </c>
    </row>
    <row r="7">
      <c r="A7" s="5" t="s">
        <v>6</v>
      </c>
      <c r="B7" s="5">
        <v>5.0</v>
      </c>
      <c r="C7" s="6" t="s">
        <v>15</v>
      </c>
      <c r="D7" s="7">
        <v>7.215277777777779E-4</v>
      </c>
      <c r="E7" s="7">
        <v>7.871527777777778E-4</v>
      </c>
      <c r="F7" s="6" t="s">
        <v>16</v>
      </c>
    </row>
    <row r="8">
      <c r="A8" s="2" t="s">
        <v>6</v>
      </c>
      <c r="B8" s="2">
        <v>6.0</v>
      </c>
      <c r="C8" s="3" t="s">
        <v>7</v>
      </c>
      <c r="D8" s="4">
        <v>7.873842592592593E-4</v>
      </c>
      <c r="E8" s="4">
        <v>8.388888888888889E-4</v>
      </c>
      <c r="F8" s="3" t="s">
        <v>17</v>
      </c>
    </row>
    <row r="9">
      <c r="A9" s="5" t="s">
        <v>6</v>
      </c>
      <c r="B9" s="5">
        <v>7.0</v>
      </c>
      <c r="C9" s="6" t="s">
        <v>9</v>
      </c>
      <c r="D9" s="7">
        <v>8.46875E-4</v>
      </c>
      <c r="E9" s="7">
        <v>0.0010199074074074075</v>
      </c>
      <c r="F9" s="6" t="s">
        <v>18</v>
      </c>
    </row>
    <row r="10">
      <c r="A10" s="2" t="s">
        <v>6</v>
      </c>
      <c r="B10" s="2">
        <v>8.0</v>
      </c>
      <c r="C10" s="3" t="s">
        <v>7</v>
      </c>
      <c r="D10" s="4">
        <v>0.001021875</v>
      </c>
      <c r="E10" s="4">
        <v>0.0011369212962962962</v>
      </c>
      <c r="F10" s="3" t="s">
        <v>19</v>
      </c>
    </row>
    <row r="11">
      <c r="A11" s="5" t="s">
        <v>6</v>
      </c>
      <c r="B11" s="5">
        <v>9.0</v>
      </c>
      <c r="C11" s="6" t="s">
        <v>9</v>
      </c>
      <c r="D11" s="7">
        <v>0.0011385416666666668</v>
      </c>
      <c r="E11" s="7">
        <v>0.001140509259259259</v>
      </c>
      <c r="F11" s="6" t="s">
        <v>20</v>
      </c>
    </row>
    <row r="12">
      <c r="A12" s="2" t="s">
        <v>6</v>
      </c>
      <c r="B12" s="2">
        <v>10.0</v>
      </c>
      <c r="C12" s="3" t="s">
        <v>12</v>
      </c>
      <c r="D12" s="4">
        <v>0.0011407407407407408</v>
      </c>
      <c r="E12" s="4">
        <v>0.0012358796296296297</v>
      </c>
      <c r="F12" s="3" t="s">
        <v>21</v>
      </c>
    </row>
    <row r="13">
      <c r="A13" s="5" t="s">
        <v>6</v>
      </c>
      <c r="B13" s="5">
        <v>11.0</v>
      </c>
      <c r="C13" s="6" t="s">
        <v>15</v>
      </c>
      <c r="D13" s="7">
        <v>0.001236111111111111</v>
      </c>
      <c r="E13" s="7">
        <v>0.0012569444444444444</v>
      </c>
      <c r="F13" s="6" t="s">
        <v>22</v>
      </c>
    </row>
    <row r="14">
      <c r="A14" s="2" t="s">
        <v>6</v>
      </c>
      <c r="B14" s="2">
        <v>12.0</v>
      </c>
      <c r="C14" s="3" t="s">
        <v>12</v>
      </c>
      <c r="D14" s="4">
        <v>0.0012638888888888888</v>
      </c>
      <c r="E14" s="4">
        <v>0.0012847222222222223</v>
      </c>
      <c r="F14" s="3" t="s">
        <v>23</v>
      </c>
    </row>
    <row r="15">
      <c r="A15" s="5" t="s">
        <v>6</v>
      </c>
      <c r="B15" s="5">
        <v>13.0</v>
      </c>
      <c r="C15" s="6" t="s">
        <v>7</v>
      </c>
      <c r="D15" s="7">
        <v>0.0012896990740740742</v>
      </c>
      <c r="E15" s="7">
        <v>0.0014887731481481481</v>
      </c>
      <c r="F15" s="6" t="s">
        <v>24</v>
      </c>
    </row>
    <row r="16">
      <c r="A16" s="2" t="s">
        <v>6</v>
      </c>
      <c r="B16" s="2">
        <v>14.0</v>
      </c>
      <c r="C16" s="3" t="s">
        <v>15</v>
      </c>
      <c r="D16" s="4">
        <v>0.0014922453703703706</v>
      </c>
      <c r="E16" s="4">
        <v>0.0015153935185185186</v>
      </c>
      <c r="F16" s="3" t="s">
        <v>25</v>
      </c>
    </row>
    <row r="17">
      <c r="A17" s="5" t="s">
        <v>6</v>
      </c>
      <c r="B17" s="5">
        <v>15.0</v>
      </c>
      <c r="C17" s="6" t="s">
        <v>7</v>
      </c>
      <c r="D17" s="7">
        <v>0.0015386574074074074</v>
      </c>
      <c r="E17" s="7">
        <v>0.0016883101851851853</v>
      </c>
      <c r="F17" s="6" t="s">
        <v>26</v>
      </c>
    </row>
    <row r="18">
      <c r="A18" s="2" t="s">
        <v>6</v>
      </c>
      <c r="B18" s="2">
        <v>16.0</v>
      </c>
      <c r="C18" s="3" t="s">
        <v>9</v>
      </c>
      <c r="D18" s="4">
        <v>0.0016886574074074074</v>
      </c>
      <c r="E18" s="4">
        <v>0.0017144675925925925</v>
      </c>
      <c r="F18" s="3" t="s">
        <v>27</v>
      </c>
    </row>
    <row r="19">
      <c r="A19" s="5" t="s">
        <v>6</v>
      </c>
      <c r="B19" s="5">
        <v>17.0</v>
      </c>
      <c r="C19" s="6" t="s">
        <v>7</v>
      </c>
      <c r="D19" s="7">
        <v>0.0017146990740740742</v>
      </c>
      <c r="E19" s="7">
        <v>0.0017414351851851853</v>
      </c>
      <c r="F19" s="6" t="s">
        <v>28</v>
      </c>
    </row>
    <row r="20">
      <c r="A20" s="2" t="s">
        <v>6</v>
      </c>
      <c r="B20" s="2">
        <v>18.0</v>
      </c>
      <c r="C20" s="3" t="s">
        <v>9</v>
      </c>
      <c r="D20" s="4">
        <v>0.001741550925925926</v>
      </c>
      <c r="E20" s="4">
        <v>0.0018079861111111111</v>
      </c>
      <c r="F20" s="3" t="s">
        <v>29</v>
      </c>
    </row>
    <row r="21">
      <c r="A21" s="5" t="s">
        <v>6</v>
      </c>
      <c r="B21" s="5">
        <v>19.0</v>
      </c>
      <c r="C21" s="6" t="s">
        <v>7</v>
      </c>
      <c r="D21" s="7">
        <v>0.001810648148148148</v>
      </c>
      <c r="E21" s="7">
        <v>0.0018120370370370371</v>
      </c>
      <c r="F21" s="6" t="s">
        <v>30</v>
      </c>
    </row>
    <row r="22">
      <c r="A22" s="2" t="s">
        <v>6</v>
      </c>
      <c r="B22" s="2">
        <v>20.0</v>
      </c>
      <c r="C22" s="3" t="s">
        <v>9</v>
      </c>
      <c r="D22" s="4">
        <v>0.0018214120370370372</v>
      </c>
      <c r="E22" s="4">
        <v>0.0018427083333333334</v>
      </c>
      <c r="F22" s="3" t="s">
        <v>31</v>
      </c>
    </row>
    <row r="23">
      <c r="A23" s="5" t="s">
        <v>6</v>
      </c>
      <c r="B23" s="5">
        <v>21.0</v>
      </c>
      <c r="C23" s="6" t="s">
        <v>15</v>
      </c>
      <c r="D23" s="7">
        <v>0.0018430555555555557</v>
      </c>
      <c r="E23" s="7">
        <v>0.001905324074074074</v>
      </c>
      <c r="F23" s="6" t="s">
        <v>32</v>
      </c>
    </row>
    <row r="24">
      <c r="A24" s="2" t="s">
        <v>6</v>
      </c>
      <c r="B24" s="2">
        <v>22.0</v>
      </c>
      <c r="C24" s="3" t="s">
        <v>7</v>
      </c>
      <c r="D24" s="4">
        <v>0.0019078703703703703</v>
      </c>
      <c r="E24" s="4">
        <v>0.0019190972222222222</v>
      </c>
      <c r="F24" s="3" t="s">
        <v>33</v>
      </c>
    </row>
    <row r="25">
      <c r="A25" s="5" t="s">
        <v>6</v>
      </c>
      <c r="B25" s="5">
        <v>23.0</v>
      </c>
      <c r="C25" s="6" t="s">
        <v>12</v>
      </c>
      <c r="D25" s="7">
        <v>0.0019194444444444445</v>
      </c>
      <c r="E25" s="7">
        <v>0.001959259259259259</v>
      </c>
      <c r="F25" s="6" t="s">
        <v>34</v>
      </c>
    </row>
    <row r="26">
      <c r="A26" s="2" t="s">
        <v>6</v>
      </c>
      <c r="B26" s="2">
        <v>24.0</v>
      </c>
      <c r="C26" s="3" t="s">
        <v>15</v>
      </c>
      <c r="D26" s="4">
        <v>0.0019596064814814814</v>
      </c>
      <c r="E26" s="4">
        <v>0.0019837962962962964</v>
      </c>
      <c r="F26" s="3" t="s">
        <v>35</v>
      </c>
    </row>
    <row r="27">
      <c r="A27" s="5" t="s">
        <v>6</v>
      </c>
      <c r="B27" s="5">
        <v>25.0</v>
      </c>
      <c r="C27" s="6" t="s">
        <v>9</v>
      </c>
      <c r="D27" s="7">
        <v>0.0019849537037037036</v>
      </c>
      <c r="E27" s="7">
        <v>0.0020173611111111113</v>
      </c>
      <c r="F27" s="6" t="s">
        <v>36</v>
      </c>
    </row>
    <row r="28">
      <c r="A28" s="2" t="s">
        <v>6</v>
      </c>
      <c r="B28" s="2">
        <v>26.0</v>
      </c>
      <c r="C28" s="3" t="s">
        <v>7</v>
      </c>
      <c r="D28" s="4">
        <v>0.0020341435185185185</v>
      </c>
      <c r="E28" s="4">
        <v>0.002159259259259259</v>
      </c>
      <c r="F28" s="3" t="s">
        <v>37</v>
      </c>
    </row>
    <row r="29">
      <c r="A29" s="5" t="s">
        <v>6</v>
      </c>
      <c r="B29" s="5">
        <v>27.0</v>
      </c>
      <c r="C29" s="6" t="s">
        <v>12</v>
      </c>
      <c r="D29" s="7">
        <v>0.0021596064814814815</v>
      </c>
      <c r="E29" s="7">
        <v>0.002238078703703704</v>
      </c>
      <c r="F29" s="6" t="s">
        <v>38</v>
      </c>
    </row>
    <row r="30">
      <c r="A30" s="2" t="s">
        <v>6</v>
      </c>
      <c r="B30" s="2">
        <v>28.0</v>
      </c>
      <c r="C30" s="3" t="s">
        <v>7</v>
      </c>
      <c r="D30" s="4">
        <v>0.002249652777777778</v>
      </c>
      <c r="E30" s="4">
        <v>0.002309259259259259</v>
      </c>
      <c r="F30" s="3" t="s">
        <v>39</v>
      </c>
    </row>
    <row r="31">
      <c r="A31" s="5" t="s">
        <v>6</v>
      </c>
      <c r="B31" s="5">
        <v>29.0</v>
      </c>
      <c r="C31" s="6" t="s">
        <v>9</v>
      </c>
      <c r="D31" s="7">
        <v>0.0023288194444444446</v>
      </c>
      <c r="E31" s="7">
        <v>0.0023400462962962962</v>
      </c>
      <c r="F31" s="6" t="s">
        <v>40</v>
      </c>
    </row>
    <row r="32">
      <c r="A32" s="2" t="s">
        <v>6</v>
      </c>
      <c r="B32" s="2">
        <v>30.0</v>
      </c>
      <c r="C32" s="3" t="s">
        <v>7</v>
      </c>
      <c r="D32" s="4">
        <v>0.002349189814814815</v>
      </c>
      <c r="E32" s="4">
        <v>0.0030405092592592593</v>
      </c>
      <c r="F32" s="3" t="s">
        <v>41</v>
      </c>
    </row>
    <row r="33">
      <c r="A33" s="5" t="s">
        <v>6</v>
      </c>
      <c r="B33" s="5">
        <v>31.0</v>
      </c>
      <c r="C33" s="6" t="s">
        <v>9</v>
      </c>
      <c r="D33" s="7">
        <v>0.003042939814814815</v>
      </c>
      <c r="E33" s="7">
        <v>0.0030672453703703704</v>
      </c>
      <c r="F33" s="6" t="s">
        <v>42</v>
      </c>
    </row>
    <row r="34">
      <c r="A34" s="2" t="s">
        <v>6</v>
      </c>
      <c r="B34" s="2">
        <v>32.0</v>
      </c>
      <c r="C34" s="3" t="s">
        <v>7</v>
      </c>
      <c r="D34" s="4">
        <v>0.0030707175925925928</v>
      </c>
      <c r="E34" s="4">
        <v>0.0031256944444444444</v>
      </c>
      <c r="F34" s="3" t="s">
        <v>43</v>
      </c>
    </row>
    <row r="35">
      <c r="A35" s="5" t="s">
        <v>6</v>
      </c>
      <c r="B35" s="5">
        <v>33.0</v>
      </c>
      <c r="C35" s="6" t="s">
        <v>15</v>
      </c>
      <c r="D35" s="7">
        <v>0.0031265046296296297</v>
      </c>
      <c r="E35" s="7">
        <v>0.003165277777777778</v>
      </c>
      <c r="F35" s="6" t="s">
        <v>44</v>
      </c>
    </row>
    <row r="36">
      <c r="A36" s="2" t="s">
        <v>6</v>
      </c>
      <c r="B36" s="2">
        <v>34.0</v>
      </c>
      <c r="C36" s="3" t="s">
        <v>7</v>
      </c>
      <c r="D36" s="4">
        <v>0.0031655092592592594</v>
      </c>
      <c r="E36" s="4">
        <v>0.0032184027777777775</v>
      </c>
      <c r="F36" s="3" t="s">
        <v>45</v>
      </c>
    </row>
    <row r="37">
      <c r="A37" s="5" t="s">
        <v>6</v>
      </c>
      <c r="B37" s="5">
        <v>35.0</v>
      </c>
      <c r="C37" s="6" t="s">
        <v>9</v>
      </c>
      <c r="D37" s="7">
        <v>0.0032236111111111107</v>
      </c>
      <c r="E37" s="7">
        <v>0.003229976851851852</v>
      </c>
      <c r="F37" s="6" t="s">
        <v>46</v>
      </c>
    </row>
    <row r="38">
      <c r="A38" s="2" t="s">
        <v>6</v>
      </c>
      <c r="B38" s="2">
        <v>36.0</v>
      </c>
      <c r="C38" s="3" t="s">
        <v>7</v>
      </c>
      <c r="D38" s="4">
        <v>0.0032436342592592595</v>
      </c>
      <c r="E38" s="4">
        <v>0.00330162037037037</v>
      </c>
      <c r="F38" s="3" t="s">
        <v>47</v>
      </c>
    </row>
    <row r="39">
      <c r="A39" s="5" t="s">
        <v>6</v>
      </c>
      <c r="B39" s="5">
        <v>37.0</v>
      </c>
      <c r="C39" s="6" t="s">
        <v>15</v>
      </c>
      <c r="D39" s="7">
        <v>0.0033050925925925925</v>
      </c>
      <c r="E39" s="7">
        <v>0.0033166666666666665</v>
      </c>
      <c r="F39" s="6" t="s">
        <v>48</v>
      </c>
    </row>
    <row r="40">
      <c r="A40" s="2" t="s">
        <v>6</v>
      </c>
      <c r="B40" s="2">
        <v>38.0</v>
      </c>
      <c r="C40" s="3" t="s">
        <v>7</v>
      </c>
      <c r="D40" s="4">
        <v>0.0033189814814814813</v>
      </c>
      <c r="E40" s="4">
        <v>0.003364583333333333</v>
      </c>
      <c r="F40" s="3" t="s">
        <v>49</v>
      </c>
    </row>
    <row r="41">
      <c r="A41" s="5" t="s">
        <v>6</v>
      </c>
      <c r="B41" s="5">
        <v>39.0</v>
      </c>
      <c r="C41" s="6" t="s">
        <v>9</v>
      </c>
      <c r="D41" s="7">
        <v>0.0033826388888888886</v>
      </c>
      <c r="E41" s="7">
        <v>0.003386111111111111</v>
      </c>
      <c r="F41" s="6" t="s">
        <v>30</v>
      </c>
    </row>
    <row r="42">
      <c r="A42" s="2" t="s">
        <v>6</v>
      </c>
      <c r="B42" s="2">
        <v>40.0</v>
      </c>
      <c r="C42" s="3" t="s">
        <v>15</v>
      </c>
      <c r="D42" s="4">
        <v>0.0033863425925925923</v>
      </c>
      <c r="E42" s="4">
        <v>0.003506134259259259</v>
      </c>
      <c r="F42" s="3" t="s">
        <v>50</v>
      </c>
    </row>
    <row r="43">
      <c r="A43" s="5" t="s">
        <v>6</v>
      </c>
      <c r="B43" s="5">
        <v>41.0</v>
      </c>
      <c r="C43" s="6" t="s">
        <v>7</v>
      </c>
      <c r="D43" s="7">
        <v>0.003506712962962963</v>
      </c>
      <c r="E43" s="7">
        <v>0.003557523148148148</v>
      </c>
      <c r="F43" s="6" t="s">
        <v>51</v>
      </c>
    </row>
    <row r="44">
      <c r="A44" s="2" t="s">
        <v>6</v>
      </c>
      <c r="B44" s="2">
        <v>42.0</v>
      </c>
      <c r="C44" s="3" t="s">
        <v>9</v>
      </c>
      <c r="D44" s="4">
        <v>0.003563194444444445</v>
      </c>
      <c r="E44" s="4">
        <v>0.00369212962962963</v>
      </c>
      <c r="F44" s="3" t="s">
        <v>52</v>
      </c>
    </row>
    <row r="45">
      <c r="A45" s="5" t="s">
        <v>6</v>
      </c>
      <c r="B45" s="5">
        <v>43.0</v>
      </c>
      <c r="C45" s="6" t="s">
        <v>7</v>
      </c>
      <c r="D45" s="7">
        <v>0.0036922453703703705</v>
      </c>
      <c r="E45" s="7">
        <v>0.00380625</v>
      </c>
      <c r="F45" s="6" t="s">
        <v>53</v>
      </c>
    </row>
    <row r="46">
      <c r="A46" s="2" t="s">
        <v>6</v>
      </c>
      <c r="B46" s="2">
        <v>44.0</v>
      </c>
      <c r="C46" s="3" t="s">
        <v>9</v>
      </c>
      <c r="D46" s="4">
        <v>0.0038078703703703703</v>
      </c>
      <c r="E46" s="4">
        <v>0.0038127314814814816</v>
      </c>
      <c r="F46" s="3" t="s">
        <v>20</v>
      </c>
    </row>
    <row r="47">
      <c r="A47" s="5" t="s">
        <v>6</v>
      </c>
      <c r="B47" s="5">
        <v>45.0</v>
      </c>
      <c r="C47" s="6" t="s">
        <v>7</v>
      </c>
      <c r="D47" s="7">
        <v>0.0038186342592592595</v>
      </c>
      <c r="E47" s="7">
        <v>0.0038420138888888887</v>
      </c>
      <c r="F47" s="6" t="s">
        <v>54</v>
      </c>
    </row>
    <row r="48">
      <c r="A48" s="2" t="s">
        <v>6</v>
      </c>
      <c r="B48" s="2">
        <v>46.0</v>
      </c>
      <c r="C48" s="3" t="s">
        <v>9</v>
      </c>
      <c r="D48" s="4">
        <v>0.003847453703703704</v>
      </c>
      <c r="E48" s="4">
        <v>0.003971527777777778</v>
      </c>
      <c r="F48" s="3" t="s">
        <v>55</v>
      </c>
    </row>
    <row r="49">
      <c r="A49" s="5" t="s">
        <v>6</v>
      </c>
      <c r="B49" s="5">
        <v>47.0</v>
      </c>
      <c r="C49" s="6" t="s">
        <v>12</v>
      </c>
      <c r="D49" s="7">
        <v>0.003975</v>
      </c>
      <c r="E49" s="7">
        <v>0.00399375</v>
      </c>
      <c r="F49" s="6" t="s">
        <v>56</v>
      </c>
    </row>
    <row r="50">
      <c r="A50" s="2" t="s">
        <v>6</v>
      </c>
      <c r="B50" s="2">
        <v>48.0</v>
      </c>
      <c r="C50" s="3" t="s">
        <v>7</v>
      </c>
      <c r="D50" s="4">
        <v>0.004000810185185185</v>
      </c>
      <c r="E50" s="4">
        <v>0.004007523148148148</v>
      </c>
      <c r="F50" s="3" t="s">
        <v>57</v>
      </c>
    </row>
    <row r="51">
      <c r="A51" s="5" t="s">
        <v>6</v>
      </c>
      <c r="B51" s="5">
        <v>49.0</v>
      </c>
      <c r="C51" s="6" t="s">
        <v>12</v>
      </c>
      <c r="D51" s="7">
        <v>0.004021990740740741</v>
      </c>
      <c r="E51" s="7">
        <v>0.00403449074074074</v>
      </c>
      <c r="F51" s="6" t="s">
        <v>58</v>
      </c>
    </row>
    <row r="52">
      <c r="A52" s="2" t="s">
        <v>6</v>
      </c>
      <c r="B52" s="2">
        <v>50.0</v>
      </c>
      <c r="C52" s="3" t="s">
        <v>7</v>
      </c>
      <c r="D52" s="4">
        <v>0.004034837962962963</v>
      </c>
      <c r="E52" s="4">
        <v>0.0040603009259259255</v>
      </c>
      <c r="F52" s="3" t="s">
        <v>59</v>
      </c>
    </row>
    <row r="53">
      <c r="A53" s="5" t="s">
        <v>6</v>
      </c>
      <c r="B53" s="5">
        <v>51.0</v>
      </c>
      <c r="C53" s="6" t="s">
        <v>12</v>
      </c>
      <c r="D53" s="7">
        <v>0.004063194444444445</v>
      </c>
      <c r="E53" s="7">
        <v>0.004089814814814815</v>
      </c>
      <c r="F53" s="6" t="s">
        <v>60</v>
      </c>
    </row>
    <row r="54">
      <c r="A54" s="2" t="s">
        <v>6</v>
      </c>
      <c r="B54" s="2">
        <v>52.0</v>
      </c>
      <c r="C54" s="3" t="s">
        <v>7</v>
      </c>
      <c r="D54" s="4">
        <v>0.004096296296296297</v>
      </c>
      <c r="E54" s="4">
        <v>0.004116087962962963</v>
      </c>
      <c r="F54" s="3" t="s">
        <v>61</v>
      </c>
    </row>
    <row r="55">
      <c r="A55" s="5" t="s">
        <v>6</v>
      </c>
      <c r="B55" s="5">
        <v>53.0</v>
      </c>
      <c r="C55" s="6" t="s">
        <v>12</v>
      </c>
      <c r="D55" s="7">
        <v>0.004116666666666667</v>
      </c>
      <c r="E55" s="7">
        <v>0.004124537037037037</v>
      </c>
      <c r="F55" s="6" t="s">
        <v>62</v>
      </c>
    </row>
    <row r="56">
      <c r="A56" s="2" t="s">
        <v>6</v>
      </c>
      <c r="B56" s="2">
        <v>54.0</v>
      </c>
      <c r="C56" s="3" t="s">
        <v>7</v>
      </c>
      <c r="D56" s="4">
        <v>0.004131365740740741</v>
      </c>
      <c r="E56" s="4">
        <v>0.004410416666666667</v>
      </c>
      <c r="F56" s="3" t="s">
        <v>63</v>
      </c>
    </row>
    <row r="57">
      <c r="A57" s="5" t="s">
        <v>6</v>
      </c>
      <c r="B57" s="5">
        <v>55.0</v>
      </c>
      <c r="C57" s="6" t="s">
        <v>9</v>
      </c>
      <c r="D57" s="7">
        <v>0.0044233796296296295</v>
      </c>
      <c r="E57" s="7">
        <v>0.004549305555555556</v>
      </c>
      <c r="F57" s="6" t="s">
        <v>64</v>
      </c>
    </row>
    <row r="58">
      <c r="A58" s="2" t="s">
        <v>6</v>
      </c>
      <c r="B58" s="2">
        <v>56.0</v>
      </c>
      <c r="C58" s="3" t="s">
        <v>7</v>
      </c>
      <c r="D58" s="4">
        <v>0.004575925925925926</v>
      </c>
      <c r="E58" s="4">
        <v>0.004637615740740741</v>
      </c>
      <c r="F58" s="3" t="s">
        <v>65</v>
      </c>
    </row>
    <row r="59">
      <c r="A59" s="5" t="s">
        <v>6</v>
      </c>
      <c r="B59" s="5">
        <v>57.0</v>
      </c>
      <c r="C59" s="6" t="s">
        <v>15</v>
      </c>
      <c r="D59" s="7">
        <v>0.004642592592592592</v>
      </c>
      <c r="E59" s="7">
        <v>0.004649189814814815</v>
      </c>
      <c r="F59" s="6" t="s">
        <v>66</v>
      </c>
    </row>
    <row r="60">
      <c r="A60" s="2" t="s">
        <v>6</v>
      </c>
      <c r="B60" s="2">
        <v>58.0</v>
      </c>
      <c r="C60" s="3" t="s">
        <v>7</v>
      </c>
      <c r="D60" s="4">
        <v>0.004655092592592593</v>
      </c>
      <c r="E60" s="4">
        <v>0.00497650462962963</v>
      </c>
      <c r="F60" s="3" t="s">
        <v>67</v>
      </c>
    </row>
    <row r="61">
      <c r="A61" s="5" t="s">
        <v>6</v>
      </c>
      <c r="B61" s="5">
        <v>59.0</v>
      </c>
      <c r="C61" s="6" t="s">
        <v>9</v>
      </c>
      <c r="D61" s="7">
        <v>0.00499050925925926</v>
      </c>
      <c r="E61" s="7">
        <v>0.005011689814814814</v>
      </c>
      <c r="F61" s="6" t="s">
        <v>68</v>
      </c>
    </row>
    <row r="62">
      <c r="A62" s="2" t="s">
        <v>6</v>
      </c>
      <c r="B62" s="2">
        <v>60.0</v>
      </c>
      <c r="C62" s="3" t="s">
        <v>15</v>
      </c>
      <c r="D62" s="4">
        <v>0.005012384259259259</v>
      </c>
      <c r="E62" s="4">
        <v>0.005028935185185185</v>
      </c>
      <c r="F62" s="3" t="s">
        <v>69</v>
      </c>
    </row>
    <row r="63">
      <c r="A63" s="5" t="s">
        <v>6</v>
      </c>
      <c r="B63" s="5">
        <v>61.0</v>
      </c>
      <c r="C63" s="6" t="s">
        <v>9</v>
      </c>
      <c r="D63" s="7">
        <v>0.0050290509259259255</v>
      </c>
      <c r="E63" s="7">
        <v>0.005039930555555555</v>
      </c>
      <c r="F63" s="6" t="s">
        <v>70</v>
      </c>
    </row>
    <row r="64">
      <c r="A64" s="2" t="s">
        <v>6</v>
      </c>
      <c r="B64" s="2">
        <v>62.0</v>
      </c>
      <c r="C64" s="3" t="s">
        <v>7</v>
      </c>
      <c r="D64" s="4">
        <v>0.0050467592592592595</v>
      </c>
      <c r="E64" s="4">
        <v>0.005166898148148149</v>
      </c>
      <c r="F64" s="3" t="s">
        <v>71</v>
      </c>
    </row>
    <row r="65">
      <c r="A65" s="5" t="s">
        <v>6</v>
      </c>
      <c r="B65" s="5">
        <v>63.0</v>
      </c>
      <c r="C65" s="6" t="s">
        <v>15</v>
      </c>
      <c r="D65" s="7">
        <v>0.005168634259259259</v>
      </c>
      <c r="E65" s="7">
        <v>0.005175694444444445</v>
      </c>
      <c r="F65" s="6" t="s">
        <v>72</v>
      </c>
    </row>
    <row r="66">
      <c r="A66" s="2" t="s">
        <v>6</v>
      </c>
      <c r="B66" s="2">
        <v>64.0</v>
      </c>
      <c r="C66" s="3" t="s">
        <v>7</v>
      </c>
      <c r="D66" s="4">
        <v>0.005182870370370371</v>
      </c>
      <c r="E66" s="4">
        <v>0.005241319444444444</v>
      </c>
      <c r="F66" s="3" t="s">
        <v>73</v>
      </c>
    </row>
    <row r="67">
      <c r="A67" s="5" t="s">
        <v>6</v>
      </c>
      <c r="B67" s="5">
        <v>65.0</v>
      </c>
      <c r="C67" s="6" t="s">
        <v>15</v>
      </c>
      <c r="D67" s="7">
        <v>0.005241550925925926</v>
      </c>
      <c r="E67" s="7">
        <v>0.005282291666666667</v>
      </c>
      <c r="F67" s="6" t="s">
        <v>74</v>
      </c>
    </row>
    <row r="68">
      <c r="A68" s="2" t="s">
        <v>6</v>
      </c>
      <c r="B68" s="2">
        <v>66.0</v>
      </c>
      <c r="C68" s="3" t="s">
        <v>9</v>
      </c>
      <c r="D68" s="4">
        <v>0.005283449074074074</v>
      </c>
      <c r="E68" s="4">
        <v>0.0053206018518518515</v>
      </c>
      <c r="F68" s="3" t="s">
        <v>75</v>
      </c>
    </row>
    <row r="69">
      <c r="A69" s="5" t="s">
        <v>6</v>
      </c>
      <c r="B69" s="5">
        <v>67.0</v>
      </c>
      <c r="C69" s="6" t="s">
        <v>7</v>
      </c>
      <c r="D69" s="7">
        <v>0.0053392361111111114</v>
      </c>
      <c r="E69" s="7">
        <v>0.005365277777777778</v>
      </c>
      <c r="F69" s="6" t="s">
        <v>76</v>
      </c>
    </row>
    <row r="70">
      <c r="A70" s="2" t="s">
        <v>6</v>
      </c>
      <c r="B70" s="2">
        <v>68.0</v>
      </c>
      <c r="C70" s="3" t="s">
        <v>9</v>
      </c>
      <c r="D70" s="4">
        <v>0.005543171296296296</v>
      </c>
      <c r="E70" s="4">
        <v>0.005550578703703703</v>
      </c>
      <c r="F70" s="3" t="s">
        <v>77</v>
      </c>
    </row>
    <row r="71">
      <c r="A71" s="5" t="s">
        <v>6</v>
      </c>
      <c r="B71" s="5">
        <v>69.0</v>
      </c>
      <c r="C71" s="6" t="s">
        <v>7</v>
      </c>
      <c r="D71" s="7">
        <v>0.005550925925925926</v>
      </c>
      <c r="E71" s="7">
        <v>0.005572337962962963</v>
      </c>
      <c r="F71" s="6" t="s">
        <v>78</v>
      </c>
    </row>
    <row r="72">
      <c r="A72" s="2" t="s">
        <v>6</v>
      </c>
      <c r="B72" s="2">
        <v>70.0</v>
      </c>
      <c r="C72" s="3" t="s">
        <v>15</v>
      </c>
      <c r="D72" s="4">
        <v>0.0055733796296296295</v>
      </c>
      <c r="E72" s="4">
        <v>0.005630555555555556</v>
      </c>
      <c r="F72" s="3" t="s">
        <v>79</v>
      </c>
    </row>
    <row r="73">
      <c r="A73" s="5" t="s">
        <v>6</v>
      </c>
      <c r="B73" s="5">
        <v>71.0</v>
      </c>
      <c r="C73" s="6" t="s">
        <v>7</v>
      </c>
      <c r="D73" s="7">
        <v>0.00563125</v>
      </c>
      <c r="E73" s="7">
        <v>0.005633912037037037</v>
      </c>
      <c r="F73" s="6" t="s">
        <v>80</v>
      </c>
    </row>
    <row r="74">
      <c r="A74" s="2" t="s">
        <v>81</v>
      </c>
      <c r="B74" s="2">
        <v>0.0</v>
      </c>
      <c r="C74" s="3" t="s">
        <v>12</v>
      </c>
      <c r="D74" s="4">
        <v>3.0324074074074077E-5</v>
      </c>
      <c r="E74" s="4">
        <v>1.421296296296296E-4</v>
      </c>
      <c r="F74" s="3" t="s">
        <v>82</v>
      </c>
    </row>
    <row r="75">
      <c r="A75" s="5" t="s">
        <v>81</v>
      </c>
      <c r="B75" s="5">
        <v>1.0</v>
      </c>
      <c r="C75" s="6" t="s">
        <v>15</v>
      </c>
      <c r="D75" s="7">
        <v>1.6041666666666667E-4</v>
      </c>
      <c r="E75" s="7">
        <v>1.7685185185185184E-4</v>
      </c>
      <c r="F75" s="6" t="s">
        <v>83</v>
      </c>
    </row>
    <row r="76">
      <c r="A76" s="2" t="s">
        <v>81</v>
      </c>
      <c r="B76" s="2">
        <v>2.0</v>
      </c>
      <c r="C76" s="3" t="s">
        <v>12</v>
      </c>
      <c r="D76" s="4">
        <v>1.7777777777777776E-4</v>
      </c>
      <c r="E76" s="4">
        <v>1.783564814814815E-4</v>
      </c>
      <c r="F76" s="3" t="s">
        <v>84</v>
      </c>
    </row>
    <row r="77">
      <c r="A77" s="5" t="s">
        <v>81</v>
      </c>
      <c r="B77" s="5">
        <v>3.0</v>
      </c>
      <c r="C77" s="6" t="s">
        <v>7</v>
      </c>
      <c r="D77" s="7">
        <v>1.787037037037037E-4</v>
      </c>
      <c r="E77" s="7">
        <v>2.1319444444444446E-4</v>
      </c>
      <c r="F77" s="6" t="s">
        <v>85</v>
      </c>
    </row>
    <row r="78">
      <c r="A78" s="2" t="s">
        <v>81</v>
      </c>
      <c r="B78" s="2">
        <v>4.0</v>
      </c>
      <c r="C78" s="3" t="s">
        <v>15</v>
      </c>
      <c r="D78" s="4">
        <v>2.1365740740740742E-4</v>
      </c>
      <c r="E78" s="4">
        <v>2.2569444444444443E-4</v>
      </c>
      <c r="F78" s="3" t="s">
        <v>86</v>
      </c>
    </row>
    <row r="79">
      <c r="A79" s="5" t="s">
        <v>81</v>
      </c>
      <c r="B79" s="5">
        <v>5.0</v>
      </c>
      <c r="C79" s="6" t="s">
        <v>12</v>
      </c>
      <c r="D79" s="7">
        <v>2.446759259259259E-4</v>
      </c>
      <c r="E79" s="7">
        <v>2.6921296296296296E-4</v>
      </c>
      <c r="F79" s="6" t="s">
        <v>87</v>
      </c>
    </row>
    <row r="80">
      <c r="A80" s="2" t="s">
        <v>81</v>
      </c>
      <c r="B80" s="2">
        <v>6.0</v>
      </c>
      <c r="C80" s="3" t="s">
        <v>7</v>
      </c>
      <c r="D80" s="4">
        <v>2.6944444444444444E-4</v>
      </c>
      <c r="E80" s="4">
        <v>2.8946759259259263E-4</v>
      </c>
      <c r="F80" s="3" t="s">
        <v>88</v>
      </c>
    </row>
    <row r="81">
      <c r="A81" s="5" t="s">
        <v>81</v>
      </c>
      <c r="B81" s="5">
        <v>7.0</v>
      </c>
      <c r="C81" s="6" t="s">
        <v>15</v>
      </c>
      <c r="D81" s="7">
        <v>3.010416666666667E-4</v>
      </c>
      <c r="E81" s="7">
        <v>3.180555555555556E-4</v>
      </c>
      <c r="F81" s="6" t="s">
        <v>89</v>
      </c>
    </row>
    <row r="82">
      <c r="A82" s="2" t="s">
        <v>81</v>
      </c>
      <c r="B82" s="2">
        <v>8.0</v>
      </c>
      <c r="C82" s="3" t="s">
        <v>12</v>
      </c>
      <c r="D82" s="4">
        <v>4.203703703703704E-4</v>
      </c>
      <c r="E82" s="4">
        <v>6.46412037037037E-4</v>
      </c>
      <c r="F82" s="3" t="s">
        <v>90</v>
      </c>
    </row>
    <row r="83">
      <c r="A83" s="5" t="s">
        <v>81</v>
      </c>
      <c r="B83" s="5">
        <v>9.0</v>
      </c>
      <c r="C83" s="6" t="s">
        <v>7</v>
      </c>
      <c r="D83" s="7">
        <v>6.591435185185185E-4</v>
      </c>
      <c r="E83" s="7">
        <v>6.931712962962963E-4</v>
      </c>
      <c r="F83" s="6" t="s">
        <v>91</v>
      </c>
    </row>
    <row r="84">
      <c r="A84" s="2" t="s">
        <v>81</v>
      </c>
      <c r="B84" s="2">
        <v>10.0</v>
      </c>
      <c r="C84" s="3" t="s">
        <v>12</v>
      </c>
      <c r="D84" s="4">
        <v>7.039351851851852E-4</v>
      </c>
      <c r="E84" s="4">
        <v>7.372685185185185E-4</v>
      </c>
      <c r="F84" s="3" t="s">
        <v>92</v>
      </c>
    </row>
    <row r="85">
      <c r="A85" s="5" t="s">
        <v>81</v>
      </c>
      <c r="B85" s="5">
        <v>11.0</v>
      </c>
      <c r="C85" s="6" t="s">
        <v>9</v>
      </c>
      <c r="D85" s="7">
        <v>7.4375E-4</v>
      </c>
      <c r="E85" s="7">
        <v>7.472222222222223E-4</v>
      </c>
      <c r="F85" s="6" t="s">
        <v>93</v>
      </c>
    </row>
    <row r="86">
      <c r="A86" s="2" t="s">
        <v>81</v>
      </c>
      <c r="B86" s="2">
        <v>12.0</v>
      </c>
      <c r="C86" s="3" t="s">
        <v>12</v>
      </c>
      <c r="D86" s="4">
        <v>7.633101851851852E-4</v>
      </c>
      <c r="E86" s="4">
        <v>0.0015150462962962965</v>
      </c>
      <c r="F86" s="3" t="s">
        <v>94</v>
      </c>
    </row>
    <row r="87">
      <c r="A87" s="5" t="s">
        <v>81</v>
      </c>
      <c r="B87" s="5">
        <v>13.0</v>
      </c>
      <c r="C87" s="6" t="s">
        <v>15</v>
      </c>
      <c r="D87" s="7">
        <v>0.001537037037037037</v>
      </c>
      <c r="E87" s="7">
        <v>0.0020653935185185185</v>
      </c>
      <c r="F87" s="6" t="s">
        <v>95</v>
      </c>
    </row>
    <row r="88">
      <c r="A88" s="2" t="s">
        <v>81</v>
      </c>
      <c r="B88" s="2">
        <v>14.0</v>
      </c>
      <c r="C88" s="3" t="s">
        <v>12</v>
      </c>
      <c r="D88" s="4">
        <v>0.0020824074074074074</v>
      </c>
      <c r="E88" s="4">
        <v>0.0021528935185185184</v>
      </c>
      <c r="F88" s="3" t="s">
        <v>96</v>
      </c>
    </row>
    <row r="89">
      <c r="A89" s="5" t="s">
        <v>81</v>
      </c>
      <c r="B89" s="5">
        <v>15.0</v>
      </c>
      <c r="C89" s="6" t="s">
        <v>15</v>
      </c>
      <c r="D89" s="7">
        <v>0.0021569444444444444</v>
      </c>
      <c r="E89" s="7">
        <v>0.0021759259259259258</v>
      </c>
      <c r="F89" s="6" t="s">
        <v>97</v>
      </c>
    </row>
    <row r="90">
      <c r="A90" s="2" t="s">
        <v>81</v>
      </c>
      <c r="B90" s="2">
        <v>16.0</v>
      </c>
      <c r="C90" s="3" t="s">
        <v>7</v>
      </c>
      <c r="D90" s="4">
        <v>0.002183101851851852</v>
      </c>
      <c r="E90" s="4">
        <v>0.0022836805555555557</v>
      </c>
      <c r="F90" s="3" t="s">
        <v>98</v>
      </c>
    </row>
    <row r="91">
      <c r="A91" s="5" t="s">
        <v>81</v>
      </c>
      <c r="B91" s="5">
        <v>17.0</v>
      </c>
      <c r="C91" s="6" t="s">
        <v>12</v>
      </c>
      <c r="D91" s="7">
        <v>0.0022864583333333335</v>
      </c>
      <c r="E91" s="7">
        <v>0.002425</v>
      </c>
      <c r="F91" s="6" t="s">
        <v>99</v>
      </c>
    </row>
    <row r="92">
      <c r="A92" s="2" t="s">
        <v>81</v>
      </c>
      <c r="B92" s="2">
        <v>18.0</v>
      </c>
      <c r="C92" s="3" t="s">
        <v>15</v>
      </c>
      <c r="D92" s="4">
        <v>0.002434490740740741</v>
      </c>
      <c r="E92" s="4">
        <v>0.0025039351851851854</v>
      </c>
      <c r="F92" s="3" t="s">
        <v>100</v>
      </c>
    </row>
    <row r="93">
      <c r="A93" s="5" t="s">
        <v>81</v>
      </c>
      <c r="B93" s="5">
        <v>19.0</v>
      </c>
      <c r="C93" s="6" t="s">
        <v>7</v>
      </c>
      <c r="D93" s="7">
        <v>0.002506134259259259</v>
      </c>
      <c r="E93" s="7">
        <v>0.002584953703703704</v>
      </c>
      <c r="F93" s="6" t="s">
        <v>101</v>
      </c>
    </row>
    <row r="94">
      <c r="A94" s="2" t="s">
        <v>81</v>
      </c>
      <c r="B94" s="2">
        <v>20.0</v>
      </c>
      <c r="C94" s="3" t="s">
        <v>12</v>
      </c>
      <c r="D94" s="4">
        <v>0.0025883101851851852</v>
      </c>
      <c r="E94" s="4">
        <v>0.002638888888888889</v>
      </c>
      <c r="F94" s="3" t="s">
        <v>102</v>
      </c>
    </row>
    <row r="95">
      <c r="A95" s="5" t="s">
        <v>81</v>
      </c>
      <c r="B95" s="5">
        <v>21.0</v>
      </c>
      <c r="C95" s="6" t="s">
        <v>7</v>
      </c>
      <c r="D95" s="7">
        <v>0.002646064814814815</v>
      </c>
      <c r="E95" s="7">
        <v>0.002734722222222222</v>
      </c>
      <c r="F95" s="6" t="s">
        <v>103</v>
      </c>
    </row>
    <row r="96">
      <c r="A96" s="2" t="s">
        <v>81</v>
      </c>
      <c r="B96" s="2">
        <v>22.0</v>
      </c>
      <c r="C96" s="3" t="s">
        <v>9</v>
      </c>
      <c r="D96" s="4">
        <v>0.002731365740740741</v>
      </c>
      <c r="E96" s="4">
        <v>0.002756712962962963</v>
      </c>
      <c r="F96" s="3" t="s">
        <v>104</v>
      </c>
    </row>
    <row r="97">
      <c r="A97" s="5" t="s">
        <v>81</v>
      </c>
      <c r="B97" s="5">
        <v>23.0</v>
      </c>
      <c r="C97" s="6" t="s">
        <v>12</v>
      </c>
      <c r="D97" s="7">
        <v>0.0027570601851851853</v>
      </c>
      <c r="E97" s="7">
        <v>0.0027577546296296295</v>
      </c>
      <c r="F97" s="6" t="s">
        <v>105</v>
      </c>
    </row>
    <row r="98">
      <c r="A98" s="2" t="s">
        <v>81</v>
      </c>
      <c r="B98" s="2">
        <v>24.0</v>
      </c>
      <c r="C98" s="3" t="s">
        <v>9</v>
      </c>
      <c r="D98" s="4">
        <v>0.002772337962962963</v>
      </c>
      <c r="E98" s="4">
        <v>0.0027841435185185187</v>
      </c>
      <c r="F98" s="3" t="s">
        <v>104</v>
      </c>
    </row>
    <row r="99">
      <c r="A99" s="5" t="s">
        <v>81</v>
      </c>
      <c r="B99" s="5">
        <v>25.0</v>
      </c>
      <c r="C99" s="6" t="s">
        <v>15</v>
      </c>
      <c r="D99" s="7">
        <v>0.0027842592592592593</v>
      </c>
      <c r="E99" s="7">
        <v>0.002871875</v>
      </c>
      <c r="F99" s="6" t="s">
        <v>106</v>
      </c>
    </row>
    <row r="100">
      <c r="A100" s="2" t="s">
        <v>81</v>
      </c>
      <c r="B100" s="2">
        <v>26.0</v>
      </c>
      <c r="C100" s="3" t="s">
        <v>9</v>
      </c>
      <c r="D100" s="4">
        <v>0.0028725694444444445</v>
      </c>
      <c r="E100" s="4">
        <v>0.002893055555555556</v>
      </c>
      <c r="F100" s="3" t="s">
        <v>107</v>
      </c>
    </row>
    <row r="101">
      <c r="A101" s="5" t="s">
        <v>81</v>
      </c>
      <c r="B101" s="5">
        <v>27.0</v>
      </c>
      <c r="C101" s="6" t="s">
        <v>15</v>
      </c>
      <c r="D101" s="7">
        <v>0.002899189814814815</v>
      </c>
      <c r="E101" s="7">
        <v>0.0029538194444444447</v>
      </c>
      <c r="F101" s="6" t="s">
        <v>108</v>
      </c>
    </row>
    <row r="102">
      <c r="A102" s="2" t="s">
        <v>81</v>
      </c>
      <c r="B102" s="2">
        <v>28.0</v>
      </c>
      <c r="C102" s="3" t="s">
        <v>12</v>
      </c>
      <c r="D102" s="4">
        <v>0.0029584490740740743</v>
      </c>
      <c r="E102" s="4">
        <v>0.0030596064814814817</v>
      </c>
      <c r="F102" s="3" t="s">
        <v>109</v>
      </c>
    </row>
    <row r="103">
      <c r="A103" s="5" t="s">
        <v>81</v>
      </c>
      <c r="B103" s="5">
        <v>29.0</v>
      </c>
      <c r="C103" s="6" t="s">
        <v>15</v>
      </c>
      <c r="D103" s="7">
        <v>0.0030636574074074073</v>
      </c>
      <c r="E103" s="7">
        <v>0.0032090277777777777</v>
      </c>
      <c r="F103" s="6" t="s">
        <v>110</v>
      </c>
    </row>
    <row r="104">
      <c r="A104" s="2" t="s">
        <v>81</v>
      </c>
      <c r="B104" s="2">
        <v>30.0</v>
      </c>
      <c r="C104" s="3" t="s">
        <v>12</v>
      </c>
      <c r="D104" s="4">
        <v>0.0032203703703703704</v>
      </c>
      <c r="E104" s="4">
        <v>0.0032252314814814813</v>
      </c>
      <c r="F104" s="3" t="s">
        <v>111</v>
      </c>
    </row>
    <row r="105">
      <c r="A105" s="5" t="s">
        <v>81</v>
      </c>
      <c r="B105" s="5">
        <v>31.0</v>
      </c>
      <c r="C105" s="6" t="s">
        <v>9</v>
      </c>
      <c r="D105" s="7">
        <v>0.0032285879629629626</v>
      </c>
      <c r="E105" s="7">
        <v>0.0033164351851851853</v>
      </c>
      <c r="F105" s="6" t="s">
        <v>112</v>
      </c>
    </row>
    <row r="106">
      <c r="A106" s="2" t="s">
        <v>81</v>
      </c>
      <c r="B106" s="2">
        <v>32.0</v>
      </c>
      <c r="C106" s="3" t="s">
        <v>12</v>
      </c>
      <c r="D106" s="4">
        <v>0.003329050925925926</v>
      </c>
      <c r="E106" s="4">
        <v>0.0034700231481481483</v>
      </c>
      <c r="F106" s="3" t="s">
        <v>113</v>
      </c>
    </row>
    <row r="107">
      <c r="A107" s="5" t="s">
        <v>81</v>
      </c>
      <c r="B107" s="5">
        <v>33.0</v>
      </c>
      <c r="C107" s="6" t="s">
        <v>15</v>
      </c>
      <c r="D107" s="7">
        <v>0.0034765046296296297</v>
      </c>
      <c r="E107" s="7">
        <v>0.003570833333333333</v>
      </c>
      <c r="F107" s="6" t="s">
        <v>114</v>
      </c>
    </row>
    <row r="108">
      <c r="A108" s="2" t="s">
        <v>81</v>
      </c>
      <c r="B108" s="2">
        <v>34.0</v>
      </c>
      <c r="C108" s="3" t="s">
        <v>12</v>
      </c>
      <c r="D108" s="4">
        <v>0.0035711805555555557</v>
      </c>
      <c r="E108" s="4">
        <v>0.0035844907407407405</v>
      </c>
      <c r="F108" s="3" t="s">
        <v>115</v>
      </c>
    </row>
    <row r="109">
      <c r="A109" s="5" t="s">
        <v>81</v>
      </c>
      <c r="B109" s="5">
        <v>35.0</v>
      </c>
      <c r="C109" s="6" t="s">
        <v>15</v>
      </c>
      <c r="D109" s="7">
        <v>0.003595486111111111</v>
      </c>
      <c r="E109" s="7">
        <v>0.003933101851851852</v>
      </c>
      <c r="F109" s="6" t="s">
        <v>116</v>
      </c>
    </row>
    <row r="110">
      <c r="A110" s="2" t="s">
        <v>81</v>
      </c>
      <c r="B110" s="2">
        <v>36.0</v>
      </c>
      <c r="C110" s="3" t="s">
        <v>12</v>
      </c>
      <c r="D110" s="4">
        <v>0.003935763888888889</v>
      </c>
      <c r="E110" s="4">
        <v>0.0041092592592592595</v>
      </c>
      <c r="F110" s="3" t="s">
        <v>117</v>
      </c>
    </row>
    <row r="111">
      <c r="A111" s="5" t="s">
        <v>81</v>
      </c>
      <c r="B111" s="5">
        <v>37.0</v>
      </c>
      <c r="C111" s="6" t="s">
        <v>7</v>
      </c>
      <c r="D111" s="7">
        <v>0.004116666666666667</v>
      </c>
      <c r="E111" s="7">
        <v>0.004190393518518519</v>
      </c>
      <c r="F111" s="6" t="s">
        <v>118</v>
      </c>
    </row>
    <row r="112">
      <c r="A112" s="2" t="s">
        <v>81</v>
      </c>
      <c r="B112" s="2">
        <v>38.0</v>
      </c>
      <c r="C112" s="3" t="s">
        <v>12</v>
      </c>
      <c r="D112" s="4">
        <v>0.0041907407407407405</v>
      </c>
      <c r="E112" s="4">
        <v>0.004208564814814815</v>
      </c>
      <c r="F112" s="3" t="s">
        <v>119</v>
      </c>
    </row>
    <row r="113">
      <c r="A113" s="5" t="s">
        <v>81</v>
      </c>
      <c r="B113" s="5">
        <v>39.0</v>
      </c>
      <c r="C113" s="6" t="s">
        <v>7</v>
      </c>
      <c r="D113" s="7">
        <v>0.004224537037037037</v>
      </c>
      <c r="E113" s="7">
        <v>0.004239814814814814</v>
      </c>
      <c r="F113" s="6" t="s">
        <v>120</v>
      </c>
    </row>
    <row r="114">
      <c r="A114" s="2" t="s">
        <v>81</v>
      </c>
      <c r="B114" s="2">
        <v>40.0</v>
      </c>
      <c r="C114" s="3" t="s">
        <v>12</v>
      </c>
      <c r="D114" s="4">
        <v>0.004240972222222222</v>
      </c>
      <c r="E114" s="4">
        <v>0.004458912037037037</v>
      </c>
      <c r="F114" s="3" t="s">
        <v>121</v>
      </c>
    </row>
    <row r="115">
      <c r="A115" s="5" t="s">
        <v>81</v>
      </c>
      <c r="B115" s="5">
        <v>41.0</v>
      </c>
      <c r="C115" s="6" t="s">
        <v>7</v>
      </c>
      <c r="D115" s="7">
        <v>0.0044625</v>
      </c>
      <c r="E115" s="7">
        <v>0.004505208333333333</v>
      </c>
      <c r="F115" s="6" t="s">
        <v>122</v>
      </c>
    </row>
    <row r="116">
      <c r="A116" s="2" t="s">
        <v>81</v>
      </c>
      <c r="B116" s="2">
        <v>42.0</v>
      </c>
      <c r="C116" s="3" t="s">
        <v>12</v>
      </c>
      <c r="D116" s="4">
        <v>0.004505208333333333</v>
      </c>
      <c r="E116" s="4">
        <v>0.004511805555555555</v>
      </c>
      <c r="F116" s="3" t="s">
        <v>123</v>
      </c>
    </row>
    <row r="117">
      <c r="A117" s="5" t="s">
        <v>81</v>
      </c>
      <c r="B117" s="5">
        <v>43.0</v>
      </c>
      <c r="C117" s="6" t="s">
        <v>9</v>
      </c>
      <c r="D117" s="7">
        <v>0.004519907407407407</v>
      </c>
      <c r="E117" s="7">
        <v>0.004528819444444445</v>
      </c>
      <c r="F117" s="6" t="s">
        <v>124</v>
      </c>
    </row>
    <row r="118">
      <c r="A118" s="2" t="s">
        <v>81</v>
      </c>
      <c r="B118" s="2">
        <v>44.0</v>
      </c>
      <c r="C118" s="3" t="s">
        <v>12</v>
      </c>
      <c r="D118" s="4">
        <v>0.004535995370370371</v>
      </c>
      <c r="E118" s="4">
        <v>0.004540625</v>
      </c>
      <c r="F118" s="3" t="s">
        <v>125</v>
      </c>
    </row>
    <row r="119">
      <c r="A119" s="5" t="s">
        <v>81</v>
      </c>
      <c r="B119" s="5">
        <v>45.0</v>
      </c>
      <c r="C119" s="6" t="s">
        <v>9</v>
      </c>
      <c r="D119" s="7">
        <v>0.004540740740740741</v>
      </c>
      <c r="E119" s="7">
        <v>0.004541435185185185</v>
      </c>
      <c r="F119" s="6" t="s">
        <v>84</v>
      </c>
    </row>
    <row r="120">
      <c r="A120" s="2" t="s">
        <v>81</v>
      </c>
      <c r="B120" s="2">
        <v>46.0</v>
      </c>
      <c r="C120" s="3" t="s">
        <v>12</v>
      </c>
      <c r="D120" s="4">
        <v>0.004554861111111111</v>
      </c>
      <c r="E120" s="4">
        <v>0.00459849537037037</v>
      </c>
      <c r="F120" s="3" t="s">
        <v>126</v>
      </c>
    </row>
    <row r="121">
      <c r="A121" s="5" t="s">
        <v>81</v>
      </c>
      <c r="B121" s="5">
        <v>47.0</v>
      </c>
      <c r="C121" s="6" t="s">
        <v>15</v>
      </c>
      <c r="D121" s="7">
        <v>0.004612037037037037</v>
      </c>
      <c r="E121" s="7">
        <v>0.004642592592592592</v>
      </c>
      <c r="F121" s="6" t="s">
        <v>127</v>
      </c>
    </row>
    <row r="122">
      <c r="A122" s="2" t="s">
        <v>81</v>
      </c>
      <c r="B122" s="2">
        <v>48.0</v>
      </c>
      <c r="C122" s="3" t="s">
        <v>9</v>
      </c>
      <c r="D122" s="4">
        <v>0.004643287037037037</v>
      </c>
      <c r="E122" s="4">
        <v>0.0046686342592592595</v>
      </c>
      <c r="F122" s="3" t="s">
        <v>128</v>
      </c>
    </row>
    <row r="123">
      <c r="A123" s="5" t="s">
        <v>81</v>
      </c>
      <c r="B123" s="5">
        <v>49.0</v>
      </c>
      <c r="C123" s="6" t="s">
        <v>15</v>
      </c>
      <c r="D123" s="7">
        <v>0.004713541666666667</v>
      </c>
      <c r="E123" s="7">
        <v>0.004769212962962963</v>
      </c>
      <c r="F123" s="6" t="s">
        <v>129</v>
      </c>
    </row>
    <row r="124">
      <c r="A124" s="2" t="s">
        <v>81</v>
      </c>
      <c r="B124" s="2">
        <v>50.0</v>
      </c>
      <c r="C124" s="3" t="s">
        <v>7</v>
      </c>
      <c r="D124" s="4">
        <v>0.004770486111111112</v>
      </c>
      <c r="E124" s="4">
        <v>0.004891435185185185</v>
      </c>
      <c r="F124" s="3" t="s">
        <v>130</v>
      </c>
    </row>
    <row r="125">
      <c r="A125" s="5" t="s">
        <v>81</v>
      </c>
      <c r="B125" s="5">
        <v>51.0</v>
      </c>
      <c r="C125" s="6" t="s">
        <v>15</v>
      </c>
      <c r="D125" s="7">
        <v>0.004891550925925926</v>
      </c>
      <c r="E125" s="7">
        <v>0.004973611111111112</v>
      </c>
      <c r="F125" s="6" t="s">
        <v>131</v>
      </c>
    </row>
    <row r="126">
      <c r="A126" s="2" t="s">
        <v>81</v>
      </c>
      <c r="B126" s="2">
        <v>52.0</v>
      </c>
      <c r="C126" s="3" t="s">
        <v>7</v>
      </c>
      <c r="D126" s="4">
        <v>0.004986458333333333</v>
      </c>
      <c r="E126" s="4">
        <v>0.005082986111111111</v>
      </c>
      <c r="F126" s="3" t="s">
        <v>132</v>
      </c>
    </row>
    <row r="127">
      <c r="A127" s="5" t="s">
        <v>81</v>
      </c>
      <c r="B127" s="5">
        <v>53.0</v>
      </c>
      <c r="C127" s="6" t="s">
        <v>12</v>
      </c>
      <c r="D127" s="7">
        <v>0.005085069444444445</v>
      </c>
      <c r="E127" s="7">
        <v>0.005135995370370371</v>
      </c>
      <c r="F127" s="6" t="s">
        <v>133</v>
      </c>
    </row>
    <row r="128">
      <c r="A128" s="2" t="s">
        <v>81</v>
      </c>
      <c r="B128" s="2">
        <v>54.0</v>
      </c>
      <c r="C128" s="3" t="s">
        <v>7</v>
      </c>
      <c r="D128" s="4">
        <v>0.005138078703703704</v>
      </c>
      <c r="E128" s="4">
        <v>0.005316666666666667</v>
      </c>
      <c r="F128" s="3" t="s">
        <v>134</v>
      </c>
    </row>
    <row r="129">
      <c r="A129" s="5" t="s">
        <v>81</v>
      </c>
      <c r="B129" s="5">
        <v>55.0</v>
      </c>
      <c r="C129" s="6" t="s">
        <v>7</v>
      </c>
      <c r="D129" s="7">
        <v>0.005316782407407407</v>
      </c>
      <c r="E129" s="7">
        <v>0.005467476851851852</v>
      </c>
      <c r="F129" s="6" t="s">
        <v>135</v>
      </c>
    </row>
    <row r="130">
      <c r="A130" s="2" t="s">
        <v>81</v>
      </c>
      <c r="B130" s="2">
        <v>56.0</v>
      </c>
      <c r="C130" s="3" t="s">
        <v>15</v>
      </c>
      <c r="D130" s="4">
        <v>0.005474652777777778</v>
      </c>
      <c r="E130" s="4">
        <v>0.005556018518518519</v>
      </c>
      <c r="F130" s="3" t="s">
        <v>136</v>
      </c>
    </row>
    <row r="131">
      <c r="A131" s="5" t="s">
        <v>81</v>
      </c>
      <c r="B131" s="5">
        <v>57.0</v>
      </c>
      <c r="C131" s="6" t="s">
        <v>15</v>
      </c>
      <c r="D131" s="7">
        <v>0.005561111111111111</v>
      </c>
      <c r="E131" s="7">
        <v>0.00563599537037037</v>
      </c>
      <c r="F131" s="6" t="s">
        <v>137</v>
      </c>
    </row>
    <row r="132">
      <c r="A132" s="2" t="s">
        <v>81</v>
      </c>
      <c r="B132" s="2">
        <v>58.0</v>
      </c>
      <c r="C132" s="3" t="s">
        <v>12</v>
      </c>
      <c r="D132" s="4">
        <v>0.005650231481481482</v>
      </c>
      <c r="E132" s="4">
        <v>0.0057284722222222225</v>
      </c>
      <c r="F132" s="3" t="s">
        <v>138</v>
      </c>
    </row>
    <row r="133">
      <c r="A133" s="5" t="s">
        <v>81</v>
      </c>
      <c r="B133" s="5">
        <v>59.0</v>
      </c>
      <c r="C133" s="6" t="s">
        <v>9</v>
      </c>
      <c r="D133" s="7">
        <v>0.005728819444444444</v>
      </c>
      <c r="E133" s="7">
        <v>0.005794444444444444</v>
      </c>
      <c r="F133" s="6" t="s">
        <v>139</v>
      </c>
    </row>
    <row r="134">
      <c r="A134" s="2" t="s">
        <v>81</v>
      </c>
      <c r="B134" s="2">
        <v>60.0</v>
      </c>
      <c r="C134" s="3" t="s">
        <v>12</v>
      </c>
      <c r="D134" s="4">
        <v>0.005805092592592593</v>
      </c>
      <c r="E134" s="4">
        <v>0.005982291666666667</v>
      </c>
      <c r="F134" s="3" t="s">
        <v>140</v>
      </c>
    </row>
    <row r="135">
      <c r="A135" s="5" t="s">
        <v>81</v>
      </c>
      <c r="B135" s="5">
        <v>61.0</v>
      </c>
      <c r="C135" s="6" t="s">
        <v>15</v>
      </c>
      <c r="D135" s="7">
        <v>0.005988425925925926</v>
      </c>
      <c r="E135" s="7">
        <v>0.006046875</v>
      </c>
      <c r="F135" s="6" t="s">
        <v>141</v>
      </c>
    </row>
    <row r="136">
      <c r="A136" s="2" t="s">
        <v>81</v>
      </c>
      <c r="B136" s="2">
        <v>62.0</v>
      </c>
      <c r="C136" s="3" t="s">
        <v>9</v>
      </c>
      <c r="D136" s="4">
        <v>0.006065972222222223</v>
      </c>
      <c r="E136" s="4">
        <v>0.006104745370370371</v>
      </c>
      <c r="F136" s="3" t="s">
        <v>142</v>
      </c>
    </row>
    <row r="137">
      <c r="A137" s="5" t="s">
        <v>81</v>
      </c>
      <c r="B137" s="5">
        <v>63.0</v>
      </c>
      <c r="C137" s="6" t="s">
        <v>12</v>
      </c>
      <c r="D137" s="7">
        <v>0.006105324074074074</v>
      </c>
      <c r="E137" s="7">
        <v>0.006150462962962963</v>
      </c>
      <c r="F137" s="6" t="s">
        <v>143</v>
      </c>
    </row>
    <row r="138">
      <c r="A138" s="2" t="s">
        <v>81</v>
      </c>
      <c r="B138" s="2">
        <v>64.0</v>
      </c>
      <c r="C138" s="3" t="s">
        <v>7</v>
      </c>
      <c r="D138" s="4">
        <v>0.006153009259259259</v>
      </c>
      <c r="E138" s="4">
        <v>0.00620625</v>
      </c>
      <c r="F138" s="3" t="s">
        <v>144</v>
      </c>
    </row>
    <row r="139">
      <c r="A139" s="5" t="s">
        <v>81</v>
      </c>
      <c r="B139" s="5">
        <v>65.0</v>
      </c>
      <c r="C139" s="6" t="s">
        <v>12</v>
      </c>
      <c r="D139" s="7">
        <v>0.006206597222222222</v>
      </c>
      <c r="E139" s="7">
        <v>0.006263310185185185</v>
      </c>
      <c r="F139" s="6" t="s">
        <v>145</v>
      </c>
    </row>
    <row r="140">
      <c r="A140" s="2" t="s">
        <v>81</v>
      </c>
      <c r="B140" s="2">
        <v>66.0</v>
      </c>
      <c r="C140" s="3" t="s">
        <v>7</v>
      </c>
      <c r="D140" s="4">
        <v>0.006264699074074074</v>
      </c>
      <c r="E140" s="4">
        <v>0.006301620370370371</v>
      </c>
      <c r="F140" s="3" t="s">
        <v>146</v>
      </c>
    </row>
    <row r="141">
      <c r="A141" s="5" t="s">
        <v>81</v>
      </c>
      <c r="B141" s="5">
        <v>67.0</v>
      </c>
      <c r="C141" s="6" t="s">
        <v>15</v>
      </c>
      <c r="D141" s="7">
        <v>0.0063115740740740745</v>
      </c>
      <c r="E141" s="7">
        <v>0.006330555555555556</v>
      </c>
      <c r="F141" s="6" t="s">
        <v>147</v>
      </c>
    </row>
    <row r="142">
      <c r="A142" s="2" t="s">
        <v>81</v>
      </c>
      <c r="B142" s="2">
        <v>68.0</v>
      </c>
      <c r="C142" s="3" t="s">
        <v>12</v>
      </c>
      <c r="D142" s="4">
        <v>0.006331944444444445</v>
      </c>
      <c r="E142" s="4">
        <v>0.006344907407407408</v>
      </c>
      <c r="F142" s="3" t="s">
        <v>148</v>
      </c>
    </row>
    <row r="143">
      <c r="A143" s="5" t="s">
        <v>81</v>
      </c>
      <c r="B143" s="5">
        <v>69.0</v>
      </c>
      <c r="C143" s="6" t="s">
        <v>15</v>
      </c>
      <c r="D143" s="7">
        <v>0.006347685185185186</v>
      </c>
      <c r="E143" s="7">
        <v>0.00635925925925926</v>
      </c>
      <c r="F143" s="6" t="s">
        <v>149</v>
      </c>
    </row>
    <row r="144">
      <c r="A144" s="2" t="s">
        <v>81</v>
      </c>
      <c r="B144" s="2">
        <v>70.0</v>
      </c>
      <c r="C144" s="3" t="s">
        <v>12</v>
      </c>
      <c r="D144" s="4">
        <v>0.006463194444444444</v>
      </c>
      <c r="E144" s="4">
        <v>0.006483101851851852</v>
      </c>
      <c r="F144" s="3" t="s">
        <v>150</v>
      </c>
    </row>
    <row r="145">
      <c r="A145" s="5" t="s">
        <v>81</v>
      </c>
      <c r="B145" s="5">
        <v>71.0</v>
      </c>
      <c r="C145" s="6" t="s">
        <v>15</v>
      </c>
      <c r="D145" s="7">
        <v>0.00648587962962963</v>
      </c>
      <c r="E145" s="7">
        <v>0.006510300925925926</v>
      </c>
      <c r="F145" s="6" t="s">
        <v>151</v>
      </c>
    </row>
    <row r="146">
      <c r="A146" s="2" t="s">
        <v>81</v>
      </c>
      <c r="B146" s="2">
        <v>72.0</v>
      </c>
      <c r="C146" s="3" t="s">
        <v>12</v>
      </c>
      <c r="D146" s="4">
        <v>0.006510416666666667</v>
      </c>
      <c r="E146" s="4">
        <v>0.006526041666666667</v>
      </c>
      <c r="F146" s="3" t="s">
        <v>152</v>
      </c>
    </row>
    <row r="147">
      <c r="A147" s="5" t="s">
        <v>81</v>
      </c>
      <c r="B147" s="5">
        <v>73.0</v>
      </c>
      <c r="C147" s="6" t="s">
        <v>15</v>
      </c>
      <c r="D147" s="7">
        <v>0.006552546296296296</v>
      </c>
      <c r="E147" s="7">
        <v>0.0066034722222222215</v>
      </c>
      <c r="F147" s="6" t="s">
        <v>153</v>
      </c>
    </row>
    <row r="148">
      <c r="A148" s="2" t="s">
        <v>81</v>
      </c>
      <c r="B148" s="2">
        <v>74.0</v>
      </c>
      <c r="C148" s="3" t="s">
        <v>15</v>
      </c>
      <c r="D148" s="4">
        <v>0.006604050925925926</v>
      </c>
      <c r="E148" s="4">
        <v>0.006665625</v>
      </c>
      <c r="F148" s="3" t="s">
        <v>154</v>
      </c>
    </row>
    <row r="149">
      <c r="A149" s="5" t="s">
        <v>81</v>
      </c>
      <c r="B149" s="5">
        <v>75.0</v>
      </c>
      <c r="C149" s="6" t="s">
        <v>9</v>
      </c>
      <c r="D149" s="7">
        <v>0.006674189814814814</v>
      </c>
      <c r="E149" s="7">
        <v>0.006695949074074074</v>
      </c>
      <c r="F149" s="6" t="s">
        <v>155</v>
      </c>
    </row>
    <row r="150">
      <c r="A150" s="2" t="s">
        <v>81</v>
      </c>
      <c r="B150" s="2">
        <v>76.0</v>
      </c>
      <c r="C150" s="3" t="s">
        <v>12</v>
      </c>
      <c r="D150" s="4">
        <v>0.006714930555555555</v>
      </c>
      <c r="E150" s="4">
        <v>0.006821412037037037</v>
      </c>
      <c r="F150" s="3" t="s">
        <v>156</v>
      </c>
    </row>
    <row r="151">
      <c r="A151" s="5" t="s">
        <v>157</v>
      </c>
      <c r="B151" s="5">
        <v>0.0</v>
      </c>
      <c r="C151" s="6" t="s">
        <v>15</v>
      </c>
      <c r="D151" s="7">
        <v>2.8935185185185184E-6</v>
      </c>
      <c r="E151" s="7">
        <v>4.768518518518519E-5</v>
      </c>
      <c r="F151" s="6" t="s">
        <v>158</v>
      </c>
    </row>
    <row r="152">
      <c r="A152" s="2" t="s">
        <v>157</v>
      </c>
      <c r="B152" s="2">
        <v>1.0</v>
      </c>
      <c r="C152" s="3" t="s">
        <v>7</v>
      </c>
      <c r="D152" s="4">
        <v>5.417824074074074E-4</v>
      </c>
      <c r="E152" s="4">
        <v>5.528935185185185E-4</v>
      </c>
      <c r="F152" s="3" t="s">
        <v>159</v>
      </c>
    </row>
    <row r="153">
      <c r="A153" s="5" t="s">
        <v>157</v>
      </c>
      <c r="B153" s="5">
        <v>2.0</v>
      </c>
      <c r="C153" s="6" t="s">
        <v>12</v>
      </c>
      <c r="D153" s="7">
        <v>7.513888888888889E-4</v>
      </c>
      <c r="E153" s="7">
        <v>0.0010945601851851852</v>
      </c>
      <c r="F153" s="6" t="s">
        <v>160</v>
      </c>
    </row>
    <row r="154">
      <c r="A154" s="2" t="s">
        <v>157</v>
      </c>
      <c r="B154" s="2">
        <v>3.0</v>
      </c>
      <c r="C154" s="3" t="s">
        <v>7</v>
      </c>
      <c r="D154" s="4">
        <v>0.0011307870370370371</v>
      </c>
      <c r="E154" s="4">
        <v>0.0012488425925925926</v>
      </c>
      <c r="F154" s="3" t="s">
        <v>161</v>
      </c>
    </row>
    <row r="155">
      <c r="A155" s="5" t="s">
        <v>157</v>
      </c>
      <c r="B155" s="5">
        <v>4.0</v>
      </c>
      <c r="C155" s="6" t="s">
        <v>12</v>
      </c>
      <c r="D155" s="7">
        <v>0.001254513888888889</v>
      </c>
      <c r="E155" s="7">
        <v>0.0012790509259259259</v>
      </c>
      <c r="F155" s="6" t="s">
        <v>162</v>
      </c>
    </row>
    <row r="156">
      <c r="A156" s="2" t="s">
        <v>157</v>
      </c>
      <c r="B156" s="2">
        <v>5.0</v>
      </c>
      <c r="C156" s="3" t="s">
        <v>15</v>
      </c>
      <c r="D156" s="4">
        <v>0.0013118055555555556</v>
      </c>
      <c r="E156" s="4">
        <v>0.0014371527777777779</v>
      </c>
      <c r="F156" s="3" t="s">
        <v>163</v>
      </c>
    </row>
    <row r="157">
      <c r="A157" s="5" t="s">
        <v>157</v>
      </c>
      <c r="B157" s="5">
        <v>6.0</v>
      </c>
      <c r="C157" s="6" t="s">
        <v>12</v>
      </c>
      <c r="D157" s="7">
        <v>0.0014375</v>
      </c>
      <c r="E157" s="7">
        <v>0.0014517361111111111</v>
      </c>
      <c r="F157" s="6" t="s">
        <v>164</v>
      </c>
    </row>
    <row r="158">
      <c r="A158" s="2" t="s">
        <v>157</v>
      </c>
      <c r="B158" s="2">
        <v>7.0</v>
      </c>
      <c r="C158" s="3" t="s">
        <v>15</v>
      </c>
      <c r="D158" s="4">
        <v>0.0014545138888888889</v>
      </c>
      <c r="E158" s="4">
        <v>0.0015606481481481482</v>
      </c>
      <c r="F158" s="3" t="s">
        <v>165</v>
      </c>
    </row>
    <row r="159">
      <c r="A159" s="5" t="s">
        <v>157</v>
      </c>
      <c r="B159" s="5">
        <v>8.0</v>
      </c>
      <c r="C159" s="6" t="s">
        <v>9</v>
      </c>
      <c r="D159" s="7">
        <v>0.0015783564814814816</v>
      </c>
      <c r="E159" s="7">
        <v>0.0016079861111111112</v>
      </c>
      <c r="F159" s="6" t="s">
        <v>166</v>
      </c>
    </row>
    <row r="160">
      <c r="A160" s="2" t="s">
        <v>157</v>
      </c>
      <c r="B160" s="2">
        <v>9.0</v>
      </c>
      <c r="C160" s="3" t="s">
        <v>12</v>
      </c>
      <c r="D160" s="4">
        <v>0.0016087962962962963</v>
      </c>
      <c r="E160" s="4">
        <v>0.0016137731481481482</v>
      </c>
      <c r="F160" s="3" t="s">
        <v>167</v>
      </c>
    </row>
    <row r="161">
      <c r="A161" s="5" t="s">
        <v>157</v>
      </c>
      <c r="B161" s="5">
        <v>10.0</v>
      </c>
      <c r="C161" s="6" t="s">
        <v>9</v>
      </c>
      <c r="D161" s="7">
        <v>0.001620601851851852</v>
      </c>
      <c r="E161" s="7">
        <v>0.002128472222222222</v>
      </c>
      <c r="F161" s="6" t="s">
        <v>168</v>
      </c>
    </row>
    <row r="162">
      <c r="A162" s="2" t="s">
        <v>157</v>
      </c>
      <c r="B162" s="2">
        <v>11.0</v>
      </c>
      <c r="C162" s="3" t="s">
        <v>15</v>
      </c>
      <c r="D162" s="4">
        <v>0.002161111111111111</v>
      </c>
      <c r="E162" s="4">
        <v>0.0023957175925925925</v>
      </c>
      <c r="F162" s="3" t="s">
        <v>169</v>
      </c>
    </row>
    <row r="163">
      <c r="A163" s="5" t="s">
        <v>157</v>
      </c>
      <c r="B163" s="5">
        <v>12.0</v>
      </c>
      <c r="C163" s="6" t="s">
        <v>9</v>
      </c>
      <c r="D163" s="7">
        <v>0.0024094907407407407</v>
      </c>
      <c r="E163" s="7">
        <v>0.002437615740740741</v>
      </c>
      <c r="F163" s="6" t="s">
        <v>170</v>
      </c>
    </row>
    <row r="164">
      <c r="A164" s="2" t="s">
        <v>157</v>
      </c>
      <c r="B164" s="2">
        <v>13.0</v>
      </c>
      <c r="C164" s="3" t="s">
        <v>12</v>
      </c>
      <c r="D164" s="4">
        <v>0.0024399305555555554</v>
      </c>
      <c r="E164" s="4">
        <v>0.0025560185185185187</v>
      </c>
      <c r="F164" s="3" t="s">
        <v>171</v>
      </c>
    </row>
    <row r="165">
      <c r="A165" s="5" t="s">
        <v>157</v>
      </c>
      <c r="B165" s="5">
        <v>14.0</v>
      </c>
      <c r="C165" s="6" t="s">
        <v>9</v>
      </c>
      <c r="D165" s="7">
        <v>0.0025562500000000004</v>
      </c>
      <c r="E165" s="7">
        <v>0.003116203703703704</v>
      </c>
      <c r="F165" s="6" t="s">
        <v>172</v>
      </c>
    </row>
    <row r="166">
      <c r="A166" s="2" t="s">
        <v>157</v>
      </c>
      <c r="B166" s="2">
        <v>15.0</v>
      </c>
      <c r="C166" s="3" t="s">
        <v>15</v>
      </c>
      <c r="D166" s="4">
        <v>0.0031233796296296296</v>
      </c>
      <c r="E166" s="4">
        <v>0.003268865740740741</v>
      </c>
      <c r="F166" s="3" t="s">
        <v>173</v>
      </c>
    </row>
    <row r="167">
      <c r="A167" s="5" t="s">
        <v>157</v>
      </c>
      <c r="B167" s="5">
        <v>16.0</v>
      </c>
      <c r="C167" s="6" t="s">
        <v>9</v>
      </c>
      <c r="D167" s="7">
        <v>0.0032799768518518516</v>
      </c>
      <c r="E167" s="7">
        <v>0.0033311342592592594</v>
      </c>
      <c r="F167" s="6" t="s">
        <v>174</v>
      </c>
    </row>
    <row r="168">
      <c r="A168" s="2" t="s">
        <v>157</v>
      </c>
      <c r="B168" s="2">
        <v>17.0</v>
      </c>
      <c r="C168" s="3" t="s">
        <v>12</v>
      </c>
      <c r="D168" s="4">
        <v>0.0033373842592592596</v>
      </c>
      <c r="E168" s="4">
        <v>0.0033594907407407406</v>
      </c>
      <c r="F168" s="3" t="s">
        <v>175</v>
      </c>
    </row>
    <row r="169">
      <c r="A169" s="5" t="s">
        <v>157</v>
      </c>
      <c r="B169" s="5">
        <v>18.0</v>
      </c>
      <c r="C169" s="6" t="s">
        <v>9</v>
      </c>
      <c r="D169" s="7">
        <v>0.0033628472222222224</v>
      </c>
      <c r="E169" s="7">
        <v>0.003949768518518518</v>
      </c>
      <c r="F169" s="6" t="s">
        <v>176</v>
      </c>
    </row>
    <row r="170">
      <c r="A170" s="2" t="s">
        <v>157</v>
      </c>
      <c r="B170" s="2">
        <v>19.0</v>
      </c>
      <c r="C170" s="3" t="s">
        <v>15</v>
      </c>
      <c r="D170" s="4">
        <v>0.003951851851851852</v>
      </c>
      <c r="E170" s="4">
        <v>0.003984953703703704</v>
      </c>
      <c r="F170" s="3" t="s">
        <v>177</v>
      </c>
    </row>
    <row r="171">
      <c r="A171" s="5" t="s">
        <v>157</v>
      </c>
      <c r="B171" s="5">
        <v>20.0</v>
      </c>
      <c r="C171" s="6" t="s">
        <v>7</v>
      </c>
      <c r="D171" s="7">
        <v>0.004000925925925926</v>
      </c>
      <c r="E171" s="7">
        <v>0.004017708333333333</v>
      </c>
      <c r="F171" s="6" t="s">
        <v>178</v>
      </c>
    </row>
    <row r="172">
      <c r="A172" s="2" t="s">
        <v>157</v>
      </c>
      <c r="B172" s="2">
        <v>21.0</v>
      </c>
      <c r="C172" s="3" t="s">
        <v>12</v>
      </c>
      <c r="D172" s="4">
        <v>0.004018055555555555</v>
      </c>
      <c r="E172" s="4">
        <v>0.004029861111111111</v>
      </c>
      <c r="F172" s="3" t="s">
        <v>179</v>
      </c>
    </row>
    <row r="173">
      <c r="A173" s="5" t="s">
        <v>157</v>
      </c>
      <c r="B173" s="5">
        <v>22.0</v>
      </c>
      <c r="C173" s="6" t="s">
        <v>7</v>
      </c>
      <c r="D173" s="7">
        <v>0.004029976851851851</v>
      </c>
      <c r="E173" s="7">
        <v>0.004053240740740741</v>
      </c>
      <c r="F173" s="6" t="s">
        <v>180</v>
      </c>
    </row>
    <row r="174">
      <c r="A174" s="2" t="s">
        <v>157</v>
      </c>
      <c r="B174" s="2">
        <v>23.0</v>
      </c>
      <c r="C174" s="3" t="s">
        <v>15</v>
      </c>
      <c r="D174" s="4">
        <v>0.004054629629629629</v>
      </c>
      <c r="E174" s="4">
        <v>0.004127546296296297</v>
      </c>
      <c r="F174" s="3" t="s">
        <v>181</v>
      </c>
    </row>
    <row r="175">
      <c r="A175" s="5" t="s">
        <v>157</v>
      </c>
      <c r="B175" s="5">
        <v>24.0</v>
      </c>
      <c r="C175" s="6" t="s">
        <v>9</v>
      </c>
      <c r="D175" s="7">
        <v>0.004130439814814815</v>
      </c>
      <c r="E175" s="7">
        <v>0.004162268518518518</v>
      </c>
      <c r="F175" s="6" t="s">
        <v>182</v>
      </c>
    </row>
    <row r="176">
      <c r="A176" s="2" t="s">
        <v>157</v>
      </c>
      <c r="B176" s="2">
        <v>25.0</v>
      </c>
      <c r="C176" s="3" t="s">
        <v>7</v>
      </c>
      <c r="D176" s="4">
        <v>0.004168055555555556</v>
      </c>
      <c r="E176" s="4">
        <v>0.004176736111111111</v>
      </c>
      <c r="F176" s="3" t="s">
        <v>183</v>
      </c>
    </row>
    <row r="177">
      <c r="A177" s="5" t="s">
        <v>157</v>
      </c>
      <c r="B177" s="5">
        <v>26.0</v>
      </c>
      <c r="C177" s="6" t="s">
        <v>15</v>
      </c>
      <c r="D177" s="7">
        <v>0.004176851851851852</v>
      </c>
      <c r="E177" s="7">
        <v>0.004216550925925926</v>
      </c>
      <c r="F177" s="6" t="s">
        <v>184</v>
      </c>
    </row>
    <row r="178">
      <c r="A178" s="2" t="s">
        <v>157</v>
      </c>
      <c r="B178" s="2">
        <v>27.0</v>
      </c>
      <c r="C178" s="3" t="s">
        <v>9</v>
      </c>
      <c r="D178" s="4">
        <v>0.0042193287037037034</v>
      </c>
      <c r="E178" s="4">
        <v>0.004291203703703703</v>
      </c>
      <c r="F178" s="3" t="s">
        <v>185</v>
      </c>
    </row>
    <row r="179">
      <c r="A179" s="5" t="s">
        <v>157</v>
      </c>
      <c r="B179" s="5">
        <v>28.0</v>
      </c>
      <c r="C179" s="6" t="s">
        <v>15</v>
      </c>
      <c r="D179" s="7">
        <v>0.004291550925925926</v>
      </c>
      <c r="E179" s="7">
        <v>0.004379976851851852</v>
      </c>
      <c r="F179" s="6" t="s">
        <v>186</v>
      </c>
    </row>
    <row r="180">
      <c r="A180" s="2" t="s">
        <v>157</v>
      </c>
      <c r="B180" s="2">
        <v>29.0</v>
      </c>
      <c r="C180" s="3" t="s">
        <v>9</v>
      </c>
      <c r="D180" s="4">
        <v>0.004382407407407407</v>
      </c>
      <c r="E180" s="4">
        <v>0.00501087962962963</v>
      </c>
      <c r="F180" s="3" t="s">
        <v>187</v>
      </c>
    </row>
    <row r="181">
      <c r="A181" s="5" t="s">
        <v>157</v>
      </c>
      <c r="B181" s="5">
        <v>30.0</v>
      </c>
      <c r="C181" s="6" t="s">
        <v>15</v>
      </c>
      <c r="D181" s="7">
        <v>0.005011574074074074</v>
      </c>
      <c r="E181" s="7">
        <v>0.005124421296296296</v>
      </c>
      <c r="F181" s="6" t="s">
        <v>188</v>
      </c>
    </row>
    <row r="182">
      <c r="A182" s="2" t="s">
        <v>157</v>
      </c>
      <c r="B182" s="2">
        <v>31.0</v>
      </c>
      <c r="C182" s="3" t="s">
        <v>12</v>
      </c>
      <c r="D182" s="4">
        <v>0.005124537037037037</v>
      </c>
      <c r="E182" s="4">
        <v>0.0059908564814814816</v>
      </c>
      <c r="F182" s="3" t="s">
        <v>189</v>
      </c>
    </row>
    <row r="183">
      <c r="A183" s="5" t="s">
        <v>157</v>
      </c>
      <c r="B183" s="5">
        <v>32.0</v>
      </c>
      <c r="C183" s="6" t="s">
        <v>15</v>
      </c>
      <c r="D183" s="7">
        <v>0.005991435185185185</v>
      </c>
      <c r="E183" s="7">
        <v>0.006225231481481482</v>
      </c>
      <c r="F183" s="6" t="s">
        <v>190</v>
      </c>
    </row>
    <row r="184">
      <c r="A184" s="2" t="s">
        <v>157</v>
      </c>
      <c r="B184" s="2">
        <v>33.0</v>
      </c>
      <c r="C184" s="3" t="s">
        <v>12</v>
      </c>
      <c r="D184" s="4">
        <v>0.006234143518518518</v>
      </c>
      <c r="E184" s="4">
        <v>0.0062373842592592585</v>
      </c>
      <c r="F184" s="3" t="s">
        <v>191</v>
      </c>
    </row>
    <row r="185">
      <c r="A185" s="5" t="s">
        <v>157</v>
      </c>
      <c r="B185" s="5">
        <v>34.0</v>
      </c>
      <c r="C185" s="6" t="s">
        <v>15</v>
      </c>
      <c r="D185" s="7">
        <v>0.00627337962962963</v>
      </c>
      <c r="E185" s="7">
        <v>0.0064111111111111105</v>
      </c>
      <c r="F185" s="6" t="s">
        <v>192</v>
      </c>
    </row>
    <row r="186">
      <c r="A186" s="2" t="s">
        <v>157</v>
      </c>
      <c r="B186" s="2">
        <v>35.0</v>
      </c>
      <c r="C186" s="3" t="s">
        <v>9</v>
      </c>
      <c r="D186" s="4">
        <v>0.006421990740740741</v>
      </c>
      <c r="E186" s="4">
        <v>0.006554050925925926</v>
      </c>
      <c r="F186" s="3" t="s">
        <v>193</v>
      </c>
    </row>
    <row r="187">
      <c r="A187" s="5" t="s">
        <v>157</v>
      </c>
      <c r="B187" s="5">
        <v>36.0</v>
      </c>
      <c r="C187" s="6" t="s">
        <v>15</v>
      </c>
      <c r="D187" s="7">
        <v>0.0065601851851851845</v>
      </c>
      <c r="E187" s="7">
        <v>0.006577199074074074</v>
      </c>
      <c r="F187" s="6" t="s">
        <v>194</v>
      </c>
    </row>
    <row r="188">
      <c r="A188" s="2" t="s">
        <v>157</v>
      </c>
      <c r="B188" s="2">
        <v>37.0</v>
      </c>
      <c r="C188" s="3" t="s">
        <v>9</v>
      </c>
      <c r="D188" s="4">
        <v>0.006577430555555555</v>
      </c>
      <c r="E188" s="4">
        <v>0.006712615740740741</v>
      </c>
      <c r="F188" s="3" t="s">
        <v>195</v>
      </c>
    </row>
    <row r="189">
      <c r="A189" s="5" t="s">
        <v>157</v>
      </c>
      <c r="B189" s="5">
        <v>38.0</v>
      </c>
      <c r="C189" s="6" t="s">
        <v>12</v>
      </c>
      <c r="D189" s="7">
        <v>0.006740393518518519</v>
      </c>
      <c r="E189" s="7">
        <v>0.006770486111111112</v>
      </c>
      <c r="F189" s="6" t="s">
        <v>196</v>
      </c>
    </row>
    <row r="190">
      <c r="A190" s="2" t="s">
        <v>157</v>
      </c>
      <c r="B190" s="2">
        <v>39.0</v>
      </c>
      <c r="C190" s="3" t="s">
        <v>9</v>
      </c>
      <c r="D190" s="4">
        <v>0.006770717592592593</v>
      </c>
      <c r="E190" s="4">
        <v>0.0070531249999999995</v>
      </c>
      <c r="F190" s="3" t="s">
        <v>197</v>
      </c>
    </row>
    <row r="191">
      <c r="A191" s="5" t="s">
        <v>198</v>
      </c>
      <c r="B191" s="5">
        <v>0.0</v>
      </c>
      <c r="C191" s="6" t="s">
        <v>12</v>
      </c>
      <c r="D191" s="7">
        <v>3.0324074074074077E-5</v>
      </c>
      <c r="E191" s="7">
        <v>9.047453703703704E-4</v>
      </c>
      <c r="F191" s="6" t="s">
        <v>199</v>
      </c>
    </row>
    <row r="192">
      <c r="A192" s="2" t="s">
        <v>198</v>
      </c>
      <c r="B192" s="2">
        <v>1.0</v>
      </c>
      <c r="C192" s="3" t="s">
        <v>9</v>
      </c>
      <c r="D192" s="4">
        <v>9.417824074074075E-4</v>
      </c>
      <c r="E192" s="4">
        <v>0.0011211805555555556</v>
      </c>
      <c r="F192" s="3" t="s">
        <v>200</v>
      </c>
    </row>
    <row r="193">
      <c r="A193" s="5" t="s">
        <v>198</v>
      </c>
      <c r="B193" s="5">
        <v>2.0</v>
      </c>
      <c r="C193" s="6" t="s">
        <v>12</v>
      </c>
      <c r="D193" s="7">
        <v>0.001121527777777778</v>
      </c>
      <c r="E193" s="7">
        <v>0.0011275462962962964</v>
      </c>
      <c r="F193" s="6" t="s">
        <v>201</v>
      </c>
    </row>
    <row r="194">
      <c r="A194" s="2" t="s">
        <v>198</v>
      </c>
      <c r="B194" s="2">
        <v>3.0</v>
      </c>
      <c r="C194" s="3" t="s">
        <v>7</v>
      </c>
      <c r="D194" s="4">
        <v>0.001127662037037037</v>
      </c>
      <c r="E194" s="4">
        <v>0.0012559027777777777</v>
      </c>
      <c r="F194" s="3" t="s">
        <v>202</v>
      </c>
    </row>
    <row r="195">
      <c r="A195" s="5" t="s">
        <v>198</v>
      </c>
      <c r="B195" s="5">
        <v>4.0</v>
      </c>
      <c r="C195" s="6" t="s">
        <v>12</v>
      </c>
      <c r="D195" s="7">
        <v>0.0012741898148148148</v>
      </c>
      <c r="E195" s="7">
        <v>0.0013356481481481483</v>
      </c>
      <c r="F195" s="6" t="s">
        <v>203</v>
      </c>
    </row>
    <row r="196">
      <c r="A196" s="2" t="s">
        <v>198</v>
      </c>
      <c r="B196" s="2">
        <v>5.0</v>
      </c>
      <c r="C196" s="3" t="s">
        <v>7</v>
      </c>
      <c r="D196" s="4">
        <v>0.0013368055555555555</v>
      </c>
      <c r="E196" s="4">
        <v>0.0013619212962962964</v>
      </c>
      <c r="F196" s="3" t="s">
        <v>204</v>
      </c>
    </row>
    <row r="197">
      <c r="A197" s="5" t="s">
        <v>198</v>
      </c>
      <c r="B197" s="5">
        <v>6.0</v>
      </c>
      <c r="C197" s="6" t="s">
        <v>15</v>
      </c>
      <c r="D197" s="7">
        <v>0.0013787037037037038</v>
      </c>
      <c r="E197" s="7">
        <v>0.0015063657407407408</v>
      </c>
      <c r="F197" s="6" t="s">
        <v>205</v>
      </c>
    </row>
    <row r="198">
      <c r="A198" s="2" t="s">
        <v>198</v>
      </c>
      <c r="B198" s="2">
        <v>7.0</v>
      </c>
      <c r="C198" s="3" t="s">
        <v>9</v>
      </c>
      <c r="D198" s="4">
        <v>0.0015070601851851853</v>
      </c>
      <c r="E198" s="4">
        <v>0.001525115740740741</v>
      </c>
      <c r="F198" s="3" t="s">
        <v>206</v>
      </c>
    </row>
    <row r="199">
      <c r="A199" s="5" t="s">
        <v>198</v>
      </c>
      <c r="B199" s="5">
        <v>8.0</v>
      </c>
      <c r="C199" s="6" t="s">
        <v>15</v>
      </c>
      <c r="D199" s="7">
        <v>0.0015412037037037037</v>
      </c>
      <c r="E199" s="7">
        <v>0.0015461805555555556</v>
      </c>
      <c r="F199" s="6" t="s">
        <v>207</v>
      </c>
    </row>
    <row r="200">
      <c r="A200" s="2" t="s">
        <v>198</v>
      </c>
      <c r="B200" s="2">
        <v>9.0</v>
      </c>
      <c r="C200" s="3" t="s">
        <v>9</v>
      </c>
      <c r="D200" s="4">
        <v>0.001558449074074074</v>
      </c>
      <c r="E200" s="4">
        <v>0.0015836805555555554</v>
      </c>
      <c r="F200" s="3" t="s">
        <v>208</v>
      </c>
    </row>
    <row r="201">
      <c r="A201" s="5" t="s">
        <v>198</v>
      </c>
      <c r="B201" s="5">
        <v>10.0</v>
      </c>
      <c r="C201" s="6" t="s">
        <v>15</v>
      </c>
      <c r="D201" s="7">
        <v>0.0015837962962962963</v>
      </c>
      <c r="E201" s="7">
        <v>0.0015894675925925924</v>
      </c>
      <c r="F201" s="6" t="s">
        <v>209</v>
      </c>
    </row>
    <row r="202">
      <c r="A202" s="2" t="s">
        <v>198</v>
      </c>
      <c r="B202" s="2">
        <v>11.0</v>
      </c>
      <c r="C202" s="3" t="s">
        <v>12</v>
      </c>
      <c r="D202" s="4">
        <v>0.001596875</v>
      </c>
      <c r="E202" s="4">
        <v>0.0017020833333333334</v>
      </c>
      <c r="F202" s="3" t="s">
        <v>210</v>
      </c>
    </row>
    <row r="203">
      <c r="A203" s="5" t="s">
        <v>198</v>
      </c>
      <c r="B203" s="5">
        <v>12.0</v>
      </c>
      <c r="C203" s="6" t="s">
        <v>9</v>
      </c>
      <c r="D203" s="7">
        <v>0.001728125</v>
      </c>
      <c r="E203" s="7">
        <v>0.0017574074074074074</v>
      </c>
      <c r="F203" s="6" t="s">
        <v>211</v>
      </c>
    </row>
    <row r="204">
      <c r="A204" s="2" t="s">
        <v>198</v>
      </c>
      <c r="B204" s="2">
        <v>13.0</v>
      </c>
      <c r="C204" s="3" t="s">
        <v>12</v>
      </c>
      <c r="D204" s="4">
        <v>0.001766087962962963</v>
      </c>
      <c r="E204" s="4">
        <v>0.001867361111111111</v>
      </c>
      <c r="F204" s="3" t="s">
        <v>212</v>
      </c>
    </row>
    <row r="205">
      <c r="A205" s="5" t="s">
        <v>198</v>
      </c>
      <c r="B205" s="5">
        <v>14.0</v>
      </c>
      <c r="C205" s="6" t="s">
        <v>15</v>
      </c>
      <c r="D205" s="7">
        <v>0.0018684027777777779</v>
      </c>
      <c r="E205" s="7">
        <v>0.0018799768518518519</v>
      </c>
      <c r="F205" s="6" t="s">
        <v>213</v>
      </c>
    </row>
    <row r="206">
      <c r="A206" s="2" t="s">
        <v>198</v>
      </c>
      <c r="B206" s="2">
        <v>15.0</v>
      </c>
      <c r="C206" s="3" t="s">
        <v>9</v>
      </c>
      <c r="D206" s="4">
        <v>0.0018803240740740742</v>
      </c>
      <c r="E206" s="4">
        <v>0.0019034722222222224</v>
      </c>
      <c r="F206" s="3" t="s">
        <v>214</v>
      </c>
    </row>
    <row r="207">
      <c r="A207" s="5" t="s">
        <v>198</v>
      </c>
      <c r="B207" s="5">
        <v>16.0</v>
      </c>
      <c r="C207" s="6" t="s">
        <v>15</v>
      </c>
      <c r="D207" s="7">
        <v>0.0019126157407407408</v>
      </c>
      <c r="E207" s="7">
        <v>0.0019965277777777776</v>
      </c>
      <c r="F207" s="6" t="s">
        <v>215</v>
      </c>
    </row>
    <row r="208">
      <c r="A208" s="2" t="s">
        <v>198</v>
      </c>
      <c r="B208" s="2">
        <v>17.0</v>
      </c>
      <c r="C208" s="3" t="s">
        <v>7</v>
      </c>
      <c r="D208" s="4">
        <v>0.0019975694444444446</v>
      </c>
      <c r="E208" s="4">
        <v>0.002055787037037037</v>
      </c>
      <c r="F208" s="3" t="s">
        <v>216</v>
      </c>
    </row>
    <row r="209">
      <c r="A209" s="5" t="s">
        <v>198</v>
      </c>
      <c r="B209" s="5">
        <v>18.0</v>
      </c>
      <c r="C209" s="6" t="s">
        <v>12</v>
      </c>
      <c r="D209" s="7">
        <v>0.0020561342592592593</v>
      </c>
      <c r="E209" s="7">
        <v>0.002086574074074074</v>
      </c>
      <c r="F209" s="6" t="s">
        <v>217</v>
      </c>
    </row>
    <row r="210">
      <c r="A210" s="2" t="s">
        <v>198</v>
      </c>
      <c r="B210" s="2">
        <v>19.0</v>
      </c>
      <c r="C210" s="3" t="s">
        <v>9</v>
      </c>
      <c r="D210" s="4">
        <v>0.0020891203703703705</v>
      </c>
      <c r="E210" s="4">
        <v>0.002105324074074074</v>
      </c>
      <c r="F210" s="3" t="s">
        <v>218</v>
      </c>
    </row>
    <row r="211">
      <c r="A211" s="5" t="s">
        <v>198</v>
      </c>
      <c r="B211" s="5">
        <v>20.0</v>
      </c>
      <c r="C211" s="6" t="s">
        <v>12</v>
      </c>
      <c r="D211" s="7">
        <v>0.0021172453703703705</v>
      </c>
      <c r="E211" s="7">
        <v>0.0021466435185185186</v>
      </c>
      <c r="F211" s="6" t="s">
        <v>219</v>
      </c>
    </row>
    <row r="212">
      <c r="A212" s="2" t="s">
        <v>198</v>
      </c>
      <c r="B212" s="2">
        <v>21.0</v>
      </c>
      <c r="C212" s="3" t="s">
        <v>15</v>
      </c>
      <c r="D212" s="4">
        <v>0.0021716435185185185</v>
      </c>
      <c r="E212" s="4">
        <v>0.002293171296296296</v>
      </c>
      <c r="F212" s="3" t="s">
        <v>220</v>
      </c>
    </row>
    <row r="213">
      <c r="A213" s="5" t="s">
        <v>198</v>
      </c>
      <c r="B213" s="5">
        <v>22.0</v>
      </c>
      <c r="C213" s="6" t="s">
        <v>9</v>
      </c>
      <c r="D213" s="7">
        <v>0.00229375</v>
      </c>
      <c r="E213" s="7">
        <v>0.0024466435185185186</v>
      </c>
      <c r="F213" s="6" t="s">
        <v>221</v>
      </c>
    </row>
    <row r="214">
      <c r="A214" s="2" t="s">
        <v>198</v>
      </c>
      <c r="B214" s="2">
        <v>23.0</v>
      </c>
      <c r="C214" s="3" t="s">
        <v>15</v>
      </c>
      <c r="D214" s="4">
        <v>0.002453472222222222</v>
      </c>
      <c r="E214" s="4">
        <v>0.0024778935185185186</v>
      </c>
      <c r="F214" s="3" t="s">
        <v>222</v>
      </c>
    </row>
    <row r="215">
      <c r="A215" s="5" t="s">
        <v>198</v>
      </c>
      <c r="B215" s="5">
        <v>24.0</v>
      </c>
      <c r="C215" s="6" t="s">
        <v>12</v>
      </c>
      <c r="D215" s="7">
        <v>0.002496990740740741</v>
      </c>
      <c r="E215" s="7">
        <v>0.0025047453703703703</v>
      </c>
      <c r="F215" s="6" t="s">
        <v>223</v>
      </c>
    </row>
    <row r="216">
      <c r="A216" s="2" t="s">
        <v>198</v>
      </c>
      <c r="B216" s="2">
        <v>25.0</v>
      </c>
      <c r="C216" s="3" t="s">
        <v>7</v>
      </c>
      <c r="D216" s="4">
        <v>0.002514351851851852</v>
      </c>
      <c r="E216" s="4">
        <v>0.0025935185185185184</v>
      </c>
      <c r="F216" s="3" t="s">
        <v>224</v>
      </c>
    </row>
    <row r="217">
      <c r="A217" s="5" t="s">
        <v>198</v>
      </c>
      <c r="B217" s="5">
        <v>26.0</v>
      </c>
      <c r="C217" s="6" t="s">
        <v>12</v>
      </c>
      <c r="D217" s="7">
        <v>0.0026016203703703705</v>
      </c>
      <c r="E217" s="7">
        <v>0.002613541666666667</v>
      </c>
      <c r="F217" s="6" t="s">
        <v>225</v>
      </c>
    </row>
    <row r="218">
      <c r="A218" s="2" t="s">
        <v>198</v>
      </c>
      <c r="B218" s="2">
        <v>27.0</v>
      </c>
      <c r="C218" s="3" t="s">
        <v>15</v>
      </c>
      <c r="D218" s="4">
        <v>0.0026141203703703704</v>
      </c>
      <c r="E218" s="4">
        <v>0.0026224537037037037</v>
      </c>
      <c r="F218" s="3" t="s">
        <v>226</v>
      </c>
    </row>
    <row r="219">
      <c r="A219" s="5" t="s">
        <v>198</v>
      </c>
      <c r="B219" s="5">
        <v>28.0</v>
      </c>
      <c r="C219" s="6" t="s">
        <v>7</v>
      </c>
      <c r="D219" s="7">
        <v>0.002625115740740741</v>
      </c>
      <c r="E219" s="7">
        <v>0.0026265046296296297</v>
      </c>
      <c r="F219" s="6" t="s">
        <v>227</v>
      </c>
    </row>
    <row r="220">
      <c r="A220" s="2" t="s">
        <v>198</v>
      </c>
      <c r="B220" s="2">
        <v>29.0</v>
      </c>
      <c r="C220" s="3" t="s">
        <v>12</v>
      </c>
      <c r="D220" s="4">
        <v>0.0026550925925925926</v>
      </c>
      <c r="E220" s="4">
        <v>0.002656597222222222</v>
      </c>
      <c r="F220" s="3" t="s">
        <v>84</v>
      </c>
    </row>
    <row r="221">
      <c r="A221" s="5" t="s">
        <v>228</v>
      </c>
      <c r="B221" s="5">
        <v>0.0</v>
      </c>
      <c r="C221" s="6" t="s">
        <v>15</v>
      </c>
      <c r="D221" s="7">
        <v>2.939814814814815E-5</v>
      </c>
      <c r="E221" s="7">
        <v>4.711805555555556E-4</v>
      </c>
      <c r="F221" s="6" t="s">
        <v>229</v>
      </c>
    </row>
    <row r="222">
      <c r="A222" s="2" t="s">
        <v>228</v>
      </c>
      <c r="B222" s="2">
        <v>1.0</v>
      </c>
      <c r="C222" s="3" t="s">
        <v>9</v>
      </c>
      <c r="D222" s="4">
        <v>4.726851851851852E-4</v>
      </c>
      <c r="E222" s="4">
        <v>6.203703703703704E-4</v>
      </c>
      <c r="F222" s="3" t="s">
        <v>230</v>
      </c>
    </row>
    <row r="223">
      <c r="A223" s="5" t="s">
        <v>228</v>
      </c>
      <c r="B223" s="5">
        <v>2.0</v>
      </c>
      <c r="C223" s="6" t="s">
        <v>15</v>
      </c>
      <c r="D223" s="7">
        <v>6.208333333333334E-4</v>
      </c>
      <c r="E223" s="7">
        <v>6.988425925925926E-4</v>
      </c>
      <c r="F223" s="6" t="s">
        <v>231</v>
      </c>
    </row>
    <row r="224">
      <c r="A224" s="2" t="s">
        <v>228</v>
      </c>
      <c r="B224" s="2">
        <v>3.0</v>
      </c>
      <c r="C224" s="3" t="s">
        <v>7</v>
      </c>
      <c r="D224" s="4">
        <v>6.993055555555556E-4</v>
      </c>
      <c r="E224" s="4">
        <v>7.44675925925926E-4</v>
      </c>
      <c r="F224" s="3" t="s">
        <v>232</v>
      </c>
    </row>
    <row r="225">
      <c r="A225" s="5" t="s">
        <v>228</v>
      </c>
      <c r="B225" s="5">
        <v>4.0</v>
      </c>
      <c r="C225" s="6" t="s">
        <v>15</v>
      </c>
      <c r="D225" s="7">
        <v>7.450231481481482E-4</v>
      </c>
      <c r="E225" s="7">
        <v>7.692129629629629E-4</v>
      </c>
      <c r="F225" s="6" t="s">
        <v>233</v>
      </c>
    </row>
    <row r="226">
      <c r="A226" s="2" t="s">
        <v>228</v>
      </c>
      <c r="B226" s="2">
        <v>5.0</v>
      </c>
      <c r="C226" s="3" t="s">
        <v>9</v>
      </c>
      <c r="D226" s="4">
        <v>7.697916666666668E-4</v>
      </c>
      <c r="E226" s="4">
        <v>8.501157407407408E-4</v>
      </c>
      <c r="F226" s="3" t="s">
        <v>234</v>
      </c>
    </row>
    <row r="227">
      <c r="A227" s="5" t="s">
        <v>228</v>
      </c>
      <c r="B227" s="5">
        <v>6.0</v>
      </c>
      <c r="C227" s="6" t="s">
        <v>15</v>
      </c>
      <c r="D227" s="7">
        <v>8.50462962962963E-4</v>
      </c>
      <c r="E227" s="7">
        <v>0.0010974537037037036</v>
      </c>
      <c r="F227" s="6" t="s">
        <v>235</v>
      </c>
    </row>
    <row r="228">
      <c r="A228" s="2" t="s">
        <v>228</v>
      </c>
      <c r="B228" s="2">
        <v>7.0</v>
      </c>
      <c r="C228" s="3" t="s">
        <v>9</v>
      </c>
      <c r="D228" s="4">
        <v>0.0011118055555555556</v>
      </c>
      <c r="E228" s="4">
        <v>0.001192824074074074</v>
      </c>
      <c r="F228" s="3" t="s">
        <v>236</v>
      </c>
    </row>
    <row r="229">
      <c r="A229" s="5" t="s">
        <v>228</v>
      </c>
      <c r="B229" s="5">
        <v>8.0</v>
      </c>
      <c r="C229" s="6" t="s">
        <v>15</v>
      </c>
      <c r="D229" s="7">
        <v>0.0011931712962962963</v>
      </c>
      <c r="E229" s="7">
        <v>0.0012114583333333333</v>
      </c>
      <c r="F229" s="6" t="s">
        <v>237</v>
      </c>
    </row>
    <row r="230">
      <c r="A230" s="2" t="s">
        <v>228</v>
      </c>
      <c r="B230" s="2">
        <v>9.0</v>
      </c>
      <c r="C230" s="3" t="s">
        <v>12</v>
      </c>
      <c r="D230" s="4">
        <v>0.0012559027777777777</v>
      </c>
      <c r="E230" s="4">
        <v>0.0012993055555555555</v>
      </c>
      <c r="F230" s="3" t="s">
        <v>238</v>
      </c>
    </row>
    <row r="231">
      <c r="A231" s="5" t="s">
        <v>228</v>
      </c>
      <c r="B231" s="5">
        <v>10.0</v>
      </c>
      <c r="C231" s="6" t="s">
        <v>15</v>
      </c>
      <c r="D231" s="7">
        <v>0.0013074074074074075</v>
      </c>
      <c r="E231" s="7">
        <v>0.0014056712962962964</v>
      </c>
      <c r="F231" s="6" t="s">
        <v>239</v>
      </c>
    </row>
    <row r="232">
      <c r="A232" s="2" t="s">
        <v>228</v>
      </c>
      <c r="B232" s="2">
        <v>11.0</v>
      </c>
      <c r="C232" s="3" t="s">
        <v>9</v>
      </c>
      <c r="D232" s="4">
        <v>0.001405787037037037</v>
      </c>
      <c r="E232" s="4">
        <v>0.0014349537037037037</v>
      </c>
      <c r="F232" s="3" t="s">
        <v>240</v>
      </c>
    </row>
    <row r="233">
      <c r="A233" s="5" t="s">
        <v>228</v>
      </c>
      <c r="B233" s="5">
        <v>12.0</v>
      </c>
      <c r="C233" s="6" t="s">
        <v>12</v>
      </c>
      <c r="D233" s="7">
        <v>0.0015182870370370372</v>
      </c>
      <c r="E233" s="7">
        <v>0.0015248842592592592</v>
      </c>
      <c r="F233" s="6" t="s">
        <v>241</v>
      </c>
    </row>
    <row r="234">
      <c r="A234" s="2" t="s">
        <v>228</v>
      </c>
      <c r="B234" s="2">
        <v>13.0</v>
      </c>
      <c r="C234" s="3" t="s">
        <v>15</v>
      </c>
      <c r="D234" s="4">
        <v>0.001531712962962963</v>
      </c>
      <c r="E234" s="4">
        <v>0.0015700231481481483</v>
      </c>
      <c r="F234" s="3" t="s">
        <v>242</v>
      </c>
    </row>
    <row r="235">
      <c r="A235" s="5" t="s">
        <v>228</v>
      </c>
      <c r="B235" s="5">
        <v>14.0</v>
      </c>
      <c r="C235" s="6" t="s">
        <v>9</v>
      </c>
      <c r="D235" s="7">
        <v>0.0015726851851851852</v>
      </c>
      <c r="E235" s="7">
        <v>0.0016677083333333333</v>
      </c>
      <c r="F235" s="6" t="s">
        <v>243</v>
      </c>
    </row>
    <row r="236">
      <c r="A236" s="2" t="s">
        <v>228</v>
      </c>
      <c r="B236" s="2">
        <v>15.0</v>
      </c>
      <c r="C236" s="3" t="s">
        <v>15</v>
      </c>
      <c r="D236" s="4">
        <v>0.0016680555555555557</v>
      </c>
      <c r="E236" s="4">
        <v>0.0017060185185185186</v>
      </c>
      <c r="F236" s="3" t="s">
        <v>244</v>
      </c>
    </row>
    <row r="237">
      <c r="A237" s="5" t="s">
        <v>228</v>
      </c>
      <c r="B237" s="5">
        <v>16.0</v>
      </c>
      <c r="C237" s="6" t="s">
        <v>9</v>
      </c>
      <c r="D237" s="7">
        <v>0.0017120370370370373</v>
      </c>
      <c r="E237" s="7">
        <v>0.0018012731481481482</v>
      </c>
      <c r="F237" s="6" t="s">
        <v>245</v>
      </c>
    </row>
    <row r="238">
      <c r="A238" s="2" t="s">
        <v>228</v>
      </c>
      <c r="B238" s="2">
        <v>17.0</v>
      </c>
      <c r="C238" s="3" t="s">
        <v>12</v>
      </c>
      <c r="D238" s="4">
        <v>0.0018079861111111111</v>
      </c>
      <c r="E238" s="4">
        <v>0.001828472222222222</v>
      </c>
      <c r="F238" s="3" t="s">
        <v>246</v>
      </c>
    </row>
    <row r="239">
      <c r="A239" s="5" t="s">
        <v>228</v>
      </c>
      <c r="B239" s="5">
        <v>18.0</v>
      </c>
      <c r="C239" s="6" t="s">
        <v>15</v>
      </c>
      <c r="D239" s="7">
        <v>0.0018311342592592593</v>
      </c>
      <c r="E239" s="7">
        <v>0.0018759259259259256</v>
      </c>
      <c r="F239" s="6" t="s">
        <v>247</v>
      </c>
    </row>
    <row r="240">
      <c r="A240" s="2" t="s">
        <v>228</v>
      </c>
      <c r="B240" s="2">
        <v>19.0</v>
      </c>
      <c r="C240" s="3" t="s">
        <v>9</v>
      </c>
      <c r="D240" s="4">
        <v>0.0018774305555555556</v>
      </c>
      <c r="E240" s="4">
        <v>0.0018909722222222223</v>
      </c>
      <c r="F240" s="3" t="s">
        <v>248</v>
      </c>
    </row>
    <row r="241">
      <c r="A241" s="5" t="s">
        <v>228</v>
      </c>
      <c r="B241" s="5">
        <v>20.0</v>
      </c>
      <c r="C241" s="6" t="s">
        <v>15</v>
      </c>
      <c r="D241" s="7">
        <v>0.0019230324074074074</v>
      </c>
      <c r="E241" s="7">
        <v>0.0019447916666666667</v>
      </c>
      <c r="F241" s="6" t="s">
        <v>249</v>
      </c>
    </row>
    <row r="242">
      <c r="A242" s="2" t="s">
        <v>228</v>
      </c>
      <c r="B242" s="2">
        <v>21.0</v>
      </c>
      <c r="C242" s="3" t="s">
        <v>12</v>
      </c>
      <c r="D242" s="4">
        <v>0.001962152777777778</v>
      </c>
      <c r="E242" s="4">
        <v>0.0020697916666666664</v>
      </c>
      <c r="F242" s="3" t="s">
        <v>250</v>
      </c>
    </row>
    <row r="243">
      <c r="A243" s="5" t="s">
        <v>228</v>
      </c>
      <c r="B243" s="5">
        <v>22.0</v>
      </c>
      <c r="C243" s="6" t="s">
        <v>15</v>
      </c>
      <c r="D243" s="7">
        <v>0.00207025462962963</v>
      </c>
      <c r="E243" s="7">
        <v>0.0020877314814814816</v>
      </c>
      <c r="F243" s="6" t="s">
        <v>251</v>
      </c>
    </row>
    <row r="244">
      <c r="A244" s="2" t="s">
        <v>228</v>
      </c>
      <c r="B244" s="2">
        <v>23.0</v>
      </c>
      <c r="C244" s="3" t="s">
        <v>7</v>
      </c>
      <c r="D244" s="4">
        <v>0.0021516203703703706</v>
      </c>
      <c r="E244" s="4">
        <v>0.0022116898148148148</v>
      </c>
      <c r="F244" s="3" t="s">
        <v>252</v>
      </c>
    </row>
    <row r="245">
      <c r="A245" s="5" t="s">
        <v>228</v>
      </c>
      <c r="B245" s="5">
        <v>24.0</v>
      </c>
      <c r="C245" s="6" t="s">
        <v>9</v>
      </c>
      <c r="D245" s="7">
        <v>0.0022208333333333333</v>
      </c>
      <c r="E245" s="7">
        <v>0.002229050925925926</v>
      </c>
      <c r="F245" s="6" t="s">
        <v>253</v>
      </c>
    </row>
    <row r="246">
      <c r="A246" s="2" t="s">
        <v>228</v>
      </c>
      <c r="B246" s="2">
        <v>25.0</v>
      </c>
      <c r="C246" s="3" t="s">
        <v>15</v>
      </c>
      <c r="D246" s="4">
        <v>0.0022329861111111114</v>
      </c>
      <c r="E246" s="4">
        <v>0.0023716435185185186</v>
      </c>
      <c r="F246" s="3" t="s">
        <v>254</v>
      </c>
    </row>
    <row r="247">
      <c r="A247" s="5" t="s">
        <v>228</v>
      </c>
      <c r="B247" s="5">
        <v>26.0</v>
      </c>
      <c r="C247" s="6" t="s">
        <v>7</v>
      </c>
      <c r="D247" s="7">
        <v>0.002397337962962963</v>
      </c>
      <c r="E247" s="7">
        <v>0.0024011574074074074</v>
      </c>
      <c r="F247" s="6" t="s">
        <v>255</v>
      </c>
    </row>
    <row r="248">
      <c r="A248" s="2" t="s">
        <v>228</v>
      </c>
      <c r="B248" s="2">
        <v>27.0</v>
      </c>
      <c r="C248" s="3" t="s">
        <v>15</v>
      </c>
      <c r="D248" s="4">
        <v>0.002401851851851852</v>
      </c>
      <c r="E248" s="4">
        <v>0.002405787037037037</v>
      </c>
      <c r="F248" s="3" t="s">
        <v>256</v>
      </c>
    </row>
    <row r="249" ht="15.0" customHeight="1">
      <c r="A249" s="5" t="s">
        <v>257</v>
      </c>
      <c r="B249" s="5">
        <v>0.0</v>
      </c>
      <c r="C249" s="6" t="s">
        <v>15</v>
      </c>
      <c r="D249" s="7">
        <v>3.472222222222222E-7</v>
      </c>
      <c r="E249" s="7">
        <v>1.7395833333333334E-4</v>
      </c>
      <c r="F249" s="6" t="s">
        <v>258</v>
      </c>
    </row>
    <row r="250">
      <c r="A250" s="2" t="s">
        <v>257</v>
      </c>
      <c r="B250" s="2">
        <v>1.0</v>
      </c>
      <c r="C250" s="3" t="s">
        <v>9</v>
      </c>
      <c r="D250" s="4">
        <v>1.8252314814814816E-4</v>
      </c>
      <c r="E250" s="4">
        <v>2.3101851851851853E-4</v>
      </c>
      <c r="F250" s="3" t="s">
        <v>259</v>
      </c>
    </row>
    <row r="251">
      <c r="A251" s="5" t="s">
        <v>257</v>
      </c>
      <c r="B251" s="5">
        <v>2.0</v>
      </c>
      <c r="C251" s="6" t="s">
        <v>12</v>
      </c>
      <c r="D251" s="7">
        <v>2.3125E-4</v>
      </c>
      <c r="E251" s="7">
        <v>3.0092592592592595E-4</v>
      </c>
      <c r="F251" s="6" t="s">
        <v>260</v>
      </c>
    </row>
    <row r="252">
      <c r="A252" s="2" t="s">
        <v>257</v>
      </c>
      <c r="B252" s="2">
        <v>3.0</v>
      </c>
      <c r="C252" s="3" t="s">
        <v>9</v>
      </c>
      <c r="D252" s="4">
        <v>3.107638888888889E-4</v>
      </c>
      <c r="E252" s="4">
        <v>3.1412037037037037E-4</v>
      </c>
      <c r="F252" s="3" t="s">
        <v>261</v>
      </c>
    </row>
    <row r="253">
      <c r="A253" s="5" t="s">
        <v>257</v>
      </c>
      <c r="B253" s="5">
        <v>4.0</v>
      </c>
      <c r="C253" s="6" t="s">
        <v>15</v>
      </c>
      <c r="D253" s="7">
        <v>3.4305555555555554E-4</v>
      </c>
      <c r="E253" s="7">
        <v>3.609953703703704E-4</v>
      </c>
      <c r="F253" s="6" t="s">
        <v>262</v>
      </c>
    </row>
    <row r="254">
      <c r="A254" s="2" t="s">
        <v>257</v>
      </c>
      <c r="B254" s="2">
        <v>5.0</v>
      </c>
      <c r="C254" s="3" t="s">
        <v>9</v>
      </c>
      <c r="D254" s="4">
        <v>3.667824074074074E-4</v>
      </c>
      <c r="E254" s="4">
        <v>4.046296296296296E-4</v>
      </c>
      <c r="F254" s="3" t="s">
        <v>263</v>
      </c>
    </row>
    <row r="255">
      <c r="A255" s="5" t="s">
        <v>257</v>
      </c>
      <c r="B255" s="5">
        <v>6.0</v>
      </c>
      <c r="C255" s="6" t="s">
        <v>12</v>
      </c>
      <c r="D255" s="7">
        <v>4.134259259259259E-4</v>
      </c>
      <c r="E255" s="7">
        <v>4.2291666666666666E-4</v>
      </c>
      <c r="F255" s="6" t="s">
        <v>264</v>
      </c>
    </row>
    <row r="256">
      <c r="A256" s="2" t="s">
        <v>257</v>
      </c>
      <c r="B256" s="2">
        <v>7.0</v>
      </c>
      <c r="C256" s="3" t="s">
        <v>9</v>
      </c>
      <c r="D256" s="4">
        <v>4.322916666666667E-4</v>
      </c>
      <c r="E256" s="4">
        <v>4.408564814814815E-4</v>
      </c>
      <c r="F256" s="3" t="s">
        <v>265</v>
      </c>
    </row>
    <row r="257">
      <c r="A257" s="5" t="s">
        <v>257</v>
      </c>
      <c r="B257" s="5">
        <v>8.0</v>
      </c>
      <c r="C257" s="6" t="s">
        <v>12</v>
      </c>
      <c r="D257" s="7">
        <v>4.422453703703704E-4</v>
      </c>
      <c r="E257" s="7">
        <v>4.579861111111111E-4</v>
      </c>
      <c r="F257" s="6" t="s">
        <v>266</v>
      </c>
    </row>
    <row r="258">
      <c r="A258" s="2" t="s">
        <v>257</v>
      </c>
      <c r="B258" s="2">
        <v>9.0</v>
      </c>
      <c r="C258" s="3" t="s">
        <v>7</v>
      </c>
      <c r="D258" s="4">
        <v>4.7025462962962966E-4</v>
      </c>
      <c r="E258" s="4">
        <v>4.886574074074074E-4</v>
      </c>
      <c r="F258" s="3" t="s">
        <v>267</v>
      </c>
    </row>
    <row r="259">
      <c r="A259" s="5" t="s">
        <v>257</v>
      </c>
      <c r="B259" s="5">
        <v>10.0</v>
      </c>
      <c r="C259" s="6" t="s">
        <v>12</v>
      </c>
      <c r="D259" s="7">
        <v>4.890046296296296E-4</v>
      </c>
      <c r="E259" s="7">
        <v>5.430555555555555E-4</v>
      </c>
      <c r="F259" s="6" t="s">
        <v>268</v>
      </c>
    </row>
    <row r="260">
      <c r="A260" s="2" t="s">
        <v>257</v>
      </c>
      <c r="B260" s="2">
        <v>11.0</v>
      </c>
      <c r="C260" s="3" t="s">
        <v>7</v>
      </c>
      <c r="D260" s="4">
        <v>5.438657407407408E-4</v>
      </c>
      <c r="E260" s="4">
        <v>5.560185185185185E-4</v>
      </c>
      <c r="F260" s="3" t="s">
        <v>269</v>
      </c>
    </row>
    <row r="261">
      <c r="A261" s="5" t="s">
        <v>257</v>
      </c>
      <c r="B261" s="5">
        <v>12.0</v>
      </c>
      <c r="C261" s="6" t="s">
        <v>12</v>
      </c>
      <c r="D261" s="7">
        <v>5.565972222222222E-4</v>
      </c>
      <c r="E261" s="7">
        <v>5.634259259259259E-4</v>
      </c>
      <c r="F261" s="6" t="s">
        <v>270</v>
      </c>
    </row>
    <row r="262">
      <c r="A262" s="2" t="s">
        <v>257</v>
      </c>
      <c r="B262" s="2">
        <v>13.0</v>
      </c>
      <c r="C262" s="3" t="s">
        <v>7</v>
      </c>
      <c r="D262" s="4">
        <v>5.695601851851852E-4</v>
      </c>
      <c r="E262" s="4">
        <v>6.203703703703704E-4</v>
      </c>
      <c r="F262" s="3" t="s">
        <v>271</v>
      </c>
    </row>
    <row r="263">
      <c r="A263" s="5" t="s">
        <v>257</v>
      </c>
      <c r="B263" s="5">
        <v>14.0</v>
      </c>
      <c r="C263" s="6" t="s">
        <v>12</v>
      </c>
      <c r="D263" s="7">
        <v>6.494212962962963E-4</v>
      </c>
      <c r="E263" s="7">
        <v>7.800925925925926E-4</v>
      </c>
      <c r="F263" s="6" t="s">
        <v>272</v>
      </c>
    </row>
    <row r="264">
      <c r="A264" s="2" t="s">
        <v>257</v>
      </c>
      <c r="B264" s="2">
        <v>15.0</v>
      </c>
      <c r="C264" s="3" t="s">
        <v>15</v>
      </c>
      <c r="D264" s="4">
        <v>7.806712962962963E-4</v>
      </c>
      <c r="E264" s="4">
        <v>8.537037037037037E-4</v>
      </c>
      <c r="F264" s="3" t="s">
        <v>273</v>
      </c>
    </row>
    <row r="265">
      <c r="A265" s="5" t="s">
        <v>257</v>
      </c>
      <c r="B265" s="5">
        <v>16.0</v>
      </c>
      <c r="C265" s="6" t="s">
        <v>7</v>
      </c>
      <c r="D265" s="7">
        <v>8.643518518518519E-4</v>
      </c>
      <c r="E265" s="7">
        <v>9.54050925925926E-4</v>
      </c>
      <c r="F265" s="6" t="s">
        <v>274</v>
      </c>
    </row>
    <row r="266">
      <c r="A266" s="2" t="s">
        <v>257</v>
      </c>
      <c r="B266" s="2">
        <v>17.0</v>
      </c>
      <c r="C266" s="3" t="s">
        <v>15</v>
      </c>
      <c r="D266" s="4">
        <v>9.613425925925926E-4</v>
      </c>
      <c r="E266" s="4">
        <v>9.680555555555556E-4</v>
      </c>
      <c r="F266" s="3" t="s">
        <v>275</v>
      </c>
    </row>
    <row r="267">
      <c r="A267" s="5" t="s">
        <v>257</v>
      </c>
      <c r="B267" s="5">
        <v>18.0</v>
      </c>
      <c r="C267" s="6" t="s">
        <v>12</v>
      </c>
      <c r="D267" s="7">
        <v>9.685185185185186E-4</v>
      </c>
      <c r="E267" s="7">
        <v>0.0010343750000000001</v>
      </c>
      <c r="F267" s="6" t="s">
        <v>276</v>
      </c>
    </row>
    <row r="268">
      <c r="A268" s="2" t="s">
        <v>257</v>
      </c>
      <c r="B268" s="2">
        <v>19.0</v>
      </c>
      <c r="C268" s="3" t="s">
        <v>9</v>
      </c>
      <c r="D268" s="4">
        <v>0.0010347222222222222</v>
      </c>
      <c r="E268" s="4">
        <v>0.0012799768518518518</v>
      </c>
      <c r="F268" s="3" t="s">
        <v>277</v>
      </c>
    </row>
    <row r="269">
      <c r="A269" s="5" t="s">
        <v>257</v>
      </c>
      <c r="B269" s="5">
        <v>20.0</v>
      </c>
      <c r="C269" s="6" t="s">
        <v>7</v>
      </c>
      <c r="D269" s="7">
        <v>0.0012855324074074073</v>
      </c>
      <c r="E269" s="7">
        <v>0.0013340277777777777</v>
      </c>
      <c r="F269" s="6" t="s">
        <v>278</v>
      </c>
    </row>
    <row r="270">
      <c r="A270" s="2" t="s">
        <v>257</v>
      </c>
      <c r="B270" s="2">
        <v>21.0</v>
      </c>
      <c r="C270" s="3" t="s">
        <v>9</v>
      </c>
      <c r="D270" s="4">
        <v>0.0013342592592592592</v>
      </c>
      <c r="E270" s="4">
        <v>0.0013729166666666668</v>
      </c>
      <c r="F270" s="3" t="s">
        <v>279</v>
      </c>
    </row>
    <row r="271">
      <c r="A271" s="5" t="s">
        <v>257</v>
      </c>
      <c r="B271" s="5">
        <v>22.0</v>
      </c>
      <c r="C271" s="6" t="s">
        <v>7</v>
      </c>
      <c r="D271" s="7">
        <v>0.0013763888888888888</v>
      </c>
      <c r="E271" s="7">
        <v>0.0014461805555555556</v>
      </c>
      <c r="F271" s="6" t="s">
        <v>280</v>
      </c>
    </row>
    <row r="272">
      <c r="A272" s="2" t="s">
        <v>257</v>
      </c>
      <c r="B272" s="2">
        <v>23.0</v>
      </c>
      <c r="C272" s="3" t="s">
        <v>9</v>
      </c>
      <c r="D272" s="4">
        <v>0.0014484953703703704</v>
      </c>
      <c r="E272" s="4">
        <v>0.0014693287037037038</v>
      </c>
      <c r="F272" s="3" t="s">
        <v>281</v>
      </c>
    </row>
    <row r="273">
      <c r="A273" s="5" t="s">
        <v>257</v>
      </c>
      <c r="B273" s="5">
        <v>24.0</v>
      </c>
      <c r="C273" s="6" t="s">
        <v>15</v>
      </c>
      <c r="D273" s="7">
        <v>0.0014707175925925925</v>
      </c>
      <c r="E273" s="7">
        <v>0.0014920138888888889</v>
      </c>
      <c r="F273" s="6" t="s">
        <v>282</v>
      </c>
    </row>
    <row r="274">
      <c r="A274" s="2" t="s">
        <v>257</v>
      </c>
      <c r="B274" s="2">
        <v>25.0</v>
      </c>
      <c r="C274" s="3" t="s">
        <v>7</v>
      </c>
      <c r="D274" s="4">
        <v>0.0014944444444444445</v>
      </c>
      <c r="E274" s="4">
        <v>0.0015184027777777778</v>
      </c>
      <c r="F274" s="3" t="s">
        <v>283</v>
      </c>
    </row>
    <row r="275">
      <c r="A275" s="5" t="s">
        <v>257</v>
      </c>
      <c r="B275" s="5">
        <v>26.0</v>
      </c>
      <c r="C275" s="6" t="s">
        <v>9</v>
      </c>
      <c r="D275" s="7">
        <v>0.0015186342592592593</v>
      </c>
      <c r="E275" s="7">
        <v>0.0017038194444444444</v>
      </c>
      <c r="F275" s="6" t="s">
        <v>284</v>
      </c>
    </row>
    <row r="276">
      <c r="A276" s="2" t="s">
        <v>257</v>
      </c>
      <c r="B276" s="2">
        <v>27.0</v>
      </c>
      <c r="C276" s="3" t="s">
        <v>12</v>
      </c>
      <c r="D276" s="4">
        <v>0.0017186342592592594</v>
      </c>
      <c r="E276" s="4">
        <v>0.0017439814814814816</v>
      </c>
      <c r="F276" s="3" t="s">
        <v>285</v>
      </c>
    </row>
    <row r="277">
      <c r="A277" s="5" t="s">
        <v>257</v>
      </c>
      <c r="B277" s="5">
        <v>28.0</v>
      </c>
      <c r="C277" s="6" t="s">
        <v>7</v>
      </c>
      <c r="D277" s="7">
        <v>0.0017443287037037039</v>
      </c>
      <c r="E277" s="7">
        <v>0.001975115740740741</v>
      </c>
      <c r="F277" s="6" t="s">
        <v>286</v>
      </c>
    </row>
    <row r="278">
      <c r="A278" s="2" t="s">
        <v>257</v>
      </c>
      <c r="B278" s="2">
        <v>29.0</v>
      </c>
      <c r="C278" s="3" t="s">
        <v>15</v>
      </c>
      <c r="D278" s="4">
        <v>0.0019788194444444445</v>
      </c>
      <c r="E278" s="4">
        <v>0.0019891203703703707</v>
      </c>
      <c r="F278" s="3" t="s">
        <v>287</v>
      </c>
    </row>
    <row r="279">
      <c r="A279" s="5" t="s">
        <v>257</v>
      </c>
      <c r="B279" s="5">
        <v>30.0</v>
      </c>
      <c r="C279" s="6" t="s">
        <v>9</v>
      </c>
      <c r="D279" s="7">
        <v>0.002025462962962963</v>
      </c>
      <c r="E279" s="7">
        <v>0.002039236111111111</v>
      </c>
      <c r="F279" s="6" t="s">
        <v>288</v>
      </c>
    </row>
    <row r="280">
      <c r="A280" s="2" t="s">
        <v>257</v>
      </c>
      <c r="B280" s="2">
        <v>31.0</v>
      </c>
      <c r="C280" s="3" t="s">
        <v>15</v>
      </c>
      <c r="D280" s="4">
        <v>0.002069560185185185</v>
      </c>
      <c r="E280" s="4">
        <v>0.0020850694444444445</v>
      </c>
      <c r="F280" s="3" t="s">
        <v>289</v>
      </c>
    </row>
    <row r="281">
      <c r="A281" s="5" t="s">
        <v>257</v>
      </c>
      <c r="B281" s="5">
        <v>32.0</v>
      </c>
      <c r="C281" s="6" t="s">
        <v>7</v>
      </c>
      <c r="D281" s="7">
        <v>0.0020916666666666666</v>
      </c>
      <c r="E281" s="7">
        <v>0.002101736111111111</v>
      </c>
      <c r="F281" s="6" t="s">
        <v>288</v>
      </c>
    </row>
    <row r="282">
      <c r="A282" s="2" t="s">
        <v>257</v>
      </c>
      <c r="B282" s="2">
        <v>33.0</v>
      </c>
      <c r="C282" s="3" t="s">
        <v>9</v>
      </c>
      <c r="D282" s="4">
        <v>0.0021906250000000003</v>
      </c>
      <c r="E282" s="4">
        <v>0.002327777777777778</v>
      </c>
      <c r="F282" s="3" t="s">
        <v>290</v>
      </c>
    </row>
    <row r="283">
      <c r="A283" s="5" t="s">
        <v>257</v>
      </c>
      <c r="B283" s="5">
        <v>34.0</v>
      </c>
      <c r="C283" s="6" t="s">
        <v>15</v>
      </c>
      <c r="D283" s="7">
        <v>0.00232962962962963</v>
      </c>
      <c r="E283" s="7">
        <v>0.002342939814814815</v>
      </c>
      <c r="F283" s="6" t="s">
        <v>291</v>
      </c>
    </row>
    <row r="284">
      <c r="A284" s="2" t="s">
        <v>257</v>
      </c>
      <c r="B284" s="2">
        <v>35.0</v>
      </c>
      <c r="C284" s="3" t="s">
        <v>9</v>
      </c>
      <c r="D284" s="4">
        <v>0.0023512731481481483</v>
      </c>
      <c r="E284" s="4">
        <v>0.0023827546296296296</v>
      </c>
      <c r="F284" s="3" t="s">
        <v>292</v>
      </c>
    </row>
    <row r="285">
      <c r="A285" s="5" t="s">
        <v>257</v>
      </c>
      <c r="B285" s="5">
        <v>36.0</v>
      </c>
      <c r="C285" s="6" t="s">
        <v>7</v>
      </c>
      <c r="D285" s="7">
        <v>0.0023863425925925927</v>
      </c>
      <c r="E285" s="7">
        <v>0.002528125</v>
      </c>
      <c r="F285" s="6" t="s">
        <v>293</v>
      </c>
    </row>
    <row r="286">
      <c r="A286" s="2" t="s">
        <v>257</v>
      </c>
      <c r="B286" s="2">
        <v>37.0</v>
      </c>
      <c r="C286" s="3" t="s">
        <v>15</v>
      </c>
      <c r="D286" s="4">
        <v>0.0025436342592592594</v>
      </c>
      <c r="E286" s="4">
        <v>0.002546875</v>
      </c>
      <c r="F286" s="3" t="s">
        <v>294</v>
      </c>
    </row>
    <row r="287">
      <c r="A287" s="5" t="s">
        <v>257</v>
      </c>
      <c r="B287" s="5">
        <v>38.0</v>
      </c>
      <c r="C287" s="6" t="s">
        <v>7</v>
      </c>
      <c r="D287" s="7">
        <v>0.0025596064814814817</v>
      </c>
      <c r="E287" s="7">
        <v>0.0025744212962962964</v>
      </c>
      <c r="F287" s="6" t="s">
        <v>295</v>
      </c>
    </row>
    <row r="288">
      <c r="A288" s="2" t="s">
        <v>257</v>
      </c>
      <c r="B288" s="2">
        <v>39.0</v>
      </c>
      <c r="C288" s="3" t="s">
        <v>15</v>
      </c>
      <c r="D288" s="4">
        <v>0.002574537037037037</v>
      </c>
      <c r="E288" s="4">
        <v>0.0026331018518518517</v>
      </c>
      <c r="F288" s="3" t="s">
        <v>296</v>
      </c>
    </row>
    <row r="289">
      <c r="A289" s="5" t="s">
        <v>257</v>
      </c>
      <c r="B289" s="5">
        <v>40.0</v>
      </c>
      <c r="C289" s="6" t="s">
        <v>12</v>
      </c>
      <c r="D289" s="7">
        <v>0.002637268518518519</v>
      </c>
      <c r="E289" s="7">
        <v>0.0028443287037037035</v>
      </c>
      <c r="F289" s="6" t="s">
        <v>297</v>
      </c>
    </row>
    <row r="290">
      <c r="A290" s="2" t="s">
        <v>257</v>
      </c>
      <c r="B290" s="2">
        <v>41.0</v>
      </c>
      <c r="C290" s="3" t="s">
        <v>15</v>
      </c>
      <c r="D290" s="4">
        <v>0.002869212962962963</v>
      </c>
      <c r="E290" s="4">
        <v>0.002896759259259259</v>
      </c>
      <c r="F290" s="3" t="s">
        <v>298</v>
      </c>
    </row>
    <row r="291">
      <c r="A291" s="5" t="s">
        <v>257</v>
      </c>
      <c r="B291" s="5">
        <v>42.0</v>
      </c>
      <c r="C291" s="6" t="s">
        <v>12</v>
      </c>
      <c r="D291" s="7">
        <v>0.0029243055555555554</v>
      </c>
      <c r="E291" s="7">
        <v>0.002926851851851852</v>
      </c>
      <c r="F291" s="6" t="s">
        <v>299</v>
      </c>
    </row>
    <row r="292">
      <c r="A292" s="2" t="s">
        <v>257</v>
      </c>
      <c r="B292" s="2">
        <v>43.0</v>
      </c>
      <c r="C292" s="3" t="s">
        <v>7</v>
      </c>
      <c r="D292" s="4">
        <v>0.003040277777777778</v>
      </c>
      <c r="E292" s="4">
        <v>0.003053240740740741</v>
      </c>
      <c r="F292" s="3" t="s">
        <v>300</v>
      </c>
    </row>
    <row r="293">
      <c r="A293" s="5" t="s">
        <v>257</v>
      </c>
      <c r="B293" s="5">
        <v>44.0</v>
      </c>
      <c r="C293" s="6" t="s">
        <v>12</v>
      </c>
      <c r="D293" s="7">
        <v>0.0030533564814814815</v>
      </c>
      <c r="E293" s="7">
        <v>0.0030744212962962965</v>
      </c>
      <c r="F293" s="6" t="s">
        <v>301</v>
      </c>
    </row>
    <row r="294">
      <c r="A294" s="2" t="s">
        <v>257</v>
      </c>
      <c r="B294" s="2">
        <v>45.0</v>
      </c>
      <c r="C294" s="3" t="s">
        <v>7</v>
      </c>
      <c r="D294" s="4">
        <v>0.0030754629629629634</v>
      </c>
      <c r="E294" s="4">
        <v>0.003203009259259259</v>
      </c>
      <c r="F294" s="3" t="s">
        <v>302</v>
      </c>
    </row>
    <row r="295">
      <c r="A295" s="5" t="s">
        <v>257</v>
      </c>
      <c r="B295" s="5">
        <v>46.0</v>
      </c>
      <c r="C295" s="6" t="s">
        <v>15</v>
      </c>
      <c r="D295" s="7">
        <v>0.0032212962962962963</v>
      </c>
      <c r="E295" s="7">
        <v>0.0032539351851851852</v>
      </c>
      <c r="F295" s="6" t="s">
        <v>303</v>
      </c>
    </row>
    <row r="296">
      <c r="A296" s="2" t="s">
        <v>257</v>
      </c>
      <c r="B296" s="2">
        <v>47.0</v>
      </c>
      <c r="C296" s="3" t="s">
        <v>12</v>
      </c>
      <c r="D296" s="4">
        <v>0.003267939814814815</v>
      </c>
      <c r="E296" s="4">
        <v>0.0032783564814814815</v>
      </c>
      <c r="F296" s="3" t="s">
        <v>304</v>
      </c>
    </row>
    <row r="297">
      <c r="A297" s="5" t="s">
        <v>257</v>
      </c>
      <c r="B297" s="5">
        <v>48.0</v>
      </c>
      <c r="C297" s="6" t="s">
        <v>7</v>
      </c>
      <c r="D297" s="7">
        <v>0.003278472222222222</v>
      </c>
      <c r="E297" s="7">
        <v>0.003288425925925926</v>
      </c>
      <c r="F297" s="6" t="s">
        <v>305</v>
      </c>
    </row>
    <row r="298">
      <c r="A298" s="2" t="s">
        <v>257</v>
      </c>
      <c r="B298" s="2">
        <v>49.0</v>
      </c>
      <c r="C298" s="3" t="s">
        <v>15</v>
      </c>
      <c r="D298" s="4">
        <v>0.0032886574074074072</v>
      </c>
      <c r="E298" s="4">
        <v>0.003371875</v>
      </c>
      <c r="F298" s="3" t="s">
        <v>306</v>
      </c>
    </row>
    <row r="299">
      <c r="A299" s="5" t="s">
        <v>257</v>
      </c>
      <c r="B299" s="5">
        <v>50.0</v>
      </c>
      <c r="C299" s="6" t="s">
        <v>9</v>
      </c>
      <c r="D299" s="7">
        <v>0.003372337962962963</v>
      </c>
      <c r="E299" s="7">
        <v>0.0033732638888888888</v>
      </c>
      <c r="F299" s="6" t="s">
        <v>30</v>
      </c>
    </row>
    <row r="300">
      <c r="A300" s="2" t="s">
        <v>307</v>
      </c>
      <c r="B300" s="2">
        <v>0.0</v>
      </c>
      <c r="C300" s="3" t="s">
        <v>9</v>
      </c>
      <c r="D300" s="4">
        <v>6.596064814814815E-4</v>
      </c>
      <c r="E300" s="4">
        <v>7.868055555555556E-4</v>
      </c>
      <c r="F300" s="3" t="s">
        <v>308</v>
      </c>
    </row>
    <row r="301">
      <c r="A301" s="5" t="s">
        <v>307</v>
      </c>
      <c r="B301" s="5">
        <v>1.0</v>
      </c>
      <c r="C301" s="6" t="s">
        <v>15</v>
      </c>
      <c r="D301" s="7">
        <v>8.819444444444445E-4</v>
      </c>
      <c r="E301" s="7">
        <v>9.166666666666666E-4</v>
      </c>
      <c r="F301" s="6" t="s">
        <v>309</v>
      </c>
    </row>
    <row r="302">
      <c r="A302" s="2" t="s">
        <v>307</v>
      </c>
      <c r="B302" s="2">
        <v>2.0</v>
      </c>
      <c r="C302" s="3" t="s">
        <v>7</v>
      </c>
      <c r="D302" s="4">
        <v>9.247685185185186E-4</v>
      </c>
      <c r="E302" s="4">
        <v>9.693287037037037E-4</v>
      </c>
      <c r="F302" s="3" t="s">
        <v>310</v>
      </c>
    </row>
    <row r="303">
      <c r="A303" s="5" t="s">
        <v>307</v>
      </c>
      <c r="B303" s="5">
        <v>3.0</v>
      </c>
      <c r="C303" s="6" t="s">
        <v>15</v>
      </c>
      <c r="D303" s="7">
        <v>9.710648148148149E-4</v>
      </c>
      <c r="E303" s="7">
        <v>9.989583333333333E-4</v>
      </c>
      <c r="F303" s="6" t="s">
        <v>311</v>
      </c>
    </row>
    <row r="304">
      <c r="A304" s="2" t="s">
        <v>307</v>
      </c>
      <c r="B304" s="2">
        <v>4.0</v>
      </c>
      <c r="C304" s="3" t="s">
        <v>9</v>
      </c>
      <c r="D304" s="4">
        <v>0.0010041666666666667</v>
      </c>
      <c r="E304" s="4">
        <v>0.0010743055555555556</v>
      </c>
      <c r="F304" s="3" t="s">
        <v>312</v>
      </c>
    </row>
    <row r="305">
      <c r="A305" s="5" t="s">
        <v>307</v>
      </c>
      <c r="B305" s="5">
        <v>5.0</v>
      </c>
      <c r="C305" s="6" t="s">
        <v>7</v>
      </c>
      <c r="D305" s="7">
        <v>0.0012427083333333333</v>
      </c>
      <c r="E305" s="7">
        <v>0.0012627314814814814</v>
      </c>
      <c r="F305" s="6" t="s">
        <v>313</v>
      </c>
    </row>
    <row r="306">
      <c r="A306" s="2" t="s">
        <v>307</v>
      </c>
      <c r="B306" s="2">
        <v>6.0</v>
      </c>
      <c r="C306" s="3" t="s">
        <v>9</v>
      </c>
      <c r="D306" s="4">
        <v>0.0012658564814814815</v>
      </c>
      <c r="E306" s="4">
        <v>0.001292824074074074</v>
      </c>
      <c r="F306" s="3" t="s">
        <v>314</v>
      </c>
    </row>
    <row r="307">
      <c r="A307" s="5" t="s">
        <v>307</v>
      </c>
      <c r="B307" s="5">
        <v>7.0</v>
      </c>
      <c r="C307" s="6" t="s">
        <v>7</v>
      </c>
      <c r="D307" s="7">
        <v>0.0013163194444444444</v>
      </c>
      <c r="E307" s="7">
        <v>0.001689351851851852</v>
      </c>
      <c r="F307" s="6" t="s">
        <v>315</v>
      </c>
    </row>
    <row r="308">
      <c r="A308" s="2" t="s">
        <v>307</v>
      </c>
      <c r="B308" s="2">
        <v>8.0</v>
      </c>
      <c r="C308" s="3" t="s">
        <v>9</v>
      </c>
      <c r="D308" s="4">
        <v>0.0016894675925925927</v>
      </c>
      <c r="E308" s="4">
        <v>0.0020940972222222225</v>
      </c>
      <c r="F308" s="3" t="s">
        <v>316</v>
      </c>
    </row>
    <row r="309">
      <c r="A309" s="5" t="s">
        <v>307</v>
      </c>
      <c r="B309" s="5">
        <v>9.0</v>
      </c>
      <c r="C309" s="6" t="s">
        <v>7</v>
      </c>
      <c r="D309" s="7">
        <v>0.0020990740740740744</v>
      </c>
      <c r="E309" s="7">
        <v>0.002122337962962963</v>
      </c>
      <c r="F309" s="6" t="s">
        <v>317</v>
      </c>
    </row>
    <row r="310">
      <c r="A310" s="2" t="s">
        <v>307</v>
      </c>
      <c r="B310" s="2">
        <v>10.0</v>
      </c>
      <c r="C310" s="3" t="s">
        <v>9</v>
      </c>
      <c r="D310" s="4">
        <v>0.0021328703703703705</v>
      </c>
      <c r="E310" s="4">
        <v>0.002275</v>
      </c>
      <c r="F310" s="3" t="s">
        <v>318</v>
      </c>
    </row>
    <row r="311">
      <c r="A311" s="5" t="s">
        <v>307</v>
      </c>
      <c r="B311" s="5">
        <v>11.0</v>
      </c>
      <c r="C311" s="6" t="s">
        <v>7</v>
      </c>
      <c r="D311" s="7">
        <v>0.0022814814814814816</v>
      </c>
      <c r="E311" s="7">
        <v>0.002289814814814815</v>
      </c>
      <c r="F311" s="6" t="s">
        <v>319</v>
      </c>
    </row>
    <row r="312">
      <c r="A312" s="2" t="s">
        <v>307</v>
      </c>
      <c r="B312" s="2">
        <v>12.0</v>
      </c>
      <c r="C312" s="3" t="s">
        <v>9</v>
      </c>
      <c r="D312" s="4">
        <v>0.002295601851851852</v>
      </c>
      <c r="E312" s="4">
        <v>0.002402662037037037</v>
      </c>
      <c r="F312" s="3" t="s">
        <v>320</v>
      </c>
    </row>
    <row r="313">
      <c r="A313" s="5" t="s">
        <v>307</v>
      </c>
      <c r="B313" s="5">
        <v>13.0</v>
      </c>
      <c r="C313" s="6" t="s">
        <v>12</v>
      </c>
      <c r="D313" s="7">
        <v>0.0024858796296296296</v>
      </c>
      <c r="E313" s="7">
        <v>0.0026275462962962962</v>
      </c>
      <c r="F313" s="6" t="s">
        <v>321</v>
      </c>
    </row>
    <row r="314">
      <c r="A314" s="2" t="s">
        <v>307</v>
      </c>
      <c r="B314" s="2">
        <v>14.0</v>
      </c>
      <c r="C314" s="3" t="s">
        <v>9</v>
      </c>
      <c r="D314" s="4">
        <v>0.0026430555555555556</v>
      </c>
      <c r="E314" s="4">
        <v>0.002782060185185185</v>
      </c>
      <c r="F314" s="3" t="s">
        <v>322</v>
      </c>
    </row>
    <row r="315">
      <c r="A315" s="5" t="s">
        <v>307</v>
      </c>
      <c r="B315" s="5">
        <v>15.0</v>
      </c>
      <c r="C315" s="6" t="s">
        <v>12</v>
      </c>
      <c r="D315" s="7">
        <v>0.0027892361111111113</v>
      </c>
      <c r="E315" s="7">
        <v>0.002864583333333333</v>
      </c>
      <c r="F315" s="6" t="s">
        <v>323</v>
      </c>
    </row>
    <row r="316">
      <c r="A316" s="2" t="s">
        <v>307</v>
      </c>
      <c r="B316" s="2">
        <v>16.0</v>
      </c>
      <c r="C316" s="3" t="s">
        <v>9</v>
      </c>
      <c r="D316" s="4">
        <v>0.002878587962962963</v>
      </c>
      <c r="E316" s="4">
        <v>0.003538078703703704</v>
      </c>
      <c r="F316" s="3" t="s">
        <v>324</v>
      </c>
    </row>
    <row r="317">
      <c r="A317" s="5" t="s">
        <v>307</v>
      </c>
      <c r="B317" s="5">
        <v>17.0</v>
      </c>
      <c r="C317" s="6" t="s">
        <v>15</v>
      </c>
      <c r="D317" s="7">
        <v>0.003559490740740741</v>
      </c>
      <c r="E317" s="7">
        <v>0.0037998842592592594</v>
      </c>
      <c r="F317" s="6" t="s">
        <v>325</v>
      </c>
    </row>
    <row r="318">
      <c r="A318" s="2" t="s">
        <v>307</v>
      </c>
      <c r="B318" s="2">
        <v>18.0</v>
      </c>
      <c r="C318" s="3" t="s">
        <v>7</v>
      </c>
      <c r="D318" s="4">
        <v>0.0039178240740740744</v>
      </c>
      <c r="E318" s="4">
        <v>0.004274421296296296</v>
      </c>
      <c r="F318" s="3" t="s">
        <v>326</v>
      </c>
    </row>
    <row r="319">
      <c r="A319" s="5" t="s">
        <v>307</v>
      </c>
      <c r="B319" s="5">
        <v>19.0</v>
      </c>
      <c r="C319" s="6" t="s">
        <v>9</v>
      </c>
      <c r="D319" s="7">
        <v>0.004276273148148149</v>
      </c>
      <c r="E319" s="7">
        <v>0.004761689814814814</v>
      </c>
      <c r="F319" s="6" t="s">
        <v>327</v>
      </c>
    </row>
    <row r="320">
      <c r="A320" s="2" t="s">
        <v>307</v>
      </c>
      <c r="B320" s="2">
        <v>20.0</v>
      </c>
      <c r="C320" s="3" t="s">
        <v>7</v>
      </c>
      <c r="D320" s="4">
        <v>0.004780092592592593</v>
      </c>
      <c r="E320" s="4">
        <v>0.004903240740740741</v>
      </c>
      <c r="F320" s="3" t="s">
        <v>328</v>
      </c>
    </row>
    <row r="321">
      <c r="A321" s="5" t="s">
        <v>307</v>
      </c>
      <c r="B321" s="5">
        <v>21.0</v>
      </c>
      <c r="C321" s="6" t="s">
        <v>9</v>
      </c>
      <c r="D321" s="7">
        <v>0.004908333333333333</v>
      </c>
      <c r="E321" s="7">
        <v>0.004957407407407407</v>
      </c>
      <c r="F321" s="6" t="s">
        <v>329</v>
      </c>
    </row>
    <row r="322">
      <c r="A322" s="2" t="s">
        <v>307</v>
      </c>
      <c r="B322" s="2">
        <v>22.0</v>
      </c>
      <c r="C322" s="3" t="s">
        <v>7</v>
      </c>
      <c r="D322" s="4">
        <v>0.0049601851851851855</v>
      </c>
      <c r="E322" s="4">
        <v>0.005160300925925926</v>
      </c>
      <c r="F322" s="3" t="s">
        <v>330</v>
      </c>
    </row>
    <row r="323">
      <c r="A323" s="5" t="s">
        <v>307</v>
      </c>
      <c r="B323" s="5">
        <v>23.0</v>
      </c>
      <c r="C323" s="6" t="s">
        <v>12</v>
      </c>
      <c r="D323" s="7">
        <v>0.005162962962962963</v>
      </c>
      <c r="E323" s="7">
        <v>0.005195023148148148</v>
      </c>
      <c r="F323" s="6" t="s">
        <v>331</v>
      </c>
    </row>
    <row r="324">
      <c r="A324" s="2" t="s">
        <v>307</v>
      </c>
      <c r="B324" s="2">
        <v>24.0</v>
      </c>
      <c r="C324" s="3" t="s">
        <v>7</v>
      </c>
      <c r="D324" s="4">
        <v>0.0052003472222222225</v>
      </c>
      <c r="E324" s="4">
        <v>0.005230092592592593</v>
      </c>
      <c r="F324" s="3" t="s">
        <v>332</v>
      </c>
    </row>
    <row r="325">
      <c r="A325" s="5" t="s">
        <v>307</v>
      </c>
      <c r="B325" s="5">
        <v>25.0</v>
      </c>
      <c r="C325" s="6" t="s">
        <v>12</v>
      </c>
      <c r="D325" s="7">
        <v>0.0052319444444444444</v>
      </c>
      <c r="E325" s="7">
        <v>0.005233101851851852</v>
      </c>
      <c r="F325" s="6" t="s">
        <v>84</v>
      </c>
    </row>
    <row r="326">
      <c r="A326" s="2" t="s">
        <v>307</v>
      </c>
      <c r="B326" s="2">
        <v>26.0</v>
      </c>
      <c r="C326" s="3" t="s">
        <v>15</v>
      </c>
      <c r="D326" s="4">
        <v>0.005244444444444445</v>
      </c>
      <c r="E326" s="4">
        <v>0.005453472222222222</v>
      </c>
      <c r="F326" s="3" t="s">
        <v>333</v>
      </c>
    </row>
    <row r="327">
      <c r="A327" s="5" t="s">
        <v>307</v>
      </c>
      <c r="B327" s="5">
        <v>27.0</v>
      </c>
      <c r="C327" s="6" t="s">
        <v>15</v>
      </c>
      <c r="D327" s="7">
        <v>0.005454282407407408</v>
      </c>
      <c r="E327" s="7">
        <v>0.005544212962962963</v>
      </c>
      <c r="F327" s="6" t="s">
        <v>334</v>
      </c>
    </row>
    <row r="328">
      <c r="A328" s="2" t="s">
        <v>307</v>
      </c>
      <c r="B328" s="2">
        <v>28.0</v>
      </c>
      <c r="C328" s="3" t="s">
        <v>12</v>
      </c>
      <c r="D328" s="4">
        <v>0.005544560185185185</v>
      </c>
      <c r="E328" s="4">
        <v>0.005547337962962963</v>
      </c>
      <c r="F328" s="3" t="s">
        <v>93</v>
      </c>
    </row>
    <row r="329">
      <c r="A329" s="5" t="s">
        <v>307</v>
      </c>
      <c r="B329" s="5">
        <v>29.0</v>
      </c>
      <c r="C329" s="6" t="s">
        <v>7</v>
      </c>
      <c r="D329" s="7">
        <v>0.005562037037037037</v>
      </c>
      <c r="E329" s="7">
        <v>0.005568402777777778</v>
      </c>
      <c r="F329" s="6" t="s">
        <v>335</v>
      </c>
    </row>
    <row r="330">
      <c r="A330" s="2" t="s">
        <v>307</v>
      </c>
      <c r="B330" s="2">
        <v>30.0</v>
      </c>
      <c r="C330" s="3" t="s">
        <v>9</v>
      </c>
      <c r="D330" s="4">
        <v>0.005588888888888889</v>
      </c>
      <c r="E330" s="4">
        <v>0.0055950231481481484</v>
      </c>
      <c r="F330" s="3" t="s">
        <v>336</v>
      </c>
    </row>
    <row r="331">
      <c r="A331" s="5" t="s">
        <v>307</v>
      </c>
      <c r="B331" s="5">
        <v>31.0</v>
      </c>
      <c r="C331" s="6" t="s">
        <v>15</v>
      </c>
      <c r="D331" s="7">
        <v>0.005607523148148148</v>
      </c>
      <c r="E331" s="7">
        <v>0.005627662037037037</v>
      </c>
      <c r="F331" s="6" t="s">
        <v>337</v>
      </c>
    </row>
    <row r="332">
      <c r="A332" s="2" t="s">
        <v>307</v>
      </c>
      <c r="B332" s="2">
        <v>32.0</v>
      </c>
      <c r="C332" s="3" t="s">
        <v>12</v>
      </c>
      <c r="D332" s="4">
        <v>0.005630671296296297</v>
      </c>
      <c r="E332" s="4">
        <v>0.005645023148148148</v>
      </c>
      <c r="F332" s="3" t="s">
        <v>338</v>
      </c>
    </row>
    <row r="333">
      <c r="A333" s="5" t="s">
        <v>307</v>
      </c>
      <c r="B333" s="5">
        <v>33.0</v>
      </c>
      <c r="C333" s="6" t="s">
        <v>15</v>
      </c>
      <c r="D333" s="7">
        <v>0.005645254629629629</v>
      </c>
      <c r="E333" s="7">
        <v>0.005658333333333333</v>
      </c>
      <c r="F333" s="6" t="s">
        <v>339</v>
      </c>
    </row>
    <row r="334">
      <c r="A334" s="2" t="s">
        <v>307</v>
      </c>
      <c r="B334" s="2">
        <v>34.0</v>
      </c>
      <c r="C334" s="3" t="s">
        <v>12</v>
      </c>
      <c r="D334" s="4">
        <v>0.005658680555555556</v>
      </c>
      <c r="E334" s="4">
        <v>0.005663425925925926</v>
      </c>
      <c r="F334" s="3" t="s">
        <v>93</v>
      </c>
    </row>
    <row r="335">
      <c r="A335" s="5" t="s">
        <v>307</v>
      </c>
      <c r="B335" s="5">
        <v>35.0</v>
      </c>
      <c r="C335" s="6" t="s">
        <v>9</v>
      </c>
      <c r="D335" s="7">
        <v>0.005690740740740741</v>
      </c>
      <c r="E335" s="7">
        <v>0.005750810185185185</v>
      </c>
      <c r="F335" s="6" t="s">
        <v>340</v>
      </c>
    </row>
    <row r="336">
      <c r="A336" s="2" t="s">
        <v>307</v>
      </c>
      <c r="B336" s="2">
        <v>36.0</v>
      </c>
      <c r="C336" s="3" t="s">
        <v>15</v>
      </c>
      <c r="D336" s="4">
        <v>0.005750925925925926</v>
      </c>
      <c r="E336" s="4">
        <v>0.005823842592592592</v>
      </c>
      <c r="F336" s="3" t="s">
        <v>341</v>
      </c>
    </row>
    <row r="337">
      <c r="A337" s="5" t="s">
        <v>307</v>
      </c>
      <c r="B337" s="5">
        <v>37.0</v>
      </c>
      <c r="C337" s="6" t="s">
        <v>9</v>
      </c>
      <c r="D337" s="7">
        <v>0.0058267361111111115</v>
      </c>
      <c r="E337" s="7">
        <v>0.00600775462962963</v>
      </c>
      <c r="F337" s="6" t="s">
        <v>342</v>
      </c>
    </row>
    <row r="338">
      <c r="A338" s="2" t="s">
        <v>307</v>
      </c>
      <c r="B338" s="2">
        <v>38.0</v>
      </c>
      <c r="C338" s="3" t="s">
        <v>12</v>
      </c>
      <c r="D338" s="4">
        <v>0.00603761574074074</v>
      </c>
      <c r="E338" s="4">
        <v>0.006149652777777778</v>
      </c>
      <c r="F338" s="3" t="s">
        <v>343</v>
      </c>
    </row>
    <row r="339">
      <c r="A339" s="5" t="s">
        <v>307</v>
      </c>
      <c r="B339" s="5">
        <v>39.0</v>
      </c>
      <c r="C339" s="6" t="s">
        <v>7</v>
      </c>
      <c r="D339" s="7">
        <v>0.006173379629629629</v>
      </c>
      <c r="E339" s="7">
        <v>0.006205902777777778</v>
      </c>
      <c r="F339" s="6" t="s">
        <v>344</v>
      </c>
    </row>
    <row r="340">
      <c r="A340" s="2" t="s">
        <v>307</v>
      </c>
      <c r="B340" s="2">
        <v>40.0</v>
      </c>
      <c r="C340" s="3" t="s">
        <v>9</v>
      </c>
      <c r="D340" s="4">
        <v>0.006228703703703703</v>
      </c>
      <c r="E340" s="4">
        <v>0.006233912037037037</v>
      </c>
      <c r="F340" s="3" t="s">
        <v>345</v>
      </c>
    </row>
    <row r="341">
      <c r="A341" s="5" t="s">
        <v>307</v>
      </c>
      <c r="B341" s="5">
        <v>41.0</v>
      </c>
      <c r="C341" s="6" t="s">
        <v>12</v>
      </c>
      <c r="D341" s="7">
        <v>0.006236689814814815</v>
      </c>
      <c r="E341" s="7">
        <v>0.006240856481481482</v>
      </c>
      <c r="F341" s="6" t="s">
        <v>346</v>
      </c>
    </row>
    <row r="342">
      <c r="A342" s="2" t="s">
        <v>307</v>
      </c>
      <c r="B342" s="2">
        <v>42.0</v>
      </c>
      <c r="C342" s="3" t="s">
        <v>7</v>
      </c>
      <c r="D342" s="4">
        <v>0.00627025462962963</v>
      </c>
      <c r="E342" s="4">
        <v>0.006271759259259259</v>
      </c>
      <c r="F342" s="3" t="s">
        <v>30</v>
      </c>
    </row>
    <row r="343">
      <c r="A343" s="5" t="s">
        <v>307</v>
      </c>
      <c r="B343" s="5">
        <v>43.0</v>
      </c>
      <c r="C343" s="6" t="s">
        <v>15</v>
      </c>
      <c r="D343" s="7">
        <v>0.006272222222222222</v>
      </c>
      <c r="E343" s="7">
        <v>0.006339699074074074</v>
      </c>
      <c r="F343" s="6" t="s">
        <v>347</v>
      </c>
    </row>
    <row r="344">
      <c r="A344" s="2" t="s">
        <v>348</v>
      </c>
      <c r="B344" s="2">
        <v>0.0</v>
      </c>
      <c r="C344" s="3" t="s">
        <v>15</v>
      </c>
      <c r="D344" s="4">
        <v>6.689814814814815E-5</v>
      </c>
      <c r="E344" s="4">
        <v>1.902777777777778E-4</v>
      </c>
      <c r="F344" s="3" t="s">
        <v>349</v>
      </c>
    </row>
    <row r="345">
      <c r="A345" s="5" t="s">
        <v>348</v>
      </c>
      <c r="B345" s="5">
        <v>1.0</v>
      </c>
      <c r="C345" s="6" t="s">
        <v>12</v>
      </c>
      <c r="D345" s="7">
        <v>2.4259259259259262E-4</v>
      </c>
      <c r="E345" s="7">
        <v>4.828703703703704E-4</v>
      </c>
      <c r="F345" s="6" t="s">
        <v>350</v>
      </c>
    </row>
    <row r="346">
      <c r="A346" s="2" t="s">
        <v>348</v>
      </c>
      <c r="B346" s="2">
        <v>2.0</v>
      </c>
      <c r="C346" s="3" t="s">
        <v>7</v>
      </c>
      <c r="D346" s="4">
        <v>8.090277777777779E-4</v>
      </c>
      <c r="E346" s="4">
        <v>0.001125347222222222</v>
      </c>
      <c r="F346" s="3" t="s">
        <v>351</v>
      </c>
    </row>
    <row r="347">
      <c r="A347" s="5" t="s">
        <v>348</v>
      </c>
      <c r="B347" s="5">
        <v>3.0</v>
      </c>
      <c r="C347" s="6" t="s">
        <v>15</v>
      </c>
      <c r="D347" s="7">
        <v>0.0011636574074074073</v>
      </c>
      <c r="E347" s="7">
        <v>0.001705787037037037</v>
      </c>
      <c r="F347" s="6" t="s">
        <v>352</v>
      </c>
    </row>
    <row r="348">
      <c r="A348" s="2" t="s">
        <v>348</v>
      </c>
      <c r="B348" s="2">
        <v>4.0</v>
      </c>
      <c r="C348" s="3" t="s">
        <v>9</v>
      </c>
      <c r="D348" s="4">
        <v>0.0017060185185185186</v>
      </c>
      <c r="E348" s="4">
        <v>0.0019097222222222222</v>
      </c>
      <c r="F348" s="3" t="s">
        <v>353</v>
      </c>
    </row>
    <row r="349">
      <c r="A349" s="5" t="s">
        <v>348</v>
      </c>
      <c r="B349" s="5">
        <v>5.0</v>
      </c>
      <c r="C349" s="6" t="s">
        <v>15</v>
      </c>
      <c r="D349" s="7">
        <v>0.001922800925925926</v>
      </c>
      <c r="E349" s="7">
        <v>0.0019618055555555556</v>
      </c>
      <c r="F349" s="6" t="s">
        <v>354</v>
      </c>
    </row>
    <row r="350">
      <c r="A350" s="2" t="s">
        <v>348</v>
      </c>
      <c r="B350" s="2">
        <v>6.0</v>
      </c>
      <c r="C350" s="3" t="s">
        <v>9</v>
      </c>
      <c r="D350" s="4">
        <v>0.001962152777777778</v>
      </c>
      <c r="E350" s="4">
        <v>0.0022770833333333336</v>
      </c>
      <c r="F350" s="3" t="s">
        <v>355</v>
      </c>
    </row>
    <row r="351">
      <c r="A351" s="5" t="s">
        <v>348</v>
      </c>
      <c r="B351" s="5">
        <v>7.0</v>
      </c>
      <c r="C351" s="6" t="s">
        <v>12</v>
      </c>
      <c r="D351" s="7">
        <v>0.0022820601851851856</v>
      </c>
      <c r="E351" s="7">
        <v>0.0023766203703703705</v>
      </c>
      <c r="F351" s="6" t="s">
        <v>356</v>
      </c>
    </row>
    <row r="352">
      <c r="A352" s="2" t="s">
        <v>348</v>
      </c>
      <c r="B352" s="2">
        <v>8.0</v>
      </c>
      <c r="C352" s="3" t="s">
        <v>15</v>
      </c>
      <c r="D352" s="4">
        <v>0.0024130787037037037</v>
      </c>
      <c r="E352" s="4">
        <v>0.0024711805555555555</v>
      </c>
      <c r="F352" s="3" t="s">
        <v>357</v>
      </c>
    </row>
    <row r="353">
      <c r="A353" s="5" t="s">
        <v>348</v>
      </c>
      <c r="B353" s="5">
        <v>9.0</v>
      </c>
      <c r="C353" s="6" t="s">
        <v>12</v>
      </c>
      <c r="D353" s="7">
        <v>0.0024767361111111114</v>
      </c>
      <c r="E353" s="7">
        <v>0.0024804398148148147</v>
      </c>
      <c r="F353" s="6" t="s">
        <v>358</v>
      </c>
    </row>
    <row r="354">
      <c r="A354" s="2" t="s">
        <v>348</v>
      </c>
      <c r="B354" s="2">
        <v>10.0</v>
      </c>
      <c r="C354" s="3" t="s">
        <v>15</v>
      </c>
      <c r="D354" s="4">
        <v>0.002485648148148148</v>
      </c>
      <c r="E354" s="4">
        <v>0.003147569444444444</v>
      </c>
      <c r="F354" s="3" t="s">
        <v>359</v>
      </c>
    </row>
    <row r="355">
      <c r="A355" s="5" t="s">
        <v>348</v>
      </c>
      <c r="B355" s="5">
        <v>11.0</v>
      </c>
      <c r="C355" s="6" t="s">
        <v>7</v>
      </c>
      <c r="D355" s="7">
        <v>0.0031488425925925924</v>
      </c>
      <c r="E355" s="7">
        <v>0.0033077546296296297</v>
      </c>
      <c r="F355" s="6" t="s">
        <v>360</v>
      </c>
    </row>
    <row r="356">
      <c r="A356" s="2" t="s">
        <v>348</v>
      </c>
      <c r="B356" s="2">
        <v>12.0</v>
      </c>
      <c r="C356" s="3" t="s">
        <v>12</v>
      </c>
      <c r="D356" s="4">
        <v>0.0033172453703703706</v>
      </c>
      <c r="E356" s="4">
        <v>0.003354398148148148</v>
      </c>
      <c r="F356" s="3" t="s">
        <v>361</v>
      </c>
    </row>
    <row r="357">
      <c r="A357" s="5" t="s">
        <v>348</v>
      </c>
      <c r="B357" s="5">
        <v>13.0</v>
      </c>
      <c r="C357" s="6" t="s">
        <v>15</v>
      </c>
      <c r="D357" s="7">
        <v>0.0033990740740740743</v>
      </c>
      <c r="E357" s="7">
        <v>0.0034293981481481484</v>
      </c>
      <c r="F357" s="6" t="s">
        <v>362</v>
      </c>
    </row>
    <row r="358">
      <c r="A358" s="2" t="s">
        <v>348</v>
      </c>
      <c r="B358" s="2">
        <v>14.0</v>
      </c>
      <c r="C358" s="3" t="s">
        <v>12</v>
      </c>
      <c r="D358" s="4">
        <v>0.003432291666666667</v>
      </c>
      <c r="E358" s="4">
        <v>0.003462268518518518</v>
      </c>
      <c r="F358" s="3" t="s">
        <v>363</v>
      </c>
    </row>
    <row r="359">
      <c r="A359" s="5" t="s">
        <v>348</v>
      </c>
      <c r="B359" s="5">
        <v>15.0</v>
      </c>
      <c r="C359" s="6" t="s">
        <v>15</v>
      </c>
      <c r="D359" s="7">
        <v>0.003462615740740741</v>
      </c>
      <c r="E359" s="7">
        <v>0.00354375</v>
      </c>
      <c r="F359" s="6" t="s">
        <v>364</v>
      </c>
    </row>
    <row r="360">
      <c r="A360" s="2" t="s">
        <v>348</v>
      </c>
      <c r="B360" s="2">
        <v>16.0</v>
      </c>
      <c r="C360" s="3" t="s">
        <v>9</v>
      </c>
      <c r="D360" s="4">
        <v>0.0035442129629629634</v>
      </c>
      <c r="E360" s="4">
        <v>0.0037362268518518517</v>
      </c>
      <c r="F360" s="3" t="s">
        <v>365</v>
      </c>
    </row>
    <row r="361">
      <c r="A361" s="5" t="s">
        <v>348</v>
      </c>
      <c r="B361" s="5">
        <v>17.0</v>
      </c>
      <c r="C361" s="6" t="s">
        <v>15</v>
      </c>
      <c r="D361" s="7">
        <v>0.0037369212962962963</v>
      </c>
      <c r="E361" s="7">
        <v>0.0037859953703703706</v>
      </c>
      <c r="F361" s="6" t="s">
        <v>366</v>
      </c>
    </row>
    <row r="362">
      <c r="A362" s="2" t="s">
        <v>348</v>
      </c>
      <c r="B362" s="2">
        <v>18.0</v>
      </c>
      <c r="C362" s="3" t="s">
        <v>12</v>
      </c>
      <c r="D362" s="4">
        <v>0.003786689814814815</v>
      </c>
      <c r="E362" s="4">
        <v>0.0038302083333333335</v>
      </c>
      <c r="F362" s="3" t="s">
        <v>367</v>
      </c>
    </row>
    <row r="363">
      <c r="A363" s="5" t="s">
        <v>348</v>
      </c>
      <c r="B363" s="5">
        <v>19.0</v>
      </c>
      <c r="C363" s="6" t="s">
        <v>9</v>
      </c>
      <c r="D363" s="7">
        <v>0.003837615740740741</v>
      </c>
      <c r="E363" s="7">
        <v>0.003857638888888889</v>
      </c>
      <c r="F363" s="6" t="s">
        <v>368</v>
      </c>
    </row>
    <row r="364">
      <c r="A364" s="2" t="s">
        <v>348</v>
      </c>
      <c r="B364" s="2">
        <v>20.0</v>
      </c>
      <c r="C364" s="3" t="s">
        <v>15</v>
      </c>
      <c r="D364" s="4">
        <v>0.003872222222222222</v>
      </c>
      <c r="E364" s="4">
        <v>0.003934606481481482</v>
      </c>
      <c r="F364" s="3" t="s">
        <v>369</v>
      </c>
    </row>
    <row r="365">
      <c r="A365" s="5" t="s">
        <v>348</v>
      </c>
      <c r="B365" s="5">
        <v>21.0</v>
      </c>
      <c r="C365" s="6" t="s">
        <v>9</v>
      </c>
      <c r="D365" s="7">
        <v>0.003936689814814815</v>
      </c>
      <c r="E365" s="7">
        <v>0.0039550925925925925</v>
      </c>
      <c r="F365" s="6" t="s">
        <v>370</v>
      </c>
    </row>
    <row r="366">
      <c r="A366" s="2" t="s">
        <v>348</v>
      </c>
      <c r="B366" s="2">
        <v>22.0</v>
      </c>
      <c r="C366" s="3" t="s">
        <v>12</v>
      </c>
      <c r="D366" s="4">
        <v>0.003962152777777778</v>
      </c>
      <c r="E366" s="4">
        <v>0.0039944444444444446</v>
      </c>
      <c r="F366" s="3" t="s">
        <v>371</v>
      </c>
    </row>
    <row r="367">
      <c r="A367" s="5" t="s">
        <v>348</v>
      </c>
      <c r="B367" s="5">
        <v>23.0</v>
      </c>
      <c r="C367" s="6" t="s">
        <v>15</v>
      </c>
      <c r="D367" s="7">
        <v>0.004008449074074074</v>
      </c>
      <c r="E367" s="7">
        <v>0.004073726851851852</v>
      </c>
      <c r="F367" s="6" t="s">
        <v>372</v>
      </c>
    </row>
    <row r="368">
      <c r="A368" s="2" t="s">
        <v>348</v>
      </c>
      <c r="B368" s="2">
        <v>24.0</v>
      </c>
      <c r="C368" s="3" t="s">
        <v>12</v>
      </c>
      <c r="D368" s="4">
        <v>0.004097453703703704</v>
      </c>
      <c r="E368" s="4">
        <v>0.004129166666666666</v>
      </c>
      <c r="F368" s="3" t="s">
        <v>373</v>
      </c>
    </row>
    <row r="369">
      <c r="A369" s="5" t="s">
        <v>348</v>
      </c>
      <c r="B369" s="5">
        <v>25.0</v>
      </c>
      <c r="C369" s="6" t="s">
        <v>15</v>
      </c>
      <c r="D369" s="7">
        <v>0.004142592592592593</v>
      </c>
      <c r="E369" s="7">
        <v>0.004198611111111111</v>
      </c>
      <c r="F369" s="6" t="s">
        <v>374</v>
      </c>
    </row>
    <row r="370">
      <c r="A370" s="2" t="s">
        <v>348</v>
      </c>
      <c r="B370" s="2">
        <v>26.0</v>
      </c>
      <c r="C370" s="3" t="s">
        <v>12</v>
      </c>
      <c r="D370" s="4">
        <v>0.004200694444444444</v>
      </c>
      <c r="E370" s="4">
        <v>0.0042274305555555555</v>
      </c>
      <c r="F370" s="3" t="s">
        <v>375</v>
      </c>
    </row>
    <row r="371">
      <c r="A371" s="5" t="s">
        <v>348</v>
      </c>
      <c r="B371" s="5">
        <v>27.0</v>
      </c>
      <c r="C371" s="6" t="s">
        <v>7</v>
      </c>
      <c r="D371" s="7">
        <v>0.004228703703703704</v>
      </c>
      <c r="E371" s="7">
        <v>0.004271527777777778</v>
      </c>
      <c r="F371" s="6" t="s">
        <v>376</v>
      </c>
    </row>
    <row r="372">
      <c r="A372" s="2" t="s">
        <v>348</v>
      </c>
      <c r="B372" s="2">
        <v>28.0</v>
      </c>
      <c r="C372" s="3" t="s">
        <v>9</v>
      </c>
      <c r="D372" s="4">
        <v>0.004296064814814815</v>
      </c>
      <c r="E372" s="4">
        <v>0.004396180555555555</v>
      </c>
      <c r="F372" s="3" t="s">
        <v>377</v>
      </c>
    </row>
    <row r="373">
      <c r="A373" s="5" t="s">
        <v>348</v>
      </c>
      <c r="B373" s="5">
        <v>29.0</v>
      </c>
      <c r="C373" s="6" t="s">
        <v>15</v>
      </c>
      <c r="D373" s="7">
        <v>0.0043972222222222225</v>
      </c>
      <c r="E373" s="7">
        <v>0.004426504629629629</v>
      </c>
      <c r="F373" s="6" t="s">
        <v>378</v>
      </c>
    </row>
    <row r="374">
      <c r="A374" s="2" t="s">
        <v>348</v>
      </c>
      <c r="B374" s="2">
        <v>30.0</v>
      </c>
      <c r="C374" s="3" t="s">
        <v>9</v>
      </c>
      <c r="D374" s="4">
        <v>0.004426967592592593</v>
      </c>
      <c r="E374" s="4">
        <v>0.004556712962962963</v>
      </c>
      <c r="F374" s="3" t="s">
        <v>379</v>
      </c>
    </row>
    <row r="375">
      <c r="A375" s="5" t="s">
        <v>348</v>
      </c>
      <c r="B375" s="5">
        <v>31.0</v>
      </c>
      <c r="C375" s="6" t="s">
        <v>12</v>
      </c>
      <c r="D375" s="7">
        <v>0.004568055555555555</v>
      </c>
      <c r="E375" s="7">
        <v>0.004653472222222222</v>
      </c>
      <c r="F375" s="6" t="s">
        <v>380</v>
      </c>
    </row>
    <row r="376">
      <c r="A376" s="2" t="s">
        <v>348</v>
      </c>
      <c r="B376" s="2">
        <v>32.0</v>
      </c>
      <c r="C376" s="3" t="s">
        <v>15</v>
      </c>
      <c r="D376" s="4">
        <v>0.004654166666666667</v>
      </c>
      <c r="E376" s="4">
        <v>0.004902083333333334</v>
      </c>
      <c r="F376" s="3" t="s">
        <v>381</v>
      </c>
    </row>
    <row r="377">
      <c r="A377" s="5" t="s">
        <v>348</v>
      </c>
      <c r="B377" s="5">
        <v>33.0</v>
      </c>
      <c r="C377" s="6" t="s">
        <v>12</v>
      </c>
      <c r="D377" s="7">
        <v>0.004908564814814815</v>
      </c>
      <c r="E377" s="7">
        <v>0.005148842592592593</v>
      </c>
      <c r="F377" s="6" t="s">
        <v>382</v>
      </c>
    </row>
    <row r="378">
      <c r="A378" s="2" t="s">
        <v>348</v>
      </c>
      <c r="B378" s="2">
        <v>34.0</v>
      </c>
      <c r="C378" s="3" t="s">
        <v>9</v>
      </c>
      <c r="D378" s="4">
        <v>0.005177893518518518</v>
      </c>
      <c r="E378" s="4">
        <v>0.005324768518518519</v>
      </c>
      <c r="F378" s="3" t="s">
        <v>383</v>
      </c>
    </row>
    <row r="379">
      <c r="A379" s="5" t="s">
        <v>348</v>
      </c>
      <c r="B379" s="5">
        <v>35.0</v>
      </c>
      <c r="C379" s="6" t="s">
        <v>15</v>
      </c>
      <c r="D379" s="7">
        <v>0.00533900462962963</v>
      </c>
      <c r="E379" s="7">
        <v>0.005354166666666667</v>
      </c>
      <c r="F379" s="6" t="s">
        <v>384</v>
      </c>
    </row>
    <row r="380">
      <c r="A380" s="2" t="s">
        <v>348</v>
      </c>
      <c r="B380" s="2">
        <v>36.0</v>
      </c>
      <c r="C380" s="3" t="s">
        <v>9</v>
      </c>
      <c r="D380" s="4">
        <v>0.00537037037037037</v>
      </c>
      <c r="E380" s="4">
        <v>0.005399305555555556</v>
      </c>
      <c r="F380" s="3" t="s">
        <v>385</v>
      </c>
    </row>
    <row r="381">
      <c r="A381" s="5" t="s">
        <v>348</v>
      </c>
      <c r="B381" s="5">
        <v>37.0</v>
      </c>
      <c r="C381" s="6" t="s">
        <v>15</v>
      </c>
      <c r="D381" s="7">
        <v>0.005410879629629629</v>
      </c>
      <c r="E381" s="7">
        <v>0.005499884259259259</v>
      </c>
      <c r="F381" s="6" t="s">
        <v>386</v>
      </c>
    </row>
    <row r="382">
      <c r="A382" s="2" t="s">
        <v>348</v>
      </c>
      <c r="B382" s="2">
        <v>38.0</v>
      </c>
      <c r="C382" s="3" t="s">
        <v>9</v>
      </c>
      <c r="D382" s="4">
        <v>0.005505555555555555</v>
      </c>
      <c r="E382" s="4">
        <v>0.005619907407407408</v>
      </c>
      <c r="F382" s="3" t="s">
        <v>387</v>
      </c>
    </row>
    <row r="383">
      <c r="A383" s="5" t="s">
        <v>348</v>
      </c>
      <c r="B383" s="5">
        <v>39.0</v>
      </c>
      <c r="C383" s="6" t="s">
        <v>7</v>
      </c>
      <c r="D383" s="7">
        <v>0.005620833333333334</v>
      </c>
      <c r="E383" s="7">
        <v>0.005622800925925926</v>
      </c>
      <c r="F383" s="6" t="s">
        <v>388</v>
      </c>
    </row>
    <row r="384">
      <c r="A384" s="2" t="s">
        <v>348</v>
      </c>
      <c r="B384" s="2">
        <v>40.0</v>
      </c>
      <c r="C384" s="3" t="s">
        <v>9</v>
      </c>
      <c r="D384" s="4">
        <v>0.0056375</v>
      </c>
      <c r="E384" s="4">
        <v>0.005655787037037037</v>
      </c>
      <c r="F384" s="3" t="s">
        <v>389</v>
      </c>
    </row>
    <row r="385">
      <c r="A385" s="5" t="s">
        <v>348</v>
      </c>
      <c r="B385" s="5">
        <v>41.0</v>
      </c>
      <c r="C385" s="6" t="s">
        <v>12</v>
      </c>
      <c r="D385" s="7">
        <v>0.005659722222222222</v>
      </c>
      <c r="E385" s="7">
        <v>0.005698611111111111</v>
      </c>
      <c r="F385" s="6" t="s">
        <v>390</v>
      </c>
    </row>
    <row r="386">
      <c r="A386" s="2" t="s">
        <v>348</v>
      </c>
      <c r="B386" s="2">
        <v>42.0</v>
      </c>
      <c r="C386" s="3" t="s">
        <v>9</v>
      </c>
      <c r="D386" s="4">
        <v>0.0057</v>
      </c>
      <c r="E386" s="4">
        <v>0.005819560185185185</v>
      </c>
      <c r="F386" s="3" t="s">
        <v>391</v>
      </c>
    </row>
    <row r="387">
      <c r="A387" s="5" t="s">
        <v>348</v>
      </c>
      <c r="B387" s="5">
        <v>43.0</v>
      </c>
      <c r="C387" s="6" t="s">
        <v>12</v>
      </c>
      <c r="D387" s="7">
        <v>0.005819791666666667</v>
      </c>
      <c r="E387" s="7">
        <v>0.0058297453703703705</v>
      </c>
      <c r="F387" s="6" t="s">
        <v>84</v>
      </c>
    </row>
    <row r="388">
      <c r="A388" s="2" t="s">
        <v>348</v>
      </c>
      <c r="B388" s="2">
        <v>44.0</v>
      </c>
      <c r="C388" s="3" t="s">
        <v>9</v>
      </c>
      <c r="D388" s="4">
        <v>0.005831134259259259</v>
      </c>
      <c r="E388" s="4">
        <v>0.0059091435185185184</v>
      </c>
      <c r="F388" s="3" t="s">
        <v>392</v>
      </c>
    </row>
    <row r="389">
      <c r="A389" s="5" t="s">
        <v>348</v>
      </c>
      <c r="B389" s="5">
        <v>45.0</v>
      </c>
      <c r="C389" s="6" t="s">
        <v>12</v>
      </c>
      <c r="D389" s="7">
        <v>0.005914583333333333</v>
      </c>
      <c r="E389" s="7">
        <v>0.00602951388888889</v>
      </c>
      <c r="F389" s="6" t="s">
        <v>393</v>
      </c>
    </row>
    <row r="390">
      <c r="A390" s="2" t="s">
        <v>348</v>
      </c>
      <c r="B390" s="2">
        <v>46.0</v>
      </c>
      <c r="C390" s="3" t="s">
        <v>9</v>
      </c>
      <c r="D390" s="4">
        <v>0.006035532407407408</v>
      </c>
      <c r="E390" s="4">
        <v>0.006177662037037037</v>
      </c>
      <c r="F390" s="3" t="s">
        <v>394</v>
      </c>
    </row>
    <row r="391">
      <c r="A391" s="5" t="s">
        <v>348</v>
      </c>
      <c r="B391" s="5">
        <v>47.0</v>
      </c>
      <c r="C391" s="6" t="s">
        <v>15</v>
      </c>
      <c r="D391" s="7">
        <v>0.006190162037037037</v>
      </c>
      <c r="E391" s="7">
        <v>0.006235879629629629</v>
      </c>
      <c r="F391" s="6" t="s">
        <v>395</v>
      </c>
    </row>
    <row r="392">
      <c r="A392" s="2" t="s">
        <v>348</v>
      </c>
      <c r="B392" s="2">
        <v>48.0</v>
      </c>
      <c r="C392" s="3" t="s">
        <v>9</v>
      </c>
      <c r="D392" s="4">
        <v>0.006246412037037037</v>
      </c>
      <c r="E392" s="4">
        <v>0.006326041666666667</v>
      </c>
      <c r="F392" s="3" t="s">
        <v>396</v>
      </c>
    </row>
    <row r="393">
      <c r="A393" s="5" t="s">
        <v>348</v>
      </c>
      <c r="B393" s="5">
        <v>49.0</v>
      </c>
      <c r="C393" s="6" t="s">
        <v>15</v>
      </c>
      <c r="D393" s="7">
        <v>0.006329050925925926</v>
      </c>
      <c r="E393" s="7">
        <v>0.0063618055555555554</v>
      </c>
      <c r="F393" s="6" t="s">
        <v>397</v>
      </c>
    </row>
    <row r="394">
      <c r="A394" s="2" t="s">
        <v>348</v>
      </c>
      <c r="B394" s="2">
        <v>50.0</v>
      </c>
      <c r="C394" s="3" t="s">
        <v>7</v>
      </c>
      <c r="D394" s="4">
        <v>0.00636863425925926</v>
      </c>
      <c r="E394" s="4">
        <v>0.006467939814814815</v>
      </c>
      <c r="F394" s="3" t="s">
        <v>398</v>
      </c>
    </row>
    <row r="395">
      <c r="A395" s="5" t="s">
        <v>348</v>
      </c>
      <c r="B395" s="5">
        <v>51.0</v>
      </c>
      <c r="C395" s="6" t="s">
        <v>15</v>
      </c>
      <c r="D395" s="7">
        <v>0.006487268518518519</v>
      </c>
      <c r="E395" s="7">
        <v>0.0065940972222222225</v>
      </c>
      <c r="F395" s="6" t="s">
        <v>399</v>
      </c>
    </row>
    <row r="396">
      <c r="A396" s="2" t="s">
        <v>400</v>
      </c>
      <c r="B396" s="2">
        <v>0.0</v>
      </c>
      <c r="C396" s="3" t="s">
        <v>12</v>
      </c>
      <c r="D396" s="4">
        <v>6.273148148148148E-5</v>
      </c>
      <c r="E396" s="4">
        <v>1.4502314814814814E-4</v>
      </c>
      <c r="F396" s="3" t="s">
        <v>401</v>
      </c>
    </row>
    <row r="397">
      <c r="A397" s="5" t="s">
        <v>400</v>
      </c>
      <c r="B397" s="5">
        <v>1.0</v>
      </c>
      <c r="C397" s="6" t="s">
        <v>9</v>
      </c>
      <c r="D397" s="7">
        <v>4.0798611111111114E-4</v>
      </c>
      <c r="E397" s="7">
        <v>5.484953703703704E-4</v>
      </c>
      <c r="F397" s="6" t="s">
        <v>402</v>
      </c>
    </row>
    <row r="398">
      <c r="A398" s="2" t="s">
        <v>400</v>
      </c>
      <c r="B398" s="2">
        <v>2.0</v>
      </c>
      <c r="C398" s="3" t="s">
        <v>12</v>
      </c>
      <c r="D398" s="4">
        <v>5.533564814814815E-4</v>
      </c>
      <c r="E398" s="4">
        <v>5.642361111111111E-4</v>
      </c>
      <c r="F398" s="3" t="s">
        <v>403</v>
      </c>
    </row>
    <row r="399">
      <c r="A399" s="5" t="s">
        <v>400</v>
      </c>
      <c r="B399" s="5">
        <v>3.0</v>
      </c>
      <c r="C399" s="6" t="s">
        <v>7</v>
      </c>
      <c r="D399" s="7">
        <v>5.733796296296296E-4</v>
      </c>
      <c r="E399" s="7">
        <v>5.956018518518518E-4</v>
      </c>
      <c r="F399" s="6" t="s">
        <v>404</v>
      </c>
    </row>
    <row r="400">
      <c r="A400" s="2" t="s">
        <v>400</v>
      </c>
      <c r="B400" s="2">
        <v>4.0</v>
      </c>
      <c r="C400" s="3" t="s">
        <v>9</v>
      </c>
      <c r="D400" s="4">
        <v>6.00462962962963E-4</v>
      </c>
      <c r="E400" s="4">
        <v>6.015046296296296E-4</v>
      </c>
      <c r="F400" s="3" t="s">
        <v>84</v>
      </c>
    </row>
    <row r="401">
      <c r="A401" s="5" t="s">
        <v>400</v>
      </c>
      <c r="B401" s="5">
        <v>5.0</v>
      </c>
      <c r="C401" s="6" t="s">
        <v>7</v>
      </c>
      <c r="D401" s="7">
        <v>6.020833333333334E-4</v>
      </c>
      <c r="E401" s="7">
        <v>6.194444444444445E-4</v>
      </c>
      <c r="F401" s="6" t="s">
        <v>405</v>
      </c>
    </row>
    <row r="402">
      <c r="A402" s="2" t="s">
        <v>400</v>
      </c>
      <c r="B402" s="2">
        <v>6.0</v>
      </c>
      <c r="C402" s="3" t="s">
        <v>15</v>
      </c>
      <c r="D402" s="4">
        <v>6.252314814814815E-4</v>
      </c>
      <c r="E402" s="4">
        <v>6.621527777777778E-4</v>
      </c>
      <c r="F402" s="3" t="s">
        <v>406</v>
      </c>
    </row>
    <row r="403">
      <c r="A403" s="5" t="s">
        <v>400</v>
      </c>
      <c r="B403" s="5">
        <v>7.0</v>
      </c>
      <c r="C403" s="6" t="s">
        <v>7</v>
      </c>
      <c r="D403" s="7">
        <v>6.663194444444444E-4</v>
      </c>
      <c r="E403" s="7">
        <v>6.923611111111112E-4</v>
      </c>
      <c r="F403" s="6" t="s">
        <v>407</v>
      </c>
    </row>
    <row r="404">
      <c r="A404" s="2" t="s">
        <v>400</v>
      </c>
      <c r="B404" s="2">
        <v>8.0</v>
      </c>
      <c r="C404" s="3" t="s">
        <v>9</v>
      </c>
      <c r="D404" s="4">
        <v>6.994212962962963E-4</v>
      </c>
      <c r="E404" s="4">
        <v>7.002314814814815E-4</v>
      </c>
      <c r="F404" s="3" t="s">
        <v>84</v>
      </c>
    </row>
    <row r="405">
      <c r="A405" s="5" t="s">
        <v>400</v>
      </c>
      <c r="B405" s="5">
        <v>9.0</v>
      </c>
      <c r="C405" s="6" t="s">
        <v>12</v>
      </c>
      <c r="D405" s="7">
        <v>7.421296296296297E-4</v>
      </c>
      <c r="E405" s="7">
        <v>8.01736111111111E-4</v>
      </c>
      <c r="F405" s="6" t="s">
        <v>408</v>
      </c>
    </row>
    <row r="406">
      <c r="A406" s="2" t="s">
        <v>400</v>
      </c>
      <c r="B406" s="2">
        <v>10.0</v>
      </c>
      <c r="C406" s="3" t="s">
        <v>9</v>
      </c>
      <c r="D406" s="4">
        <v>8.100694444444444E-4</v>
      </c>
      <c r="E406" s="4">
        <v>0.0011208333333333333</v>
      </c>
      <c r="F406" s="3" t="s">
        <v>409</v>
      </c>
    </row>
    <row r="407">
      <c r="A407" s="5" t="s">
        <v>400</v>
      </c>
      <c r="B407" s="5">
        <v>11.0</v>
      </c>
      <c r="C407" s="6" t="s">
        <v>7</v>
      </c>
      <c r="D407" s="7">
        <v>0.0011280092592592594</v>
      </c>
      <c r="E407" s="7">
        <v>0.0012164351851851852</v>
      </c>
      <c r="F407" s="6" t="s">
        <v>410</v>
      </c>
    </row>
    <row r="408">
      <c r="A408" s="2" t="s">
        <v>400</v>
      </c>
      <c r="B408" s="2">
        <v>12.0</v>
      </c>
      <c r="C408" s="3" t="s">
        <v>12</v>
      </c>
      <c r="D408" s="4">
        <v>0.0012166666666666667</v>
      </c>
      <c r="E408" s="4">
        <v>0.0012371527777777778</v>
      </c>
      <c r="F408" s="3" t="s">
        <v>411</v>
      </c>
    </row>
    <row r="409">
      <c r="A409" s="5" t="s">
        <v>400</v>
      </c>
      <c r="B409" s="5">
        <v>13.0</v>
      </c>
      <c r="C409" s="6" t="s">
        <v>9</v>
      </c>
      <c r="D409" s="7">
        <v>0.0012453703703703702</v>
      </c>
      <c r="E409" s="7">
        <v>0.0012667824074074074</v>
      </c>
      <c r="F409" s="6" t="s">
        <v>412</v>
      </c>
    </row>
    <row r="410">
      <c r="A410" s="2" t="s">
        <v>400</v>
      </c>
      <c r="B410" s="2">
        <v>14.0</v>
      </c>
      <c r="C410" s="3" t="s">
        <v>12</v>
      </c>
      <c r="D410" s="4">
        <v>0.0012668981481481483</v>
      </c>
      <c r="E410" s="4">
        <v>0.0012890046296296297</v>
      </c>
      <c r="F410" s="3" t="s">
        <v>413</v>
      </c>
    </row>
    <row r="411">
      <c r="A411" s="5" t="s">
        <v>400</v>
      </c>
      <c r="B411" s="5">
        <v>15.0</v>
      </c>
      <c r="C411" s="6" t="s">
        <v>9</v>
      </c>
      <c r="D411" s="7">
        <v>0.0012916666666666667</v>
      </c>
      <c r="E411" s="7">
        <v>0.0013263888888888889</v>
      </c>
      <c r="F411" s="6" t="s">
        <v>414</v>
      </c>
    </row>
    <row r="412">
      <c r="A412" s="2" t="s">
        <v>400</v>
      </c>
      <c r="B412" s="2">
        <v>16.0</v>
      </c>
      <c r="C412" s="3" t="s">
        <v>7</v>
      </c>
      <c r="D412" s="4">
        <v>0.0013371527777777778</v>
      </c>
      <c r="E412" s="4">
        <v>0.0013568287037037036</v>
      </c>
      <c r="F412" s="3" t="s">
        <v>415</v>
      </c>
    </row>
    <row r="413">
      <c r="A413" s="5" t="s">
        <v>400</v>
      </c>
      <c r="B413" s="5">
        <v>17.0</v>
      </c>
      <c r="C413" s="6" t="s">
        <v>9</v>
      </c>
      <c r="D413" s="7">
        <v>0.001357060185185185</v>
      </c>
      <c r="E413" s="7">
        <v>0.0013609953703703705</v>
      </c>
      <c r="F413" s="6" t="s">
        <v>416</v>
      </c>
    </row>
    <row r="414">
      <c r="A414" s="2" t="s">
        <v>400</v>
      </c>
      <c r="B414" s="2">
        <v>18.0</v>
      </c>
      <c r="C414" s="3" t="s">
        <v>7</v>
      </c>
      <c r="D414" s="4">
        <v>0.001362962962962963</v>
      </c>
      <c r="E414" s="4">
        <v>0.001386111111111111</v>
      </c>
      <c r="F414" s="3" t="s">
        <v>417</v>
      </c>
    </row>
    <row r="415">
      <c r="A415" s="5" t="s">
        <v>400</v>
      </c>
      <c r="B415" s="5">
        <v>19.0</v>
      </c>
      <c r="C415" s="6" t="s">
        <v>15</v>
      </c>
      <c r="D415" s="7">
        <v>0.001442013888888889</v>
      </c>
      <c r="E415" s="7">
        <v>0.0014500000000000001</v>
      </c>
      <c r="F415" s="6" t="s">
        <v>418</v>
      </c>
    </row>
    <row r="416">
      <c r="A416" s="2" t="s">
        <v>400</v>
      </c>
      <c r="B416" s="2">
        <v>20.0</v>
      </c>
      <c r="C416" s="3" t="s">
        <v>12</v>
      </c>
      <c r="D416" s="4">
        <v>0.001453587962962963</v>
      </c>
      <c r="E416" s="4">
        <v>0.001475462962962963</v>
      </c>
      <c r="F416" s="3" t="s">
        <v>419</v>
      </c>
    </row>
    <row r="417">
      <c r="A417" s="5" t="s">
        <v>400</v>
      </c>
      <c r="B417" s="5">
        <v>21.0</v>
      </c>
      <c r="C417" s="6" t="s">
        <v>7</v>
      </c>
      <c r="D417" s="7">
        <v>0.0014760416666666667</v>
      </c>
      <c r="E417" s="7">
        <v>0.0015350694444444444</v>
      </c>
      <c r="F417" s="6" t="s">
        <v>420</v>
      </c>
    </row>
    <row r="418">
      <c r="A418" s="2" t="s">
        <v>400</v>
      </c>
      <c r="B418" s="2">
        <v>22.0</v>
      </c>
      <c r="C418" s="3" t="s">
        <v>9</v>
      </c>
      <c r="D418" s="4">
        <v>0.0015574074074074075</v>
      </c>
      <c r="E418" s="4">
        <v>0.001686111111111111</v>
      </c>
      <c r="F418" s="3" t="s">
        <v>421</v>
      </c>
    </row>
    <row r="419">
      <c r="A419" s="5" t="s">
        <v>400</v>
      </c>
      <c r="B419" s="5">
        <v>23.0</v>
      </c>
      <c r="C419" s="6" t="s">
        <v>7</v>
      </c>
      <c r="D419" s="7">
        <v>0.0016896990740740742</v>
      </c>
      <c r="E419" s="7">
        <v>0.0017701388888888888</v>
      </c>
      <c r="F419" s="6" t="s">
        <v>422</v>
      </c>
    </row>
    <row r="420">
      <c r="A420" s="2" t="s">
        <v>400</v>
      </c>
      <c r="B420" s="2">
        <v>24.0</v>
      </c>
      <c r="C420" s="3" t="s">
        <v>12</v>
      </c>
      <c r="D420" s="4">
        <v>0.0017769675925925926</v>
      </c>
      <c r="E420" s="4">
        <v>0.0018648148148148148</v>
      </c>
      <c r="F420" s="3" t="s">
        <v>423</v>
      </c>
    </row>
    <row r="421">
      <c r="A421" s="5" t="s">
        <v>400</v>
      </c>
      <c r="B421" s="5">
        <v>25.0</v>
      </c>
      <c r="C421" s="6" t="s">
        <v>9</v>
      </c>
      <c r="D421" s="7">
        <v>0.0018677083333333334</v>
      </c>
      <c r="E421" s="7">
        <v>0.001875</v>
      </c>
      <c r="F421" s="6" t="s">
        <v>424</v>
      </c>
    </row>
    <row r="422">
      <c r="A422" s="2" t="s">
        <v>400</v>
      </c>
      <c r="B422" s="2">
        <v>26.0</v>
      </c>
      <c r="C422" s="3" t="s">
        <v>7</v>
      </c>
      <c r="D422" s="4">
        <v>0.001923148148148148</v>
      </c>
      <c r="E422" s="4">
        <v>0.001958564814814815</v>
      </c>
      <c r="F422" s="3" t="s">
        <v>425</v>
      </c>
    </row>
    <row r="423">
      <c r="A423" s="5" t="s">
        <v>400</v>
      </c>
      <c r="B423" s="5">
        <v>27.0</v>
      </c>
      <c r="C423" s="6" t="s">
        <v>9</v>
      </c>
      <c r="D423" s="7">
        <v>0.001978703703703704</v>
      </c>
      <c r="E423" s="7">
        <v>0.002004861111111111</v>
      </c>
      <c r="F423" s="6" t="s">
        <v>426</v>
      </c>
    </row>
    <row r="424">
      <c r="A424" s="2" t="s">
        <v>400</v>
      </c>
      <c r="B424" s="2">
        <v>28.0</v>
      </c>
      <c r="C424" s="3" t="s">
        <v>7</v>
      </c>
      <c r="D424" s="4">
        <v>0.0020099537037037035</v>
      </c>
      <c r="E424" s="4">
        <v>0.0020583333333333335</v>
      </c>
      <c r="F424" s="3" t="s">
        <v>427</v>
      </c>
    </row>
    <row r="425">
      <c r="A425" s="5" t="s">
        <v>400</v>
      </c>
      <c r="B425" s="5">
        <v>29.0</v>
      </c>
      <c r="C425" s="6" t="s">
        <v>12</v>
      </c>
      <c r="D425" s="7">
        <v>0.002133449074074074</v>
      </c>
      <c r="E425" s="7">
        <v>0.0021824074074074076</v>
      </c>
      <c r="F425" s="6" t="s">
        <v>428</v>
      </c>
    </row>
    <row r="426">
      <c r="A426" s="2" t="s">
        <v>400</v>
      </c>
      <c r="B426" s="2">
        <v>30.0</v>
      </c>
      <c r="C426" s="3" t="s">
        <v>9</v>
      </c>
      <c r="D426" s="4">
        <v>0.002190740740740741</v>
      </c>
      <c r="E426" s="4">
        <v>0.002214583333333333</v>
      </c>
      <c r="F426" s="3" t="s">
        <v>429</v>
      </c>
    </row>
    <row r="427">
      <c r="A427" s="5" t="s">
        <v>400</v>
      </c>
      <c r="B427" s="5">
        <v>31.0</v>
      </c>
      <c r="C427" s="6" t="s">
        <v>12</v>
      </c>
      <c r="D427" s="7">
        <v>0.0022311342592592595</v>
      </c>
      <c r="E427" s="7">
        <v>0.002251041666666667</v>
      </c>
      <c r="F427" s="6" t="s">
        <v>430</v>
      </c>
    </row>
    <row r="428">
      <c r="A428" s="2" t="s">
        <v>400</v>
      </c>
      <c r="B428" s="2">
        <v>32.0</v>
      </c>
      <c r="C428" s="3" t="s">
        <v>9</v>
      </c>
      <c r="D428" s="4">
        <v>0.0022568287037037036</v>
      </c>
      <c r="E428" s="4">
        <v>0.002277546296296296</v>
      </c>
      <c r="F428" s="3" t="s">
        <v>431</v>
      </c>
    </row>
    <row r="429">
      <c r="A429" s="5" t="s">
        <v>400</v>
      </c>
      <c r="B429" s="5">
        <v>33.0</v>
      </c>
      <c r="C429" s="6" t="s">
        <v>12</v>
      </c>
      <c r="D429" s="7">
        <v>0.002282986111111111</v>
      </c>
      <c r="E429" s="7">
        <v>0.0023552083333333333</v>
      </c>
      <c r="F429" s="6" t="s">
        <v>432</v>
      </c>
    </row>
    <row r="430">
      <c r="A430" s="2" t="s">
        <v>400</v>
      </c>
      <c r="B430" s="2">
        <v>34.0</v>
      </c>
      <c r="C430" s="3" t="s">
        <v>15</v>
      </c>
      <c r="D430" s="4">
        <v>0.002356365740740741</v>
      </c>
      <c r="E430" s="4">
        <v>0.0023700231481481484</v>
      </c>
      <c r="F430" s="3" t="s">
        <v>433</v>
      </c>
    </row>
    <row r="431">
      <c r="A431" s="5" t="s">
        <v>400</v>
      </c>
      <c r="B431" s="5">
        <v>35.0</v>
      </c>
      <c r="C431" s="6" t="s">
        <v>12</v>
      </c>
      <c r="D431" s="7">
        <v>0.0023737268518518517</v>
      </c>
      <c r="E431" s="7">
        <v>0.002387152777777778</v>
      </c>
      <c r="F431" s="6" t="s">
        <v>434</v>
      </c>
    </row>
    <row r="432">
      <c r="A432" s="2" t="s">
        <v>400</v>
      </c>
      <c r="B432" s="2">
        <v>36.0</v>
      </c>
      <c r="C432" s="3" t="s">
        <v>9</v>
      </c>
      <c r="D432" s="4">
        <v>0.0023873842592592592</v>
      </c>
      <c r="E432" s="4">
        <v>0.0025314814814814813</v>
      </c>
      <c r="F432" s="3" t="s">
        <v>435</v>
      </c>
    </row>
    <row r="433">
      <c r="A433" s="5" t="s">
        <v>400</v>
      </c>
      <c r="B433" s="5">
        <v>37.0</v>
      </c>
      <c r="C433" s="6" t="s">
        <v>7</v>
      </c>
      <c r="D433" s="7">
        <v>0.0025318287037037037</v>
      </c>
      <c r="E433" s="7">
        <v>0.0025592592592592594</v>
      </c>
      <c r="F433" s="6" t="s">
        <v>436</v>
      </c>
    </row>
    <row r="434">
      <c r="A434" s="2" t="s">
        <v>400</v>
      </c>
      <c r="B434" s="2">
        <v>38.0</v>
      </c>
      <c r="C434" s="3" t="s">
        <v>9</v>
      </c>
      <c r="D434" s="4">
        <v>0.0025604166666666666</v>
      </c>
      <c r="E434" s="4">
        <v>0.0026344907407407406</v>
      </c>
      <c r="F434" s="3" t="s">
        <v>437</v>
      </c>
    </row>
    <row r="435">
      <c r="A435" s="5" t="s">
        <v>400</v>
      </c>
      <c r="B435" s="5">
        <v>39.0</v>
      </c>
      <c r="C435" s="6" t="s">
        <v>15</v>
      </c>
      <c r="D435" s="7">
        <v>0.0026346064814814813</v>
      </c>
      <c r="E435" s="7">
        <v>0.0027256944444444446</v>
      </c>
      <c r="F435" s="6" t="s">
        <v>438</v>
      </c>
    </row>
    <row r="436">
      <c r="A436" s="2" t="s">
        <v>400</v>
      </c>
      <c r="B436" s="2">
        <v>40.0</v>
      </c>
      <c r="C436" s="3" t="s">
        <v>12</v>
      </c>
      <c r="D436" s="4">
        <v>0.002734953703703704</v>
      </c>
      <c r="E436" s="4">
        <v>0.002851388888888889</v>
      </c>
      <c r="F436" s="3" t="s">
        <v>439</v>
      </c>
    </row>
    <row r="437">
      <c r="A437" s="5" t="s">
        <v>400</v>
      </c>
      <c r="B437" s="5">
        <v>41.0</v>
      </c>
      <c r="C437" s="6" t="s">
        <v>9</v>
      </c>
      <c r="D437" s="7">
        <v>0.002853240740740741</v>
      </c>
      <c r="E437" s="7">
        <v>0.0031248842592592595</v>
      </c>
      <c r="F437" s="6" t="s">
        <v>440</v>
      </c>
    </row>
    <row r="438">
      <c r="A438" s="2" t="s">
        <v>400</v>
      </c>
      <c r="B438" s="2">
        <v>42.0</v>
      </c>
      <c r="C438" s="3" t="s">
        <v>12</v>
      </c>
      <c r="D438" s="4">
        <v>0.0031471064814814816</v>
      </c>
      <c r="E438" s="4">
        <v>0.0031770833333333334</v>
      </c>
      <c r="F438" s="3" t="s">
        <v>441</v>
      </c>
    </row>
    <row r="439">
      <c r="A439" s="5" t="s">
        <v>400</v>
      </c>
      <c r="B439" s="5">
        <v>43.0</v>
      </c>
      <c r="C439" s="6" t="s">
        <v>7</v>
      </c>
      <c r="D439" s="7">
        <v>0.0031777777777777776</v>
      </c>
      <c r="E439" s="7">
        <v>0.003369560185185185</v>
      </c>
      <c r="F439" s="6" t="s">
        <v>442</v>
      </c>
    </row>
    <row r="440">
      <c r="A440" s="2" t="s">
        <v>400</v>
      </c>
      <c r="B440" s="2">
        <v>44.0</v>
      </c>
      <c r="C440" s="3" t="s">
        <v>9</v>
      </c>
      <c r="D440" s="4">
        <v>0.003371875</v>
      </c>
      <c r="E440" s="4">
        <v>0.003491666666666667</v>
      </c>
      <c r="F440" s="3" t="s">
        <v>443</v>
      </c>
    </row>
    <row r="441">
      <c r="A441" s="5" t="s">
        <v>400</v>
      </c>
      <c r="B441" s="5">
        <v>45.0</v>
      </c>
      <c r="C441" s="6" t="s">
        <v>12</v>
      </c>
      <c r="D441" s="7">
        <v>0.0034924768518518516</v>
      </c>
      <c r="E441" s="7">
        <v>0.0035243055555555557</v>
      </c>
      <c r="F441" s="6" t="s">
        <v>444</v>
      </c>
    </row>
    <row r="442">
      <c r="A442" s="2" t="s">
        <v>400</v>
      </c>
      <c r="B442" s="2">
        <v>46.0</v>
      </c>
      <c r="C442" s="3" t="s">
        <v>7</v>
      </c>
      <c r="D442" s="4">
        <v>0.0035248842592592593</v>
      </c>
      <c r="E442" s="4">
        <v>0.0036922453703703705</v>
      </c>
      <c r="F442" s="3" t="s">
        <v>445</v>
      </c>
    </row>
    <row r="443">
      <c r="A443" s="5" t="s">
        <v>400</v>
      </c>
      <c r="B443" s="5">
        <v>47.0</v>
      </c>
      <c r="C443" s="6" t="s">
        <v>12</v>
      </c>
      <c r="D443" s="7">
        <v>0.003692592592592593</v>
      </c>
      <c r="E443" s="7">
        <v>0.003722685185185185</v>
      </c>
      <c r="F443" s="6" t="s">
        <v>446</v>
      </c>
    </row>
    <row r="444">
      <c r="A444" s="2" t="s">
        <v>400</v>
      </c>
      <c r="B444" s="2">
        <v>48.0</v>
      </c>
      <c r="C444" s="3" t="s">
        <v>7</v>
      </c>
      <c r="D444" s="4">
        <v>0.0037747685185185184</v>
      </c>
      <c r="E444" s="4">
        <v>0.0038517361111111113</v>
      </c>
      <c r="F444" s="3" t="s">
        <v>447</v>
      </c>
    </row>
    <row r="445">
      <c r="A445" s="5" t="s">
        <v>400</v>
      </c>
      <c r="B445" s="5">
        <v>49.0</v>
      </c>
      <c r="C445" s="6" t="s">
        <v>12</v>
      </c>
      <c r="D445" s="7">
        <v>0.0038519675925925926</v>
      </c>
      <c r="E445" s="7">
        <v>0.0038714120370370374</v>
      </c>
      <c r="F445" s="6" t="s">
        <v>448</v>
      </c>
    </row>
    <row r="446">
      <c r="A446" s="2" t="s">
        <v>400</v>
      </c>
      <c r="B446" s="2">
        <v>50.0</v>
      </c>
      <c r="C446" s="3" t="s">
        <v>7</v>
      </c>
      <c r="D446" s="4">
        <v>0.0038782407407407407</v>
      </c>
      <c r="E446" s="4">
        <v>0.0038854166666666664</v>
      </c>
      <c r="F446" s="3" t="s">
        <v>449</v>
      </c>
    </row>
    <row r="447">
      <c r="A447" s="5" t="s">
        <v>400</v>
      </c>
      <c r="B447" s="5">
        <v>51.0</v>
      </c>
      <c r="C447" s="6" t="s">
        <v>12</v>
      </c>
      <c r="D447" s="7">
        <v>0.003896990740740741</v>
      </c>
      <c r="E447" s="7">
        <v>0.0039061342592592594</v>
      </c>
      <c r="F447" s="6" t="s">
        <v>450</v>
      </c>
    </row>
    <row r="448">
      <c r="A448" s="2" t="s">
        <v>400</v>
      </c>
      <c r="B448" s="2">
        <v>52.0</v>
      </c>
      <c r="C448" s="3" t="s">
        <v>7</v>
      </c>
      <c r="D448" s="4">
        <v>0.00390625</v>
      </c>
      <c r="E448" s="4">
        <v>0.004006018518518519</v>
      </c>
      <c r="F448" s="3" t="s">
        <v>451</v>
      </c>
    </row>
    <row r="449">
      <c r="A449" s="5" t="s">
        <v>400</v>
      </c>
      <c r="B449" s="5">
        <v>53.0</v>
      </c>
      <c r="C449" s="6" t="s">
        <v>9</v>
      </c>
      <c r="D449" s="7">
        <v>0.004048032407407407</v>
      </c>
      <c r="E449" s="7">
        <v>0.0040625</v>
      </c>
      <c r="F449" s="6" t="s">
        <v>452</v>
      </c>
    </row>
    <row r="450">
      <c r="A450" s="2" t="s">
        <v>400</v>
      </c>
      <c r="B450" s="2">
        <v>54.0</v>
      </c>
      <c r="C450" s="3" t="s">
        <v>12</v>
      </c>
      <c r="D450" s="4">
        <v>0.004064004629629629</v>
      </c>
      <c r="E450" s="4">
        <v>0.00407962962962963</v>
      </c>
      <c r="F450" s="3" t="s">
        <v>453</v>
      </c>
    </row>
    <row r="451">
      <c r="A451" s="5" t="s">
        <v>400</v>
      </c>
      <c r="B451" s="5">
        <v>55.0</v>
      </c>
      <c r="C451" s="6" t="s">
        <v>9</v>
      </c>
      <c r="D451" s="7">
        <v>0.004114583333333333</v>
      </c>
      <c r="E451" s="7">
        <v>0.004116666666666667</v>
      </c>
      <c r="F451" s="6" t="s">
        <v>30</v>
      </c>
    </row>
    <row r="452">
      <c r="A452" s="2" t="s">
        <v>400</v>
      </c>
      <c r="B452" s="2">
        <v>56.0</v>
      </c>
      <c r="C452" s="3" t="s">
        <v>12</v>
      </c>
      <c r="D452" s="4">
        <v>0.004129976851851852</v>
      </c>
      <c r="E452" s="4">
        <v>0.004131944444444444</v>
      </c>
      <c r="F452" s="3" t="s">
        <v>454</v>
      </c>
    </row>
    <row r="453">
      <c r="A453" s="5" t="s">
        <v>400</v>
      </c>
      <c r="B453" s="5">
        <v>57.0</v>
      </c>
      <c r="C453" s="6" t="s">
        <v>9</v>
      </c>
      <c r="D453" s="7">
        <v>0.00414050925925926</v>
      </c>
      <c r="E453" s="7">
        <v>0.004142592592592593</v>
      </c>
      <c r="F453" s="6" t="s">
        <v>454</v>
      </c>
    </row>
    <row r="454">
      <c r="A454" s="2" t="s">
        <v>400</v>
      </c>
      <c r="B454" s="2">
        <v>58.0</v>
      </c>
      <c r="C454" s="3" t="s">
        <v>7</v>
      </c>
      <c r="D454" s="4">
        <v>0.00414537037037037</v>
      </c>
      <c r="E454" s="4">
        <v>0.004157291666666667</v>
      </c>
      <c r="F454" s="3" t="s">
        <v>455</v>
      </c>
    </row>
    <row r="455">
      <c r="A455" s="5" t="s">
        <v>400</v>
      </c>
      <c r="B455" s="5">
        <v>59.0</v>
      </c>
      <c r="C455" s="6" t="s">
        <v>15</v>
      </c>
      <c r="D455" s="7">
        <v>0.004157870370370371</v>
      </c>
      <c r="E455" s="7">
        <v>0.004165393518518519</v>
      </c>
      <c r="F455" s="6" t="s">
        <v>456</v>
      </c>
    </row>
    <row r="456">
      <c r="A456" s="2" t="s">
        <v>400</v>
      </c>
      <c r="B456" s="2">
        <v>60.0</v>
      </c>
      <c r="C456" s="3" t="s">
        <v>9</v>
      </c>
      <c r="D456" s="4">
        <v>0.004166087962962963</v>
      </c>
      <c r="E456" s="4">
        <v>0.0042310185185185185</v>
      </c>
      <c r="F456" s="3" t="s">
        <v>457</v>
      </c>
    </row>
    <row r="457">
      <c r="A457" s="5" t="s">
        <v>400</v>
      </c>
      <c r="B457" s="5">
        <v>61.0</v>
      </c>
      <c r="C457" s="6" t="s">
        <v>12</v>
      </c>
      <c r="D457" s="7">
        <v>0.004231134259259259</v>
      </c>
      <c r="E457" s="7">
        <v>0.004233796296296296</v>
      </c>
      <c r="F457" s="6" t="s">
        <v>255</v>
      </c>
    </row>
    <row r="458">
      <c r="A458" s="2" t="s">
        <v>458</v>
      </c>
      <c r="B458" s="2">
        <v>0.0</v>
      </c>
      <c r="C458" s="3" t="s">
        <v>12</v>
      </c>
      <c r="D458" s="4">
        <v>7.361111111111111E-5</v>
      </c>
      <c r="E458" s="4">
        <v>1.5937499999999998E-4</v>
      </c>
      <c r="F458" s="3" t="s">
        <v>459</v>
      </c>
    </row>
    <row r="459">
      <c r="A459" s="5" t="s">
        <v>458</v>
      </c>
      <c r="B459" s="5">
        <v>1.0</v>
      </c>
      <c r="C459" s="6" t="s">
        <v>7</v>
      </c>
      <c r="D459" s="7">
        <v>1.8761574074074074E-4</v>
      </c>
      <c r="E459" s="7">
        <v>2.1238425925925928E-4</v>
      </c>
      <c r="F459" s="6" t="s">
        <v>460</v>
      </c>
    </row>
    <row r="460">
      <c r="A460" s="2" t="s">
        <v>458</v>
      </c>
      <c r="B460" s="2">
        <v>2.0</v>
      </c>
      <c r="C460" s="3" t="s">
        <v>12</v>
      </c>
      <c r="D460" s="4">
        <v>2.1284722222222224E-4</v>
      </c>
      <c r="E460" s="4">
        <v>2.954861111111111E-4</v>
      </c>
      <c r="F460" s="3" t="s">
        <v>401</v>
      </c>
    </row>
    <row r="461">
      <c r="A461" s="5" t="s">
        <v>458</v>
      </c>
      <c r="B461" s="5">
        <v>3.0</v>
      </c>
      <c r="C461" s="6" t="s">
        <v>15</v>
      </c>
      <c r="D461" s="7">
        <v>3.0972222222222225E-4</v>
      </c>
      <c r="E461" s="7">
        <v>3.434027777777778E-4</v>
      </c>
      <c r="F461" s="6" t="s">
        <v>461</v>
      </c>
    </row>
    <row r="462">
      <c r="A462" s="2" t="s">
        <v>458</v>
      </c>
      <c r="B462" s="2">
        <v>4.0</v>
      </c>
      <c r="C462" s="3" t="s">
        <v>12</v>
      </c>
      <c r="D462" s="4">
        <v>4.1365740740740745E-4</v>
      </c>
      <c r="E462" s="4">
        <v>4.388888888888889E-4</v>
      </c>
      <c r="F462" s="3" t="s">
        <v>462</v>
      </c>
    </row>
    <row r="463">
      <c r="A463" s="5" t="s">
        <v>458</v>
      </c>
      <c r="B463" s="5">
        <v>5.0</v>
      </c>
      <c r="C463" s="6" t="s">
        <v>15</v>
      </c>
      <c r="D463" s="7">
        <v>4.40625E-4</v>
      </c>
      <c r="E463" s="7">
        <v>4.5104166666666665E-4</v>
      </c>
      <c r="F463" s="6" t="s">
        <v>463</v>
      </c>
    </row>
    <row r="464">
      <c r="A464" s="2" t="s">
        <v>458</v>
      </c>
      <c r="B464" s="2">
        <v>6.0</v>
      </c>
      <c r="C464" s="3" t="s">
        <v>7</v>
      </c>
      <c r="D464" s="4">
        <v>4.516203703703704E-4</v>
      </c>
      <c r="E464" s="4">
        <v>5.050925925925926E-4</v>
      </c>
      <c r="F464" s="3" t="s">
        <v>464</v>
      </c>
    </row>
    <row r="465">
      <c r="A465" s="5" t="s">
        <v>458</v>
      </c>
      <c r="B465" s="5">
        <v>7.0</v>
      </c>
      <c r="C465" s="6" t="s">
        <v>15</v>
      </c>
      <c r="D465" s="7">
        <v>5.057870370370371E-4</v>
      </c>
      <c r="E465" s="7">
        <v>6.025462962962963E-4</v>
      </c>
      <c r="F465" s="6" t="s">
        <v>465</v>
      </c>
    </row>
    <row r="466">
      <c r="A466" s="2" t="s">
        <v>458</v>
      </c>
      <c r="B466" s="2">
        <v>8.0</v>
      </c>
      <c r="C466" s="3" t="s">
        <v>7</v>
      </c>
      <c r="D466" s="4">
        <v>6.700231481481481E-4</v>
      </c>
      <c r="E466" s="4">
        <v>7.428240740740741E-4</v>
      </c>
      <c r="F466" s="3" t="s">
        <v>466</v>
      </c>
    </row>
    <row r="467">
      <c r="A467" s="5" t="s">
        <v>458</v>
      </c>
      <c r="B467" s="5">
        <v>9.0</v>
      </c>
      <c r="C467" s="6" t="s">
        <v>9</v>
      </c>
      <c r="D467" s="7">
        <v>7.466435185185186E-4</v>
      </c>
      <c r="E467" s="7">
        <v>7.86226851851852E-4</v>
      </c>
      <c r="F467" s="6" t="s">
        <v>467</v>
      </c>
    </row>
    <row r="468">
      <c r="A468" s="2" t="s">
        <v>458</v>
      </c>
      <c r="B468" s="2">
        <v>10.0</v>
      </c>
      <c r="C468" s="3" t="s">
        <v>15</v>
      </c>
      <c r="D468" s="4">
        <v>7.952546296296297E-4</v>
      </c>
      <c r="E468" s="4">
        <v>7.986111111111112E-4</v>
      </c>
      <c r="F468" s="3" t="s">
        <v>191</v>
      </c>
    </row>
    <row r="469">
      <c r="A469" s="5" t="s">
        <v>458</v>
      </c>
      <c r="B469" s="5">
        <v>11.0</v>
      </c>
      <c r="C469" s="6" t="s">
        <v>15</v>
      </c>
      <c r="D469" s="7">
        <v>8.002314814814815E-4</v>
      </c>
      <c r="E469" s="7">
        <v>8.189814814814815E-4</v>
      </c>
      <c r="F469" s="6" t="s">
        <v>468</v>
      </c>
    </row>
    <row r="470">
      <c r="A470" s="2" t="s">
        <v>458</v>
      </c>
      <c r="B470" s="2">
        <v>12.0</v>
      </c>
      <c r="C470" s="3" t="s">
        <v>9</v>
      </c>
      <c r="D470" s="4">
        <v>8.195601851851852E-4</v>
      </c>
      <c r="E470" s="4">
        <v>8.363425925925926E-4</v>
      </c>
      <c r="F470" s="3" t="s">
        <v>469</v>
      </c>
    </row>
    <row r="471">
      <c r="A471" s="5" t="s">
        <v>458</v>
      </c>
      <c r="B471" s="5">
        <v>13.0</v>
      </c>
      <c r="C471" s="6" t="s">
        <v>7</v>
      </c>
      <c r="D471" s="7">
        <v>8.373842592592592E-4</v>
      </c>
      <c r="E471" s="7">
        <v>9.166666666666666E-4</v>
      </c>
      <c r="F471" s="6" t="s">
        <v>470</v>
      </c>
    </row>
    <row r="472">
      <c r="A472" s="2" t="s">
        <v>458</v>
      </c>
      <c r="B472" s="2">
        <v>14.0</v>
      </c>
      <c r="C472" s="3" t="s">
        <v>9</v>
      </c>
      <c r="D472" s="4">
        <v>9.189814814814816E-4</v>
      </c>
      <c r="E472" s="4">
        <v>9.517361111111112E-4</v>
      </c>
      <c r="F472" s="3" t="s">
        <v>471</v>
      </c>
    </row>
    <row r="473">
      <c r="A473" s="5" t="s">
        <v>458</v>
      </c>
      <c r="B473" s="5">
        <v>15.0</v>
      </c>
      <c r="C473" s="6" t="s">
        <v>7</v>
      </c>
      <c r="D473" s="7">
        <v>9.564814814814814E-4</v>
      </c>
      <c r="E473" s="7">
        <v>9.745370370370371E-4</v>
      </c>
      <c r="F473" s="6" t="s">
        <v>472</v>
      </c>
    </row>
    <row r="474">
      <c r="A474" s="2" t="s">
        <v>458</v>
      </c>
      <c r="B474" s="2">
        <v>16.0</v>
      </c>
      <c r="C474" s="3" t="s">
        <v>15</v>
      </c>
      <c r="D474" s="4">
        <v>9.796296296296296E-4</v>
      </c>
      <c r="E474" s="4">
        <v>0.001005787037037037</v>
      </c>
      <c r="F474" s="3" t="s">
        <v>473</v>
      </c>
    </row>
    <row r="475">
      <c r="A475" s="5" t="s">
        <v>458</v>
      </c>
      <c r="B475" s="5">
        <v>17.0</v>
      </c>
      <c r="C475" s="6" t="s">
        <v>9</v>
      </c>
      <c r="D475" s="7">
        <v>0.0010085648148148148</v>
      </c>
      <c r="E475" s="7">
        <v>0.0010436342592592593</v>
      </c>
      <c r="F475" s="6" t="s">
        <v>474</v>
      </c>
    </row>
    <row r="476">
      <c r="A476" s="2" t="s">
        <v>458</v>
      </c>
      <c r="B476" s="2">
        <v>18.0</v>
      </c>
      <c r="C476" s="3" t="s">
        <v>7</v>
      </c>
      <c r="D476" s="4">
        <v>0.0010453703703703703</v>
      </c>
      <c r="E476" s="4">
        <v>0.0010851851851851851</v>
      </c>
      <c r="F476" s="3" t="s">
        <v>475</v>
      </c>
    </row>
    <row r="477">
      <c r="A477" s="5" t="s">
        <v>458</v>
      </c>
      <c r="B477" s="5">
        <v>19.0</v>
      </c>
      <c r="C477" s="6" t="s">
        <v>15</v>
      </c>
      <c r="D477" s="7">
        <v>0.0010958333333333334</v>
      </c>
      <c r="E477" s="7">
        <v>0.001179976851851852</v>
      </c>
      <c r="F477" s="6" t="s">
        <v>476</v>
      </c>
    </row>
    <row r="478">
      <c r="A478" s="2" t="s">
        <v>458</v>
      </c>
      <c r="B478" s="2">
        <v>20.0</v>
      </c>
      <c r="C478" s="3" t="s">
        <v>7</v>
      </c>
      <c r="D478" s="4">
        <v>0.0011800925925925926</v>
      </c>
      <c r="E478" s="4">
        <v>0.001466087962962963</v>
      </c>
      <c r="F478" s="3" t="s">
        <v>477</v>
      </c>
    </row>
    <row r="479">
      <c r="A479" s="5" t="s">
        <v>458</v>
      </c>
      <c r="B479" s="5">
        <v>21.0</v>
      </c>
      <c r="C479" s="6" t="s">
        <v>12</v>
      </c>
      <c r="D479" s="7">
        <v>0.001480787037037037</v>
      </c>
      <c r="E479" s="7">
        <v>0.0015980324074074074</v>
      </c>
      <c r="F479" s="6" t="s">
        <v>478</v>
      </c>
    </row>
    <row r="480">
      <c r="A480" s="2" t="s">
        <v>458</v>
      </c>
      <c r="B480" s="2">
        <v>22.0</v>
      </c>
      <c r="C480" s="3" t="s">
        <v>7</v>
      </c>
      <c r="D480" s="4">
        <v>0.001603472222222222</v>
      </c>
      <c r="E480" s="4">
        <v>0.001637037037037037</v>
      </c>
      <c r="F480" s="3" t="s">
        <v>479</v>
      </c>
    </row>
    <row r="481">
      <c r="A481" s="5" t="s">
        <v>458</v>
      </c>
      <c r="B481" s="5">
        <v>23.0</v>
      </c>
      <c r="C481" s="6" t="s">
        <v>12</v>
      </c>
      <c r="D481" s="7">
        <v>0.001637615740740741</v>
      </c>
      <c r="E481" s="7">
        <v>0.0016556712962962964</v>
      </c>
      <c r="F481" s="6" t="s">
        <v>480</v>
      </c>
    </row>
    <row r="482">
      <c r="A482" s="2" t="s">
        <v>458</v>
      </c>
      <c r="B482" s="2">
        <v>24.0</v>
      </c>
      <c r="C482" s="3" t="s">
        <v>7</v>
      </c>
      <c r="D482" s="4">
        <v>0.0016582175925925926</v>
      </c>
      <c r="E482" s="4">
        <v>0.0017092592592592593</v>
      </c>
      <c r="F482" s="3" t="s">
        <v>481</v>
      </c>
    </row>
    <row r="483">
      <c r="A483" s="5" t="s">
        <v>458</v>
      </c>
      <c r="B483" s="5">
        <v>25.0</v>
      </c>
      <c r="C483" s="6" t="s">
        <v>9</v>
      </c>
      <c r="D483" s="7">
        <v>0.0017099537037037038</v>
      </c>
      <c r="E483" s="7">
        <v>0.0017569444444444447</v>
      </c>
      <c r="F483" s="6" t="s">
        <v>482</v>
      </c>
    </row>
    <row r="484">
      <c r="A484" s="2" t="s">
        <v>458</v>
      </c>
      <c r="B484" s="2">
        <v>26.0</v>
      </c>
      <c r="C484" s="3" t="s">
        <v>7</v>
      </c>
      <c r="D484" s="4">
        <v>0.0017570601851851853</v>
      </c>
      <c r="E484" s="4">
        <v>0.0018445601851851852</v>
      </c>
      <c r="F484" s="3" t="s">
        <v>483</v>
      </c>
    </row>
    <row r="485">
      <c r="A485" s="5" t="s">
        <v>458</v>
      </c>
      <c r="B485" s="5">
        <v>27.0</v>
      </c>
      <c r="C485" s="6" t="s">
        <v>12</v>
      </c>
      <c r="D485" s="7">
        <v>0.0018702546296296297</v>
      </c>
      <c r="E485" s="7">
        <v>0.0019555555555555554</v>
      </c>
      <c r="F485" s="6" t="s">
        <v>484</v>
      </c>
    </row>
    <row r="486">
      <c r="A486" s="2" t="s">
        <v>458</v>
      </c>
      <c r="B486" s="2">
        <v>28.0</v>
      </c>
      <c r="C486" s="3" t="s">
        <v>9</v>
      </c>
      <c r="D486" s="4">
        <v>0.0019560185185185184</v>
      </c>
      <c r="E486" s="4">
        <v>0.002034027777777778</v>
      </c>
      <c r="F486" s="3" t="s">
        <v>485</v>
      </c>
    </row>
    <row r="487">
      <c r="A487" s="5" t="s">
        <v>458</v>
      </c>
      <c r="B487" s="5">
        <v>29.0</v>
      </c>
      <c r="C487" s="6" t="s">
        <v>15</v>
      </c>
      <c r="D487" s="7">
        <v>0.002065972222222222</v>
      </c>
      <c r="E487" s="7">
        <v>0.002108333333333333</v>
      </c>
      <c r="F487" s="6" t="s">
        <v>486</v>
      </c>
    </row>
    <row r="488">
      <c r="A488" s="2" t="s">
        <v>458</v>
      </c>
      <c r="B488" s="2">
        <v>30.0</v>
      </c>
      <c r="C488" s="3" t="s">
        <v>12</v>
      </c>
      <c r="D488" s="4">
        <v>0.002108912037037037</v>
      </c>
      <c r="E488" s="4">
        <v>0.0021456018518518517</v>
      </c>
      <c r="F488" s="3" t="s">
        <v>487</v>
      </c>
    </row>
    <row r="489">
      <c r="A489" s="5" t="s">
        <v>458</v>
      </c>
      <c r="B489" s="5">
        <v>31.0</v>
      </c>
      <c r="C489" s="6" t="s">
        <v>7</v>
      </c>
      <c r="D489" s="7">
        <v>0.002153125</v>
      </c>
      <c r="E489" s="7">
        <v>0.0021653935185185188</v>
      </c>
      <c r="F489" s="6" t="s">
        <v>488</v>
      </c>
    </row>
    <row r="490">
      <c r="A490" s="2" t="s">
        <v>458</v>
      </c>
      <c r="B490" s="2">
        <v>32.0</v>
      </c>
      <c r="C490" s="3" t="s">
        <v>7</v>
      </c>
      <c r="D490" s="4">
        <v>0.0021906250000000003</v>
      </c>
      <c r="E490" s="4">
        <v>0.0023737268518518517</v>
      </c>
      <c r="F490" s="3" t="s">
        <v>489</v>
      </c>
    </row>
    <row r="491">
      <c r="A491" s="5" t="s">
        <v>458</v>
      </c>
      <c r="B491" s="5">
        <v>33.0</v>
      </c>
      <c r="C491" s="6" t="s">
        <v>15</v>
      </c>
      <c r="D491" s="7">
        <v>0.002376967592592593</v>
      </c>
      <c r="E491" s="7">
        <v>0.0023914351851851852</v>
      </c>
      <c r="F491" s="6" t="s">
        <v>490</v>
      </c>
    </row>
    <row r="492">
      <c r="A492" s="2" t="s">
        <v>458</v>
      </c>
      <c r="B492" s="2">
        <v>34.0</v>
      </c>
      <c r="C492" s="3" t="s">
        <v>7</v>
      </c>
      <c r="D492" s="4">
        <v>0.002391898148148148</v>
      </c>
      <c r="E492" s="4">
        <v>0.0023975694444444444</v>
      </c>
      <c r="F492" s="3" t="s">
        <v>491</v>
      </c>
    </row>
    <row r="493">
      <c r="A493" s="5" t="s">
        <v>458</v>
      </c>
      <c r="B493" s="5">
        <v>35.0</v>
      </c>
      <c r="C493" s="6" t="s">
        <v>12</v>
      </c>
      <c r="D493" s="7">
        <v>0.002402662037037037</v>
      </c>
      <c r="E493" s="7">
        <v>0.0024407407407407407</v>
      </c>
      <c r="F493" s="6" t="s">
        <v>492</v>
      </c>
    </row>
    <row r="494">
      <c r="A494" s="2" t="s">
        <v>458</v>
      </c>
      <c r="B494" s="2">
        <v>36.0</v>
      </c>
      <c r="C494" s="3" t="s">
        <v>15</v>
      </c>
      <c r="D494" s="4">
        <v>0.002447222222222222</v>
      </c>
      <c r="E494" s="4">
        <v>0.0025631944444444443</v>
      </c>
      <c r="F494" s="3" t="s">
        <v>493</v>
      </c>
    </row>
    <row r="495">
      <c r="A495" s="5" t="s">
        <v>458</v>
      </c>
      <c r="B495" s="5">
        <v>37.0</v>
      </c>
      <c r="C495" s="6" t="s">
        <v>7</v>
      </c>
      <c r="D495" s="7">
        <v>0.0025635416666666667</v>
      </c>
      <c r="E495" s="7">
        <v>0.0026356481481481482</v>
      </c>
      <c r="F495" s="6" t="s">
        <v>494</v>
      </c>
    </row>
    <row r="496">
      <c r="A496" s="2" t="s">
        <v>458</v>
      </c>
      <c r="B496" s="2">
        <v>38.0</v>
      </c>
      <c r="C496" s="3" t="s">
        <v>12</v>
      </c>
      <c r="D496" s="4">
        <v>0.002638888888888889</v>
      </c>
      <c r="E496" s="4">
        <v>0.0026725694444444444</v>
      </c>
      <c r="F496" s="3" t="s">
        <v>495</v>
      </c>
    </row>
    <row r="497">
      <c r="A497" s="5" t="s">
        <v>458</v>
      </c>
      <c r="B497" s="5">
        <v>39.0</v>
      </c>
      <c r="C497" s="6" t="s">
        <v>7</v>
      </c>
      <c r="D497" s="7">
        <v>0.002674189814814815</v>
      </c>
      <c r="E497" s="7">
        <v>0.0027177083333333333</v>
      </c>
      <c r="F497" s="6" t="s">
        <v>496</v>
      </c>
    </row>
    <row r="498">
      <c r="A498" s="2" t="s">
        <v>458</v>
      </c>
      <c r="B498" s="2">
        <v>40.0</v>
      </c>
      <c r="C498" s="3" t="s">
        <v>12</v>
      </c>
      <c r="D498" s="4">
        <v>0.0027224537037037035</v>
      </c>
      <c r="E498" s="4">
        <v>0.002745601851851852</v>
      </c>
      <c r="F498" s="3" t="s">
        <v>497</v>
      </c>
    </row>
    <row r="499">
      <c r="A499" s="5" t="s">
        <v>458</v>
      </c>
      <c r="B499" s="5">
        <v>41.0</v>
      </c>
      <c r="C499" s="6" t="s">
        <v>15</v>
      </c>
      <c r="D499" s="7">
        <v>0.0027459490740740743</v>
      </c>
      <c r="E499" s="7">
        <v>0.0028229166666666667</v>
      </c>
      <c r="F499" s="6" t="s">
        <v>498</v>
      </c>
    </row>
    <row r="500">
      <c r="A500" s="2" t="s">
        <v>458</v>
      </c>
      <c r="B500" s="2">
        <v>42.0</v>
      </c>
      <c r="C500" s="3" t="s">
        <v>7</v>
      </c>
      <c r="D500" s="4">
        <v>0.002823263888888889</v>
      </c>
      <c r="E500" s="4">
        <v>0.0028363425925925926</v>
      </c>
      <c r="F500" s="3" t="s">
        <v>499</v>
      </c>
    </row>
    <row r="501">
      <c r="A501" s="5" t="s">
        <v>458</v>
      </c>
      <c r="B501" s="5">
        <v>43.0</v>
      </c>
      <c r="C501" s="6" t="s">
        <v>12</v>
      </c>
      <c r="D501" s="7">
        <v>0.002844675925925926</v>
      </c>
      <c r="E501" s="7">
        <v>0.0028472222222222223</v>
      </c>
      <c r="F501" s="6" t="s">
        <v>500</v>
      </c>
    </row>
    <row r="502">
      <c r="A502" s="2" t="s">
        <v>458</v>
      </c>
      <c r="B502" s="2">
        <v>44.0</v>
      </c>
      <c r="C502" s="3" t="s">
        <v>15</v>
      </c>
      <c r="D502" s="4">
        <v>0.0028908564814814817</v>
      </c>
      <c r="E502" s="4">
        <v>0.0030453703703703706</v>
      </c>
      <c r="F502" s="3" t="s">
        <v>501</v>
      </c>
    </row>
    <row r="503">
      <c r="A503" s="5" t="s">
        <v>458</v>
      </c>
      <c r="B503" s="5">
        <v>45.0</v>
      </c>
      <c r="C503" s="6" t="s">
        <v>12</v>
      </c>
      <c r="D503" s="7">
        <v>0.003292013888888889</v>
      </c>
      <c r="E503" s="7">
        <v>0.0033072916666666667</v>
      </c>
      <c r="F503" s="6" t="s">
        <v>502</v>
      </c>
    </row>
    <row r="504">
      <c r="A504" s="2" t="s">
        <v>458</v>
      </c>
      <c r="B504" s="2">
        <v>46.0</v>
      </c>
      <c r="C504" s="3" t="s">
        <v>15</v>
      </c>
      <c r="D504" s="4">
        <v>0.0033803240740740742</v>
      </c>
      <c r="E504" s="4">
        <v>0.0034270833333333336</v>
      </c>
      <c r="F504" s="3" t="s">
        <v>503</v>
      </c>
    </row>
    <row r="505">
      <c r="A505" s="5" t="s">
        <v>458</v>
      </c>
      <c r="B505" s="5">
        <v>47.0</v>
      </c>
      <c r="C505" s="6" t="s">
        <v>7</v>
      </c>
      <c r="D505" s="7">
        <v>0.003428125</v>
      </c>
      <c r="E505" s="7">
        <v>0.0034649305555555557</v>
      </c>
      <c r="F505" s="6" t="s">
        <v>504</v>
      </c>
    </row>
    <row r="506">
      <c r="A506" s="2" t="s">
        <v>458</v>
      </c>
      <c r="B506" s="2">
        <v>48.0</v>
      </c>
      <c r="C506" s="3" t="s">
        <v>15</v>
      </c>
      <c r="D506" s="4">
        <v>0.0034686342592592594</v>
      </c>
      <c r="E506" s="4">
        <v>0.0034874999999999997</v>
      </c>
      <c r="F506" s="3" t="s">
        <v>505</v>
      </c>
    </row>
    <row r="507">
      <c r="A507" s="5" t="s">
        <v>458</v>
      </c>
      <c r="B507" s="5">
        <v>49.0</v>
      </c>
      <c r="C507" s="6" t="s">
        <v>7</v>
      </c>
      <c r="D507" s="7">
        <v>0.003492708333333333</v>
      </c>
      <c r="E507" s="7">
        <v>0.0036195601851851853</v>
      </c>
      <c r="F507" s="6" t="s">
        <v>506</v>
      </c>
    </row>
    <row r="508">
      <c r="A508" s="2" t="s">
        <v>458</v>
      </c>
      <c r="B508" s="2">
        <v>50.0</v>
      </c>
      <c r="C508" s="3" t="s">
        <v>12</v>
      </c>
      <c r="D508" s="4">
        <v>0.0036197916666666666</v>
      </c>
      <c r="E508" s="4">
        <v>0.003630787037037037</v>
      </c>
      <c r="F508" s="3" t="s">
        <v>507</v>
      </c>
    </row>
    <row r="509">
      <c r="A509" s="5" t="s">
        <v>458</v>
      </c>
      <c r="B509" s="5">
        <v>51.0</v>
      </c>
      <c r="C509" s="6" t="s">
        <v>7</v>
      </c>
      <c r="D509" s="7">
        <v>0.0036761574074074075</v>
      </c>
      <c r="E509" s="7">
        <v>0.0037223379629629633</v>
      </c>
      <c r="F509" s="6" t="s">
        <v>508</v>
      </c>
    </row>
    <row r="510">
      <c r="A510" s="2" t="s">
        <v>458</v>
      </c>
      <c r="B510" s="2">
        <v>52.0</v>
      </c>
      <c r="C510" s="3" t="s">
        <v>15</v>
      </c>
      <c r="D510" s="4">
        <v>0.003726851851851852</v>
      </c>
      <c r="E510" s="4">
        <v>0.003735648148148148</v>
      </c>
      <c r="F510" s="3" t="s">
        <v>509</v>
      </c>
    </row>
    <row r="511">
      <c r="A511" s="5" t="s">
        <v>458</v>
      </c>
      <c r="B511" s="5">
        <v>53.0</v>
      </c>
      <c r="C511" s="6" t="s">
        <v>7</v>
      </c>
      <c r="D511" s="7">
        <v>0.0037465277777777774</v>
      </c>
      <c r="E511" s="7">
        <v>0.0037819444444444445</v>
      </c>
      <c r="F511" s="6" t="s">
        <v>510</v>
      </c>
    </row>
    <row r="512">
      <c r="A512" s="2" t="s">
        <v>458</v>
      </c>
      <c r="B512" s="2">
        <v>54.0</v>
      </c>
      <c r="C512" s="3" t="s">
        <v>15</v>
      </c>
      <c r="D512" s="4">
        <v>0.003795486111111111</v>
      </c>
      <c r="E512" s="4">
        <v>0.003939236111111111</v>
      </c>
      <c r="F512" s="3" t="s">
        <v>511</v>
      </c>
    </row>
    <row r="513">
      <c r="A513" s="5" t="s">
        <v>458</v>
      </c>
      <c r="B513" s="5">
        <v>55.0</v>
      </c>
      <c r="C513" s="6" t="s">
        <v>7</v>
      </c>
      <c r="D513" s="7">
        <v>0.003943171296296296</v>
      </c>
      <c r="E513" s="7">
        <v>0.004031828703703704</v>
      </c>
      <c r="F513" s="6" t="s">
        <v>512</v>
      </c>
    </row>
    <row r="514">
      <c r="A514" s="2" t="s">
        <v>458</v>
      </c>
      <c r="B514" s="2">
        <v>56.0</v>
      </c>
      <c r="C514" s="3" t="s">
        <v>9</v>
      </c>
      <c r="D514" s="4">
        <v>0.004034606481481482</v>
      </c>
      <c r="E514" s="4">
        <v>0.004054976851851852</v>
      </c>
      <c r="F514" s="3" t="s">
        <v>513</v>
      </c>
    </row>
    <row r="515">
      <c r="A515" s="5" t="s">
        <v>458</v>
      </c>
      <c r="B515" s="5">
        <v>57.0</v>
      </c>
      <c r="C515" s="6" t="s">
        <v>12</v>
      </c>
      <c r="D515" s="7">
        <v>0.004063541666666667</v>
      </c>
      <c r="E515" s="7">
        <v>0.004147569444444445</v>
      </c>
      <c r="F515" s="6" t="s">
        <v>514</v>
      </c>
    </row>
    <row r="516">
      <c r="A516" s="2" t="s">
        <v>458</v>
      </c>
      <c r="B516" s="2">
        <v>58.0</v>
      </c>
      <c r="C516" s="3" t="s">
        <v>15</v>
      </c>
      <c r="D516" s="4">
        <v>0.004162962962962963</v>
      </c>
      <c r="E516" s="4">
        <v>0.004191666666666667</v>
      </c>
      <c r="F516" s="3" t="s">
        <v>515</v>
      </c>
    </row>
    <row r="517">
      <c r="A517" s="5" t="s">
        <v>458</v>
      </c>
      <c r="B517" s="5">
        <v>59.0</v>
      </c>
      <c r="C517" s="6" t="s">
        <v>12</v>
      </c>
      <c r="D517" s="7">
        <v>0.0035055555555555556</v>
      </c>
      <c r="E517" s="7">
        <v>0.004242592592592593</v>
      </c>
      <c r="F517" s="6" t="s">
        <v>516</v>
      </c>
    </row>
    <row r="518">
      <c r="A518" s="2" t="s">
        <v>458</v>
      </c>
      <c r="B518" s="2">
        <v>60.0</v>
      </c>
      <c r="C518" s="3" t="s">
        <v>15</v>
      </c>
      <c r="D518" s="4">
        <v>0.004265740740740741</v>
      </c>
      <c r="E518" s="4">
        <v>0.004307638888888889</v>
      </c>
      <c r="F518" s="3" t="s">
        <v>517</v>
      </c>
    </row>
    <row r="519">
      <c r="A519" s="5" t="s">
        <v>458</v>
      </c>
      <c r="B519" s="5">
        <v>61.0</v>
      </c>
      <c r="C519" s="6" t="s">
        <v>7</v>
      </c>
      <c r="D519" s="7">
        <v>0.004358796296296296</v>
      </c>
      <c r="E519" s="7">
        <v>0.004379861111111111</v>
      </c>
      <c r="F519" s="6" t="s">
        <v>518</v>
      </c>
    </row>
    <row r="520">
      <c r="A520" s="2" t="s">
        <v>458</v>
      </c>
      <c r="B520" s="2">
        <v>62.0</v>
      </c>
      <c r="C520" s="3" t="s">
        <v>15</v>
      </c>
      <c r="D520" s="4">
        <v>0.004383101851851852</v>
      </c>
      <c r="E520" s="4">
        <v>0.004423148148148148</v>
      </c>
      <c r="F520" s="3" t="s">
        <v>519</v>
      </c>
    </row>
    <row r="521">
      <c r="A521" s="5" t="s">
        <v>458</v>
      </c>
      <c r="B521" s="5">
        <v>63.0</v>
      </c>
      <c r="C521" s="6" t="s">
        <v>7</v>
      </c>
      <c r="D521" s="7">
        <v>0.004435763888888889</v>
      </c>
      <c r="E521" s="7">
        <v>0.0044429398148148145</v>
      </c>
      <c r="F521" s="6" t="s">
        <v>520</v>
      </c>
    </row>
    <row r="522">
      <c r="A522" s="2" t="s">
        <v>458</v>
      </c>
      <c r="B522" s="2">
        <v>64.0</v>
      </c>
      <c r="C522" s="3" t="s">
        <v>15</v>
      </c>
      <c r="D522" s="4">
        <v>0.00446099537037037</v>
      </c>
      <c r="E522" s="4">
        <v>0.004524421296296296</v>
      </c>
      <c r="F522" s="3" t="s">
        <v>521</v>
      </c>
    </row>
    <row r="523">
      <c r="A523" s="5" t="s">
        <v>458</v>
      </c>
      <c r="B523" s="5">
        <v>65.0</v>
      </c>
      <c r="C523" s="6" t="s">
        <v>7</v>
      </c>
      <c r="D523" s="7">
        <v>0.004524768518518518</v>
      </c>
      <c r="E523" s="7">
        <v>0.004527430555555555</v>
      </c>
      <c r="F523" s="6" t="s">
        <v>191</v>
      </c>
    </row>
    <row r="524">
      <c r="A524" s="2" t="s">
        <v>458</v>
      </c>
      <c r="B524" s="2">
        <v>66.0</v>
      </c>
      <c r="C524" s="3" t="s">
        <v>15</v>
      </c>
      <c r="D524" s="4">
        <v>0.004530208333333334</v>
      </c>
      <c r="E524" s="4">
        <v>0.0046127314814814815</v>
      </c>
      <c r="F524" s="3" t="s">
        <v>522</v>
      </c>
    </row>
    <row r="525">
      <c r="A525" s="5" t="s">
        <v>458</v>
      </c>
      <c r="B525" s="5">
        <v>67.0</v>
      </c>
      <c r="C525" s="6" t="s">
        <v>7</v>
      </c>
      <c r="D525" s="7">
        <v>0.004616782407407407</v>
      </c>
      <c r="E525" s="7">
        <v>0.004667824074074074</v>
      </c>
      <c r="F525" s="6" t="s">
        <v>523</v>
      </c>
    </row>
    <row r="526">
      <c r="A526" s="2" t="s">
        <v>458</v>
      </c>
      <c r="B526" s="2">
        <v>68.0</v>
      </c>
      <c r="C526" s="3" t="s">
        <v>15</v>
      </c>
      <c r="D526" s="4">
        <v>0.004667939814814815</v>
      </c>
      <c r="E526" s="4">
        <v>0.004683796296296296</v>
      </c>
      <c r="F526" s="3" t="s">
        <v>524</v>
      </c>
    </row>
    <row r="527">
      <c r="A527" s="5" t="s">
        <v>458</v>
      </c>
      <c r="B527" s="5">
        <v>69.0</v>
      </c>
      <c r="C527" s="6" t="s">
        <v>12</v>
      </c>
      <c r="D527" s="7">
        <v>0.004701967592592593</v>
      </c>
      <c r="E527" s="7">
        <v>0.0047657407407407405</v>
      </c>
      <c r="F527" s="6" t="s">
        <v>525</v>
      </c>
    </row>
    <row r="528">
      <c r="A528" s="2" t="s">
        <v>458</v>
      </c>
      <c r="B528" s="2">
        <v>70.0</v>
      </c>
      <c r="C528" s="3" t="s">
        <v>7</v>
      </c>
      <c r="D528" s="4">
        <v>0.004766435185185185</v>
      </c>
      <c r="E528" s="4">
        <v>0.004773611111111111</v>
      </c>
      <c r="F528" s="3" t="s">
        <v>526</v>
      </c>
    </row>
    <row r="529">
      <c r="A529" s="5" t="s">
        <v>458</v>
      </c>
      <c r="B529" s="5">
        <v>71.0</v>
      </c>
      <c r="C529" s="6" t="s">
        <v>15</v>
      </c>
      <c r="D529" s="7">
        <v>0.004782986111111111</v>
      </c>
      <c r="E529" s="7">
        <v>0.004824305555555556</v>
      </c>
      <c r="F529" s="6" t="s">
        <v>527</v>
      </c>
    </row>
    <row r="530">
      <c r="A530" s="2" t="s">
        <v>458</v>
      </c>
      <c r="B530" s="2">
        <v>72.0</v>
      </c>
      <c r="C530" s="3" t="s">
        <v>7</v>
      </c>
      <c r="D530" s="4">
        <v>0.004826041666666667</v>
      </c>
      <c r="E530" s="4">
        <v>0.004841550925925926</v>
      </c>
      <c r="F530" s="3" t="s">
        <v>528</v>
      </c>
    </row>
    <row r="531">
      <c r="A531" s="5" t="s">
        <v>458</v>
      </c>
      <c r="B531" s="5">
        <v>73.0</v>
      </c>
      <c r="C531" s="6" t="s">
        <v>12</v>
      </c>
      <c r="D531" s="7">
        <v>0.004883217592592593</v>
      </c>
      <c r="E531" s="7">
        <v>0.004893634259259259</v>
      </c>
      <c r="F531" s="6" t="s">
        <v>529</v>
      </c>
    </row>
    <row r="532">
      <c r="A532" s="2" t="s">
        <v>458</v>
      </c>
      <c r="B532" s="2">
        <v>74.0</v>
      </c>
      <c r="C532" s="3" t="s">
        <v>9</v>
      </c>
      <c r="D532" s="4">
        <v>0.004897453703703703</v>
      </c>
      <c r="E532" s="4">
        <v>0.004918981481481482</v>
      </c>
      <c r="F532" s="3" t="s">
        <v>530</v>
      </c>
    </row>
    <row r="533">
      <c r="A533" s="5" t="s">
        <v>458</v>
      </c>
      <c r="B533" s="5">
        <v>75.0</v>
      </c>
      <c r="C533" s="6" t="s">
        <v>15</v>
      </c>
      <c r="D533" s="7">
        <v>0.004932175925925926</v>
      </c>
      <c r="E533" s="7">
        <v>0.005</v>
      </c>
      <c r="F533" s="6" t="s">
        <v>531</v>
      </c>
    </row>
    <row r="534">
      <c r="A534" s="2" t="s">
        <v>458</v>
      </c>
      <c r="B534" s="2">
        <v>76.0</v>
      </c>
      <c r="C534" s="3" t="s">
        <v>9</v>
      </c>
      <c r="D534" s="4">
        <v>0.005009259259259259</v>
      </c>
      <c r="E534" s="4">
        <v>0.0050281250000000005</v>
      </c>
      <c r="F534" s="3" t="s">
        <v>532</v>
      </c>
    </row>
    <row r="535">
      <c r="A535" s="5" t="s">
        <v>458</v>
      </c>
      <c r="B535" s="5">
        <v>77.0</v>
      </c>
      <c r="C535" s="6" t="s">
        <v>15</v>
      </c>
      <c r="D535" s="7">
        <v>0.005030324074074074</v>
      </c>
      <c r="E535" s="7">
        <v>0.00506099537037037</v>
      </c>
      <c r="F535" s="6" t="s">
        <v>533</v>
      </c>
    </row>
    <row r="536">
      <c r="A536" s="2" t="s">
        <v>458</v>
      </c>
      <c r="B536" s="2">
        <v>78.0</v>
      </c>
      <c r="C536" s="3" t="s">
        <v>12</v>
      </c>
      <c r="D536" s="4">
        <v>0.005061342592592593</v>
      </c>
      <c r="E536" s="4">
        <v>0.005065046296296297</v>
      </c>
      <c r="F536" s="3" t="s">
        <v>534</v>
      </c>
    </row>
    <row r="537">
      <c r="A537" s="5" t="s">
        <v>458</v>
      </c>
      <c r="B537" s="5">
        <v>79.0</v>
      </c>
      <c r="C537" s="6" t="s">
        <v>7</v>
      </c>
      <c r="D537" s="7">
        <v>0.005065509259259259</v>
      </c>
      <c r="E537" s="7">
        <v>0.005340972222222222</v>
      </c>
      <c r="F537" s="6" t="s">
        <v>535</v>
      </c>
    </row>
    <row r="538">
      <c r="A538" s="2" t="s">
        <v>458</v>
      </c>
      <c r="B538" s="2">
        <v>80.0</v>
      </c>
      <c r="C538" s="3" t="s">
        <v>15</v>
      </c>
      <c r="D538" s="4">
        <v>0.005358796296296296</v>
      </c>
      <c r="E538" s="4">
        <v>0.005394212962962963</v>
      </c>
      <c r="F538" s="3" t="s">
        <v>536</v>
      </c>
    </row>
    <row r="539">
      <c r="A539" s="5" t="s">
        <v>458</v>
      </c>
      <c r="B539" s="5">
        <v>81.0</v>
      </c>
      <c r="C539" s="6" t="s">
        <v>7</v>
      </c>
      <c r="D539" s="7">
        <v>0.005398611111111111</v>
      </c>
      <c r="E539" s="7">
        <v>0.005469444444444444</v>
      </c>
      <c r="F539" s="6" t="s">
        <v>537</v>
      </c>
    </row>
    <row r="540">
      <c r="A540" s="2" t="s">
        <v>458</v>
      </c>
      <c r="B540" s="2">
        <v>82.0</v>
      </c>
      <c r="C540" s="3" t="s">
        <v>15</v>
      </c>
      <c r="D540" s="4">
        <v>0.0054868055555555555</v>
      </c>
      <c r="E540" s="4">
        <v>0.005520833333333333</v>
      </c>
      <c r="F540" s="3" t="s">
        <v>538</v>
      </c>
    </row>
    <row r="541">
      <c r="A541" s="5" t="s">
        <v>458</v>
      </c>
      <c r="B541" s="5">
        <v>83.0</v>
      </c>
      <c r="C541" s="6" t="s">
        <v>7</v>
      </c>
      <c r="D541" s="7">
        <v>0.005521412037037037</v>
      </c>
      <c r="E541" s="7">
        <v>0.005583680555555555</v>
      </c>
      <c r="F541" s="6" t="s">
        <v>539</v>
      </c>
    </row>
    <row r="542">
      <c r="A542" s="2" t="s">
        <v>458</v>
      </c>
      <c r="B542" s="2">
        <v>84.0</v>
      </c>
      <c r="C542" s="3" t="s">
        <v>15</v>
      </c>
      <c r="D542" s="4">
        <v>0.005584375</v>
      </c>
      <c r="E542" s="4">
        <v>0.0056127314814814816</v>
      </c>
      <c r="F542" s="3" t="s">
        <v>540</v>
      </c>
    </row>
    <row r="543">
      <c r="A543" s="5" t="s">
        <v>458</v>
      </c>
      <c r="B543" s="5">
        <v>85.0</v>
      </c>
      <c r="C543" s="6" t="s">
        <v>7</v>
      </c>
      <c r="D543" s="7">
        <v>0.005618865740740741</v>
      </c>
      <c r="E543" s="7">
        <v>0.005707986111111112</v>
      </c>
      <c r="F543" s="6" t="s">
        <v>541</v>
      </c>
    </row>
    <row r="544">
      <c r="A544" s="2" t="s">
        <v>458</v>
      </c>
      <c r="B544" s="2">
        <v>86.0</v>
      </c>
      <c r="C544" s="3" t="s">
        <v>15</v>
      </c>
      <c r="D544" s="4">
        <v>0.005723032407407408</v>
      </c>
      <c r="E544" s="4">
        <v>0.005771643518518519</v>
      </c>
      <c r="F544" s="3" t="s">
        <v>542</v>
      </c>
    </row>
    <row r="545">
      <c r="A545" s="5" t="s">
        <v>458</v>
      </c>
      <c r="B545" s="5">
        <v>87.0</v>
      </c>
      <c r="C545" s="6" t="s">
        <v>7</v>
      </c>
      <c r="D545" s="7">
        <v>0.005784606481481482</v>
      </c>
      <c r="E545" s="7">
        <v>0.005807060185185185</v>
      </c>
      <c r="F545" s="6" t="s">
        <v>543</v>
      </c>
    </row>
    <row r="546">
      <c r="A546" s="2" t="s">
        <v>458</v>
      </c>
      <c r="B546" s="2">
        <v>88.0</v>
      </c>
      <c r="C546" s="3" t="s">
        <v>15</v>
      </c>
      <c r="D546" s="4">
        <v>0.005813194444444445</v>
      </c>
      <c r="E546" s="4">
        <v>0.005936805555555556</v>
      </c>
      <c r="F546" s="3" t="s">
        <v>544</v>
      </c>
    </row>
    <row r="547">
      <c r="A547" s="5" t="s">
        <v>458</v>
      </c>
      <c r="B547" s="5">
        <v>89.0</v>
      </c>
      <c r="C547" s="6" t="s">
        <v>12</v>
      </c>
      <c r="D547" s="7">
        <v>0.005940046296296297</v>
      </c>
      <c r="E547" s="7">
        <v>0.005968402777777777</v>
      </c>
      <c r="F547" s="6" t="s">
        <v>545</v>
      </c>
    </row>
    <row r="548">
      <c r="A548" s="2" t="s">
        <v>458</v>
      </c>
      <c r="B548" s="2">
        <v>90.0</v>
      </c>
      <c r="C548" s="3" t="s">
        <v>7</v>
      </c>
      <c r="D548" s="4">
        <v>0.00596875</v>
      </c>
      <c r="E548" s="4">
        <v>0.006076388888888889</v>
      </c>
      <c r="F548" s="3" t="s">
        <v>546</v>
      </c>
    </row>
    <row r="549">
      <c r="A549" s="5" t="s">
        <v>458</v>
      </c>
      <c r="B549" s="5">
        <v>91.0</v>
      </c>
      <c r="C549" s="6" t="s">
        <v>7</v>
      </c>
      <c r="D549" s="7">
        <v>0.006082754629629629</v>
      </c>
      <c r="E549" s="7">
        <v>0.006116203703703704</v>
      </c>
      <c r="F549" s="6" t="s">
        <v>547</v>
      </c>
    </row>
    <row r="550">
      <c r="A550" s="2" t="s">
        <v>458</v>
      </c>
      <c r="B550" s="2">
        <v>92.0</v>
      </c>
      <c r="C550" s="3" t="s">
        <v>7</v>
      </c>
      <c r="D550" s="4">
        <v>0.006128009259259259</v>
      </c>
      <c r="E550" s="4">
        <v>0.006233680555555556</v>
      </c>
      <c r="F550" s="3" t="s">
        <v>548</v>
      </c>
    </row>
    <row r="551">
      <c r="A551" s="5" t="s">
        <v>458</v>
      </c>
      <c r="B551" s="5">
        <v>93.0</v>
      </c>
      <c r="C551" s="6" t="s">
        <v>12</v>
      </c>
      <c r="D551" s="7">
        <v>0.006233912037037037</v>
      </c>
      <c r="E551" s="7">
        <v>0.0062631944444444445</v>
      </c>
      <c r="F551" s="6" t="s">
        <v>549</v>
      </c>
    </row>
    <row r="552">
      <c r="A552" s="2" t="s">
        <v>458</v>
      </c>
      <c r="B552" s="2">
        <v>94.0</v>
      </c>
      <c r="C552" s="3" t="s">
        <v>15</v>
      </c>
      <c r="D552" s="4">
        <v>0.006263425925925926</v>
      </c>
      <c r="E552" s="4">
        <v>0.006287037037037037</v>
      </c>
      <c r="F552" s="3" t="s">
        <v>550</v>
      </c>
    </row>
    <row r="553">
      <c r="A553" s="5" t="s">
        <v>458</v>
      </c>
      <c r="B553" s="5">
        <v>95.0</v>
      </c>
      <c r="C553" s="6" t="s">
        <v>9</v>
      </c>
      <c r="D553" s="7">
        <v>0.0062875</v>
      </c>
      <c r="E553" s="7">
        <v>0.006291666666666667</v>
      </c>
      <c r="F553" s="6" t="s">
        <v>551</v>
      </c>
    </row>
    <row r="554">
      <c r="A554" s="2" t="s">
        <v>552</v>
      </c>
      <c r="B554" s="2">
        <v>0.0</v>
      </c>
      <c r="C554" s="3" t="s">
        <v>7</v>
      </c>
      <c r="D554" s="4">
        <v>4.9189814814814815E-5</v>
      </c>
      <c r="E554" s="4">
        <v>1.6331018518518517E-4</v>
      </c>
      <c r="F554" s="3" t="s">
        <v>553</v>
      </c>
    </row>
    <row r="555">
      <c r="A555" s="5" t="s">
        <v>552</v>
      </c>
      <c r="B555" s="5">
        <v>1.0</v>
      </c>
      <c r="C555" s="6" t="s">
        <v>15</v>
      </c>
      <c r="D555" s="7">
        <v>4.4097222222222226E-4</v>
      </c>
      <c r="E555" s="7">
        <v>5.232638888888889E-4</v>
      </c>
      <c r="F555" s="6" t="s">
        <v>554</v>
      </c>
    </row>
    <row r="556">
      <c r="A556" s="2" t="s">
        <v>552</v>
      </c>
      <c r="B556" s="2">
        <v>2.0</v>
      </c>
      <c r="C556" s="3" t="s">
        <v>12</v>
      </c>
      <c r="D556" s="4">
        <v>5.237268518518518E-4</v>
      </c>
      <c r="E556" s="4">
        <v>5.336805555555556E-4</v>
      </c>
      <c r="F556" s="3" t="s">
        <v>555</v>
      </c>
    </row>
    <row r="557">
      <c r="A557" s="5" t="s">
        <v>552</v>
      </c>
      <c r="B557" s="5">
        <v>3.0</v>
      </c>
      <c r="C557" s="6" t="s">
        <v>15</v>
      </c>
      <c r="D557" s="7">
        <v>5.443287037037037E-4</v>
      </c>
      <c r="E557" s="7">
        <v>5.584490740740741E-4</v>
      </c>
      <c r="F557" s="6" t="s">
        <v>556</v>
      </c>
    </row>
    <row r="558">
      <c r="A558" s="2" t="s">
        <v>552</v>
      </c>
      <c r="B558" s="2">
        <v>4.0</v>
      </c>
      <c r="C558" s="3" t="s">
        <v>12</v>
      </c>
      <c r="D558" s="4">
        <v>5.719907407407407E-4</v>
      </c>
      <c r="E558" s="4">
        <v>6.130787037037037E-4</v>
      </c>
      <c r="F558" s="3" t="s">
        <v>557</v>
      </c>
    </row>
    <row r="559">
      <c r="A559" s="5" t="s">
        <v>552</v>
      </c>
      <c r="B559" s="5">
        <v>5.0</v>
      </c>
      <c r="C559" s="6" t="s">
        <v>9</v>
      </c>
      <c r="D559" s="7">
        <v>6.240740740740741E-4</v>
      </c>
      <c r="E559" s="7">
        <v>8.126157407407408E-4</v>
      </c>
      <c r="F559" s="6" t="s">
        <v>558</v>
      </c>
    </row>
    <row r="560">
      <c r="A560" s="2" t="s">
        <v>552</v>
      </c>
      <c r="B560" s="2">
        <v>6.0</v>
      </c>
      <c r="C560" s="3" t="s">
        <v>15</v>
      </c>
      <c r="D560" s="4">
        <v>8.283564814814815E-4</v>
      </c>
      <c r="E560" s="4">
        <v>0.001025925925925926</v>
      </c>
      <c r="F560" s="3" t="s">
        <v>559</v>
      </c>
    </row>
    <row r="561">
      <c r="A561" s="5" t="s">
        <v>552</v>
      </c>
      <c r="B561" s="5">
        <v>7.0</v>
      </c>
      <c r="C561" s="6" t="s">
        <v>9</v>
      </c>
      <c r="D561" s="7">
        <v>0.0010278935185185185</v>
      </c>
      <c r="E561" s="7">
        <v>0.0011208333333333333</v>
      </c>
      <c r="F561" s="6" t="s">
        <v>560</v>
      </c>
    </row>
    <row r="562">
      <c r="A562" s="2" t="s">
        <v>552</v>
      </c>
      <c r="B562" s="2">
        <v>8.0</v>
      </c>
      <c r="C562" s="3" t="s">
        <v>15</v>
      </c>
      <c r="D562" s="4">
        <v>0.0011262731481481482</v>
      </c>
      <c r="E562" s="4">
        <v>0.0013041666666666668</v>
      </c>
      <c r="F562" s="3" t="s">
        <v>561</v>
      </c>
    </row>
    <row r="563">
      <c r="A563" s="5" t="s">
        <v>552</v>
      </c>
      <c r="B563" s="5">
        <v>9.0</v>
      </c>
      <c r="C563" s="6" t="s">
        <v>12</v>
      </c>
      <c r="D563" s="7">
        <v>0.0013134259259259258</v>
      </c>
      <c r="E563" s="7">
        <v>0.0013249999999999998</v>
      </c>
      <c r="F563" s="6" t="s">
        <v>562</v>
      </c>
    </row>
    <row r="564">
      <c r="A564" s="2" t="s">
        <v>552</v>
      </c>
      <c r="B564" s="2">
        <v>10.0</v>
      </c>
      <c r="C564" s="3" t="s">
        <v>7</v>
      </c>
      <c r="D564" s="4">
        <v>0.0013252314814814815</v>
      </c>
      <c r="E564" s="4">
        <v>0.0013349537037037036</v>
      </c>
      <c r="F564" s="3" t="s">
        <v>563</v>
      </c>
    </row>
    <row r="565">
      <c r="A565" s="5" t="s">
        <v>552</v>
      </c>
      <c r="B565" s="5">
        <v>11.0</v>
      </c>
      <c r="C565" s="6" t="s">
        <v>9</v>
      </c>
      <c r="D565" s="7">
        <v>0.0013385416666666667</v>
      </c>
      <c r="E565" s="7">
        <v>0.0014651620370370372</v>
      </c>
      <c r="F565" s="6" t="s">
        <v>564</v>
      </c>
    </row>
    <row r="566">
      <c r="A566" s="2" t="s">
        <v>552</v>
      </c>
      <c r="B566" s="2">
        <v>12.0</v>
      </c>
      <c r="C566" s="3" t="s">
        <v>15</v>
      </c>
      <c r="D566" s="4">
        <v>0.001479050925925926</v>
      </c>
      <c r="E566" s="4">
        <v>0.0015041666666666667</v>
      </c>
      <c r="F566" s="3" t="s">
        <v>565</v>
      </c>
    </row>
    <row r="567">
      <c r="A567" s="5" t="s">
        <v>552</v>
      </c>
      <c r="B567" s="5">
        <v>13.0</v>
      </c>
      <c r="C567" s="6" t="s">
        <v>9</v>
      </c>
      <c r="D567" s="7">
        <v>0.0015042824074074073</v>
      </c>
      <c r="E567" s="7">
        <v>0.0016839120370370371</v>
      </c>
      <c r="F567" s="6" t="s">
        <v>566</v>
      </c>
    </row>
    <row r="568">
      <c r="A568" s="2" t="s">
        <v>552</v>
      </c>
      <c r="B568" s="2">
        <v>14.0</v>
      </c>
      <c r="C568" s="3" t="s">
        <v>15</v>
      </c>
      <c r="D568" s="4">
        <v>0.001684375</v>
      </c>
      <c r="E568" s="4">
        <v>0.001703125</v>
      </c>
      <c r="F568" s="3" t="s">
        <v>567</v>
      </c>
    </row>
    <row r="569">
      <c r="A569" s="5" t="s">
        <v>552</v>
      </c>
      <c r="B569" s="5">
        <v>15.0</v>
      </c>
      <c r="C569" s="6" t="s">
        <v>12</v>
      </c>
      <c r="D569" s="7">
        <v>0.0017077546296296298</v>
      </c>
      <c r="E569" s="7">
        <v>0.001751736111111111</v>
      </c>
      <c r="F569" s="6" t="s">
        <v>568</v>
      </c>
    </row>
    <row r="570">
      <c r="A570" s="2" t="s">
        <v>552</v>
      </c>
      <c r="B570" s="2">
        <v>16.0</v>
      </c>
      <c r="C570" s="3" t="s">
        <v>15</v>
      </c>
      <c r="D570" s="4">
        <v>0.0017592592592592592</v>
      </c>
      <c r="E570" s="4">
        <v>0.0018778935185185185</v>
      </c>
      <c r="F570" s="3" t="s">
        <v>569</v>
      </c>
    </row>
    <row r="571">
      <c r="A571" s="5" t="s">
        <v>552</v>
      </c>
      <c r="B571" s="5">
        <v>17.0</v>
      </c>
      <c r="C571" s="6" t="s">
        <v>7</v>
      </c>
      <c r="D571" s="7">
        <v>0.0018796296296296297</v>
      </c>
      <c r="E571" s="7">
        <v>0.001963541666666667</v>
      </c>
      <c r="F571" s="6" t="s">
        <v>570</v>
      </c>
    </row>
    <row r="572">
      <c r="A572" s="2" t="s">
        <v>552</v>
      </c>
      <c r="B572" s="2">
        <v>18.0</v>
      </c>
      <c r="C572" s="3" t="s">
        <v>9</v>
      </c>
      <c r="D572" s="4">
        <v>0.0019643518518518517</v>
      </c>
      <c r="E572" s="4">
        <v>0.0021064814814814813</v>
      </c>
      <c r="F572" s="3" t="s">
        <v>571</v>
      </c>
    </row>
    <row r="573">
      <c r="A573" s="5" t="s">
        <v>552</v>
      </c>
      <c r="B573" s="5">
        <v>19.0</v>
      </c>
      <c r="C573" s="6" t="s">
        <v>12</v>
      </c>
      <c r="D573" s="7">
        <v>0.0021180555555555558</v>
      </c>
      <c r="E573" s="7">
        <v>0.0021306712962962963</v>
      </c>
      <c r="F573" s="6" t="s">
        <v>572</v>
      </c>
    </row>
    <row r="574">
      <c r="A574" s="2" t="s">
        <v>552</v>
      </c>
      <c r="B574" s="2">
        <v>20.0</v>
      </c>
      <c r="C574" s="3" t="s">
        <v>9</v>
      </c>
      <c r="D574" s="4">
        <v>0.002130902777777778</v>
      </c>
      <c r="E574" s="4">
        <v>0.0021802083333333335</v>
      </c>
      <c r="F574" s="3" t="s">
        <v>573</v>
      </c>
    </row>
    <row r="575">
      <c r="A575" s="5" t="s">
        <v>552</v>
      </c>
      <c r="B575" s="5">
        <v>21.0</v>
      </c>
      <c r="C575" s="6" t="s">
        <v>15</v>
      </c>
      <c r="D575" s="7">
        <v>0.002208449074074074</v>
      </c>
      <c r="E575" s="7">
        <v>0.0022840277777777776</v>
      </c>
      <c r="F575" s="6" t="s">
        <v>574</v>
      </c>
    </row>
    <row r="576">
      <c r="A576" s="2" t="s">
        <v>552</v>
      </c>
      <c r="B576" s="2">
        <v>22.0</v>
      </c>
      <c r="C576" s="3" t="s">
        <v>7</v>
      </c>
      <c r="D576" s="4">
        <v>0.002287962962962963</v>
      </c>
      <c r="E576" s="4">
        <v>0.0023592592592592593</v>
      </c>
      <c r="F576" s="3" t="s">
        <v>575</v>
      </c>
    </row>
    <row r="577">
      <c r="A577" s="5" t="s">
        <v>552</v>
      </c>
      <c r="B577" s="5">
        <v>23.0</v>
      </c>
      <c r="C577" s="6" t="s">
        <v>15</v>
      </c>
      <c r="D577" s="7">
        <v>0.002360300925925926</v>
      </c>
      <c r="E577" s="7">
        <v>0.0023773148148148147</v>
      </c>
      <c r="F577" s="6" t="s">
        <v>576</v>
      </c>
    </row>
    <row r="578">
      <c r="A578" s="2" t="s">
        <v>552</v>
      </c>
      <c r="B578" s="2">
        <v>24.0</v>
      </c>
      <c r="C578" s="3" t="s">
        <v>9</v>
      </c>
      <c r="D578" s="4">
        <v>0.0023881944444444445</v>
      </c>
      <c r="E578" s="4">
        <v>0.002408101851851852</v>
      </c>
      <c r="F578" s="3" t="s">
        <v>577</v>
      </c>
    </row>
    <row r="579">
      <c r="A579" s="5" t="s">
        <v>552</v>
      </c>
      <c r="B579" s="5">
        <v>25.0</v>
      </c>
      <c r="C579" s="6" t="s">
        <v>12</v>
      </c>
      <c r="D579" s="7">
        <v>0.002420486111111111</v>
      </c>
      <c r="E579" s="7">
        <v>0.0024287037037037038</v>
      </c>
      <c r="F579" s="6" t="s">
        <v>578</v>
      </c>
    </row>
    <row r="580">
      <c r="A580" s="2" t="s">
        <v>552</v>
      </c>
      <c r="B580" s="2">
        <v>26.0</v>
      </c>
      <c r="C580" s="3" t="s">
        <v>12</v>
      </c>
      <c r="D580" s="4">
        <v>0.0024435185185185185</v>
      </c>
      <c r="E580" s="4">
        <v>0.0027094907407407406</v>
      </c>
      <c r="F580" s="3" t="s">
        <v>579</v>
      </c>
    </row>
    <row r="581">
      <c r="A581" s="5" t="s">
        <v>552</v>
      </c>
      <c r="B581" s="5">
        <v>27.0</v>
      </c>
      <c r="C581" s="6" t="s">
        <v>7</v>
      </c>
      <c r="D581" s="7">
        <v>0.0027262731481481482</v>
      </c>
      <c r="E581" s="7">
        <v>0.002970717592592593</v>
      </c>
      <c r="F581" s="6" t="s">
        <v>580</v>
      </c>
    </row>
    <row r="582">
      <c r="A582" s="2" t="s">
        <v>552</v>
      </c>
      <c r="B582" s="2">
        <v>28.0</v>
      </c>
      <c r="C582" s="3" t="s">
        <v>12</v>
      </c>
      <c r="D582" s="4">
        <v>0.002972337962962963</v>
      </c>
      <c r="E582" s="4">
        <v>0.0031025462962962964</v>
      </c>
      <c r="F582" s="3" t="s">
        <v>581</v>
      </c>
    </row>
    <row r="583">
      <c r="A583" s="5" t="s">
        <v>552</v>
      </c>
      <c r="B583" s="5">
        <v>29.0</v>
      </c>
      <c r="C583" s="6" t="s">
        <v>15</v>
      </c>
      <c r="D583" s="7">
        <v>0.0031074074074074077</v>
      </c>
      <c r="E583" s="7">
        <v>0.003219675925925926</v>
      </c>
      <c r="F583" s="6" t="s">
        <v>582</v>
      </c>
    </row>
    <row r="584">
      <c r="A584" s="2" t="s">
        <v>552</v>
      </c>
      <c r="B584" s="2">
        <v>30.0</v>
      </c>
      <c r="C584" s="3" t="s">
        <v>12</v>
      </c>
      <c r="D584" s="4">
        <v>0.0032209490740740744</v>
      </c>
      <c r="E584" s="4">
        <v>0.0033023148148148148</v>
      </c>
      <c r="F584" s="3" t="s">
        <v>583</v>
      </c>
    </row>
    <row r="585">
      <c r="A585" s="5" t="s">
        <v>552</v>
      </c>
      <c r="B585" s="5">
        <v>31.0</v>
      </c>
      <c r="C585" s="6" t="s">
        <v>15</v>
      </c>
      <c r="D585" s="7">
        <v>0.003302662037037037</v>
      </c>
      <c r="E585" s="7">
        <v>0.0033435185185185187</v>
      </c>
      <c r="F585" s="6" t="s">
        <v>584</v>
      </c>
    </row>
    <row r="586">
      <c r="A586" s="2" t="s">
        <v>552</v>
      </c>
      <c r="B586" s="2">
        <v>32.0</v>
      </c>
      <c r="C586" s="3" t="s">
        <v>12</v>
      </c>
      <c r="D586" s="4">
        <v>0.0033440972222222223</v>
      </c>
      <c r="E586" s="4">
        <v>0.0033475694444444447</v>
      </c>
      <c r="F586" s="3" t="s">
        <v>585</v>
      </c>
    </row>
    <row r="587">
      <c r="A587" s="5" t="s">
        <v>552</v>
      </c>
      <c r="B587" s="5">
        <v>33.0</v>
      </c>
      <c r="C587" s="6" t="s">
        <v>7</v>
      </c>
      <c r="D587" s="7">
        <v>0.0033556712962962963</v>
      </c>
      <c r="E587" s="7">
        <v>0.003395601851851852</v>
      </c>
      <c r="F587" s="6" t="s">
        <v>586</v>
      </c>
    </row>
    <row r="588">
      <c r="A588" s="2" t="s">
        <v>552</v>
      </c>
      <c r="B588" s="2">
        <v>34.0</v>
      </c>
      <c r="C588" s="3" t="s">
        <v>15</v>
      </c>
      <c r="D588" s="4">
        <v>0.003396990740740741</v>
      </c>
      <c r="E588" s="4">
        <v>0.003400462962962963</v>
      </c>
      <c r="F588" s="3" t="s">
        <v>587</v>
      </c>
    </row>
    <row r="589">
      <c r="A589" s="5" t="s">
        <v>552</v>
      </c>
      <c r="B589" s="5">
        <v>35.0</v>
      </c>
      <c r="C589" s="6" t="s">
        <v>12</v>
      </c>
      <c r="D589" s="7">
        <v>0.003400578703703704</v>
      </c>
      <c r="E589" s="7">
        <v>0.0034416666666666667</v>
      </c>
      <c r="F589" s="6" t="s">
        <v>588</v>
      </c>
    </row>
    <row r="590">
      <c r="A590" s="2" t="s">
        <v>552</v>
      </c>
      <c r="B590" s="2">
        <v>36.0</v>
      </c>
      <c r="C590" s="3" t="s">
        <v>15</v>
      </c>
      <c r="D590" s="4">
        <v>0.0034458333333333337</v>
      </c>
      <c r="E590" s="4">
        <v>0.0034719907407407408</v>
      </c>
      <c r="F590" s="3" t="s">
        <v>589</v>
      </c>
    </row>
    <row r="591">
      <c r="A591" s="5" t="s">
        <v>552</v>
      </c>
      <c r="B591" s="5">
        <v>37.0</v>
      </c>
      <c r="C591" s="6" t="s">
        <v>7</v>
      </c>
      <c r="D591" s="7">
        <v>0.003487962962962963</v>
      </c>
      <c r="E591" s="7">
        <v>0.0035317129629629626</v>
      </c>
      <c r="F591" s="6" t="s">
        <v>590</v>
      </c>
    </row>
    <row r="592">
      <c r="A592" s="2" t="s">
        <v>552</v>
      </c>
      <c r="B592" s="2">
        <v>38.0</v>
      </c>
      <c r="C592" s="3" t="s">
        <v>15</v>
      </c>
      <c r="D592" s="4">
        <v>0.003534375</v>
      </c>
      <c r="E592" s="4">
        <v>0.003789236111111111</v>
      </c>
      <c r="F592" s="3" t="s">
        <v>591</v>
      </c>
    </row>
    <row r="593">
      <c r="A593" s="5" t="s">
        <v>552</v>
      </c>
      <c r="B593" s="5">
        <v>39.0</v>
      </c>
      <c r="C593" s="6" t="s">
        <v>7</v>
      </c>
      <c r="D593" s="7">
        <v>0.003679976851851852</v>
      </c>
      <c r="E593" s="7">
        <v>0.0037846064814814817</v>
      </c>
      <c r="F593" s="6" t="s">
        <v>592</v>
      </c>
    </row>
    <row r="594">
      <c r="A594" s="2" t="s">
        <v>552</v>
      </c>
      <c r="B594" s="2">
        <v>40.0</v>
      </c>
      <c r="C594" s="3" t="s">
        <v>15</v>
      </c>
      <c r="D594" s="4">
        <v>0.0037876157407407407</v>
      </c>
      <c r="E594" s="4">
        <v>0.003850462962962963</v>
      </c>
      <c r="F594" s="3" t="s">
        <v>593</v>
      </c>
    </row>
    <row r="595">
      <c r="A595" s="5" t="s">
        <v>552</v>
      </c>
      <c r="B595" s="5">
        <v>41.0</v>
      </c>
      <c r="C595" s="6" t="s">
        <v>12</v>
      </c>
      <c r="D595" s="7">
        <v>0.003850925925925926</v>
      </c>
      <c r="E595" s="7">
        <v>0.003851273148148148</v>
      </c>
      <c r="F595" s="6" t="s">
        <v>84</v>
      </c>
    </row>
    <row r="596">
      <c r="A596" s="2" t="s">
        <v>552</v>
      </c>
      <c r="B596" s="2">
        <v>42.0</v>
      </c>
      <c r="C596" s="3" t="s">
        <v>15</v>
      </c>
      <c r="D596" s="4">
        <v>0.004049421296296297</v>
      </c>
      <c r="E596" s="4">
        <v>0.004073148148148149</v>
      </c>
      <c r="F596" s="3" t="s">
        <v>594</v>
      </c>
    </row>
    <row r="597">
      <c r="A597" s="5" t="s">
        <v>552</v>
      </c>
      <c r="B597" s="5">
        <v>43.0</v>
      </c>
      <c r="C597" s="6" t="s">
        <v>12</v>
      </c>
      <c r="D597" s="7">
        <v>0.004079050925925926</v>
      </c>
      <c r="E597" s="7">
        <v>0.004126041666666667</v>
      </c>
      <c r="F597" s="6" t="s">
        <v>595</v>
      </c>
    </row>
    <row r="598">
      <c r="A598" s="2" t="s">
        <v>552</v>
      </c>
      <c r="B598" s="2">
        <v>44.0</v>
      </c>
      <c r="C598" s="3" t="s">
        <v>9</v>
      </c>
      <c r="D598" s="4">
        <v>0.004130555555555556</v>
      </c>
      <c r="E598" s="4">
        <v>0.004203472222222222</v>
      </c>
      <c r="F598" s="3" t="s">
        <v>596</v>
      </c>
    </row>
    <row r="599">
      <c r="A599" s="5" t="s">
        <v>552</v>
      </c>
      <c r="B599" s="5">
        <v>45.0</v>
      </c>
      <c r="C599" s="6" t="s">
        <v>12</v>
      </c>
      <c r="D599" s="7">
        <v>0.004248958333333334</v>
      </c>
      <c r="E599" s="7">
        <v>0.004397106481481482</v>
      </c>
      <c r="F599" s="6" t="s">
        <v>597</v>
      </c>
    </row>
    <row r="600">
      <c r="A600" s="2" t="s">
        <v>552</v>
      </c>
      <c r="B600" s="2">
        <v>46.0</v>
      </c>
      <c r="C600" s="3" t="s">
        <v>9</v>
      </c>
      <c r="D600" s="4">
        <v>0.004398032407407408</v>
      </c>
      <c r="E600" s="4">
        <v>0.00442175925925926</v>
      </c>
      <c r="F600" s="3" t="s">
        <v>598</v>
      </c>
    </row>
    <row r="601">
      <c r="A601" s="5" t="s">
        <v>552</v>
      </c>
      <c r="B601" s="5">
        <v>47.0</v>
      </c>
      <c r="C601" s="6" t="s">
        <v>15</v>
      </c>
      <c r="D601" s="7">
        <v>0.004421990740740741</v>
      </c>
      <c r="E601" s="7">
        <v>0.004437731481481482</v>
      </c>
      <c r="F601" s="6" t="s">
        <v>599</v>
      </c>
    </row>
    <row r="602">
      <c r="A602" s="2" t="s">
        <v>552</v>
      </c>
      <c r="B602" s="2">
        <v>48.0</v>
      </c>
      <c r="C602" s="3" t="s">
        <v>12</v>
      </c>
      <c r="D602" s="4">
        <v>0.004439814814814815</v>
      </c>
      <c r="E602" s="4">
        <v>0.00444525462962963</v>
      </c>
      <c r="F602" s="3" t="s">
        <v>600</v>
      </c>
    </row>
    <row r="603">
      <c r="A603" s="5" t="s">
        <v>552</v>
      </c>
      <c r="B603" s="5">
        <v>49.0</v>
      </c>
      <c r="C603" s="6" t="s">
        <v>9</v>
      </c>
      <c r="D603" s="7">
        <v>0.004448958333333333</v>
      </c>
      <c r="E603" s="7">
        <v>0.004819907407407407</v>
      </c>
      <c r="F603" s="6" t="s">
        <v>601</v>
      </c>
    </row>
    <row r="604">
      <c r="A604" s="2" t="s">
        <v>552</v>
      </c>
      <c r="B604" s="2">
        <v>50.0</v>
      </c>
      <c r="C604" s="3" t="s">
        <v>12</v>
      </c>
      <c r="D604" s="4">
        <v>0.004820833333333333</v>
      </c>
      <c r="E604" s="4">
        <v>0.0048348379629629635</v>
      </c>
      <c r="F604" s="3" t="s">
        <v>602</v>
      </c>
    </row>
    <row r="605">
      <c r="A605" s="5" t="s">
        <v>552</v>
      </c>
      <c r="B605" s="5">
        <v>51.0</v>
      </c>
      <c r="C605" s="6" t="s">
        <v>15</v>
      </c>
      <c r="D605" s="7">
        <v>0.004835185185185185</v>
      </c>
      <c r="E605" s="7">
        <v>0.004869097222222223</v>
      </c>
      <c r="F605" s="6" t="s">
        <v>603</v>
      </c>
    </row>
    <row r="606">
      <c r="A606" s="2" t="s">
        <v>552</v>
      </c>
      <c r="B606" s="2">
        <v>52.0</v>
      </c>
      <c r="C606" s="3" t="s">
        <v>7</v>
      </c>
      <c r="D606" s="4">
        <v>0.004869675925925926</v>
      </c>
      <c r="E606" s="4">
        <v>0.004901736111111111</v>
      </c>
      <c r="F606" s="3" t="s">
        <v>604</v>
      </c>
    </row>
    <row r="607">
      <c r="A607" s="5" t="s">
        <v>552</v>
      </c>
      <c r="B607" s="5">
        <v>53.0</v>
      </c>
      <c r="C607" s="6" t="s">
        <v>12</v>
      </c>
      <c r="D607" s="7">
        <v>0.004902430555555556</v>
      </c>
      <c r="E607" s="7">
        <v>0.004912615740740741</v>
      </c>
      <c r="F607" s="6" t="s">
        <v>605</v>
      </c>
    </row>
    <row r="608">
      <c r="A608" s="2" t="s">
        <v>606</v>
      </c>
      <c r="B608" s="2">
        <v>0.0</v>
      </c>
      <c r="C608" s="3" t="s">
        <v>9</v>
      </c>
      <c r="D608" s="4">
        <v>9.351851851851852E-5</v>
      </c>
      <c r="E608" s="4">
        <v>1.767361111111111E-4</v>
      </c>
      <c r="F608" s="3" t="s">
        <v>401</v>
      </c>
    </row>
    <row r="609">
      <c r="A609" s="5" t="s">
        <v>606</v>
      </c>
      <c r="B609" s="5">
        <v>1.0</v>
      </c>
      <c r="C609" s="6" t="s">
        <v>7</v>
      </c>
      <c r="D609" s="7">
        <v>1.7800925925925927E-4</v>
      </c>
      <c r="E609" s="7">
        <v>2.1678240740740742E-4</v>
      </c>
      <c r="F609" s="6" t="s">
        <v>607</v>
      </c>
    </row>
    <row r="610">
      <c r="A610" s="2" t="s">
        <v>606</v>
      </c>
      <c r="B610" s="2">
        <v>2.0</v>
      </c>
      <c r="C610" s="3" t="s">
        <v>12</v>
      </c>
      <c r="D610" s="4">
        <v>2.2233796296296297E-4</v>
      </c>
      <c r="E610" s="4">
        <v>4.133101851851852E-4</v>
      </c>
      <c r="F610" s="3" t="s">
        <v>608</v>
      </c>
    </row>
    <row r="611">
      <c r="A611" s="5" t="s">
        <v>606</v>
      </c>
      <c r="B611" s="5">
        <v>3.0</v>
      </c>
      <c r="C611" s="6" t="s">
        <v>9</v>
      </c>
      <c r="D611" s="7">
        <v>4.1400462962962967E-4</v>
      </c>
      <c r="E611" s="7">
        <v>4.423611111111111E-4</v>
      </c>
      <c r="F611" s="6" t="s">
        <v>609</v>
      </c>
    </row>
    <row r="612">
      <c r="A612" s="2" t="s">
        <v>606</v>
      </c>
      <c r="B612" s="2">
        <v>4.0</v>
      </c>
      <c r="C612" s="3" t="s">
        <v>12</v>
      </c>
      <c r="D612" s="4">
        <v>4.427083333333333E-4</v>
      </c>
      <c r="E612" s="4">
        <v>5.422453703703703E-4</v>
      </c>
      <c r="F612" s="3" t="s">
        <v>610</v>
      </c>
    </row>
    <row r="613">
      <c r="A613" s="5" t="s">
        <v>606</v>
      </c>
      <c r="B613" s="5">
        <v>5.0</v>
      </c>
      <c r="C613" s="6" t="s">
        <v>9</v>
      </c>
      <c r="D613" s="7">
        <v>5.430555555555555E-4</v>
      </c>
      <c r="E613" s="7">
        <v>8.449074074074074E-4</v>
      </c>
      <c r="F613" s="6" t="s">
        <v>611</v>
      </c>
    </row>
    <row r="614">
      <c r="A614" s="2" t="s">
        <v>606</v>
      </c>
      <c r="B614" s="2">
        <v>6.0</v>
      </c>
      <c r="C614" s="3" t="s">
        <v>12</v>
      </c>
      <c r="D614" s="4">
        <v>8.459490740740742E-4</v>
      </c>
      <c r="E614" s="4">
        <v>9.982638888888888E-4</v>
      </c>
      <c r="F614" s="3" t="s">
        <v>612</v>
      </c>
    </row>
    <row r="615">
      <c r="A615" s="5" t="s">
        <v>606</v>
      </c>
      <c r="B615" s="5">
        <v>7.0</v>
      </c>
      <c r="C615" s="6" t="s">
        <v>7</v>
      </c>
      <c r="D615" s="7">
        <v>0.0010089120370370371</v>
      </c>
      <c r="E615" s="7">
        <v>0.001032986111111111</v>
      </c>
      <c r="F615" s="6" t="s">
        <v>613</v>
      </c>
    </row>
    <row r="616">
      <c r="A616" s="2" t="s">
        <v>606</v>
      </c>
      <c r="B616" s="2">
        <v>8.0</v>
      </c>
      <c r="C616" s="3" t="s">
        <v>12</v>
      </c>
      <c r="D616" s="4">
        <v>0.0010356481481481482</v>
      </c>
      <c r="E616" s="4">
        <v>0.0011842592592592592</v>
      </c>
      <c r="F616" s="3" t="s">
        <v>614</v>
      </c>
    </row>
    <row r="617">
      <c r="A617" s="5" t="s">
        <v>606</v>
      </c>
      <c r="B617" s="5">
        <v>9.0</v>
      </c>
      <c r="C617" s="6" t="s">
        <v>9</v>
      </c>
      <c r="D617" s="7">
        <v>0.0011888888888888889</v>
      </c>
      <c r="E617" s="7">
        <v>0.0015436342592592594</v>
      </c>
      <c r="F617" s="6" t="s">
        <v>615</v>
      </c>
    </row>
    <row r="618">
      <c r="A618" s="2" t="s">
        <v>606</v>
      </c>
      <c r="B618" s="2">
        <v>10.0</v>
      </c>
      <c r="C618" s="3" t="s">
        <v>12</v>
      </c>
      <c r="D618" s="4">
        <v>0.001544097222222222</v>
      </c>
      <c r="E618" s="4">
        <v>0.001594675925925926</v>
      </c>
      <c r="F618" s="3" t="s">
        <v>616</v>
      </c>
    </row>
    <row r="619">
      <c r="A619" s="5" t="s">
        <v>606</v>
      </c>
      <c r="B619" s="5">
        <v>11.0</v>
      </c>
      <c r="C619" s="6" t="s">
        <v>9</v>
      </c>
      <c r="D619" s="7">
        <v>0.0015989583333333333</v>
      </c>
      <c r="E619" s="7">
        <v>0.0016792824074074075</v>
      </c>
      <c r="F619" s="6" t="s">
        <v>617</v>
      </c>
    </row>
    <row r="620">
      <c r="A620" s="2" t="s">
        <v>606</v>
      </c>
      <c r="B620" s="2">
        <v>12.0</v>
      </c>
      <c r="C620" s="3" t="s">
        <v>7</v>
      </c>
      <c r="D620" s="4">
        <v>0.0016854166666666667</v>
      </c>
      <c r="E620" s="4">
        <v>0.0017703703703703705</v>
      </c>
      <c r="F620" s="3" t="s">
        <v>618</v>
      </c>
    </row>
    <row r="621">
      <c r="A621" s="5" t="s">
        <v>606</v>
      </c>
      <c r="B621" s="5">
        <v>13.0</v>
      </c>
      <c r="C621" s="6" t="s">
        <v>9</v>
      </c>
      <c r="D621" s="7">
        <v>0.0017707175925925926</v>
      </c>
      <c r="E621" s="7">
        <v>0.0018976851851851852</v>
      </c>
      <c r="F621" s="6" t="s">
        <v>619</v>
      </c>
    </row>
    <row r="622">
      <c r="A622" s="2" t="s">
        <v>606</v>
      </c>
      <c r="B622" s="2">
        <v>14.0</v>
      </c>
      <c r="C622" s="3" t="s">
        <v>12</v>
      </c>
      <c r="D622" s="4">
        <v>0.0018978009259259258</v>
      </c>
      <c r="E622" s="4">
        <v>0.00194537037037037</v>
      </c>
      <c r="F622" s="3" t="s">
        <v>620</v>
      </c>
    </row>
    <row r="623">
      <c r="A623" s="5" t="s">
        <v>606</v>
      </c>
      <c r="B623" s="5">
        <v>15.0</v>
      </c>
      <c r="C623" s="6" t="s">
        <v>9</v>
      </c>
      <c r="D623" s="7">
        <v>0.0019466435185185186</v>
      </c>
      <c r="E623" s="7">
        <v>0.0019697916666666666</v>
      </c>
      <c r="F623" s="6" t="s">
        <v>621</v>
      </c>
    </row>
    <row r="624">
      <c r="A624" s="2" t="s">
        <v>606</v>
      </c>
      <c r="B624" s="2">
        <v>16.0</v>
      </c>
      <c r="C624" s="3" t="s">
        <v>7</v>
      </c>
      <c r="D624" s="4">
        <v>0.001971064814814815</v>
      </c>
      <c r="E624" s="4">
        <v>0.0020181712962962966</v>
      </c>
      <c r="F624" s="3" t="s">
        <v>622</v>
      </c>
    </row>
    <row r="625">
      <c r="A625" s="5" t="s">
        <v>606</v>
      </c>
      <c r="B625" s="5">
        <v>17.0</v>
      </c>
      <c r="C625" s="6" t="s">
        <v>9</v>
      </c>
      <c r="D625" s="7">
        <v>0.0020273148148148147</v>
      </c>
      <c r="E625" s="7">
        <v>0.0022435185185185184</v>
      </c>
      <c r="F625" s="6" t="s">
        <v>623</v>
      </c>
    </row>
    <row r="626">
      <c r="A626" s="2" t="s">
        <v>606</v>
      </c>
      <c r="B626" s="2">
        <v>18.0</v>
      </c>
      <c r="C626" s="3" t="s">
        <v>12</v>
      </c>
      <c r="D626" s="4">
        <v>0.002248611111111111</v>
      </c>
      <c r="E626" s="4">
        <v>0.002278240740740741</v>
      </c>
      <c r="F626" s="3" t="s">
        <v>624</v>
      </c>
    </row>
    <row r="627">
      <c r="A627" s="5" t="s">
        <v>606</v>
      </c>
      <c r="B627" s="5">
        <v>19.0</v>
      </c>
      <c r="C627" s="6" t="s">
        <v>9</v>
      </c>
      <c r="D627" s="7">
        <v>0.0022814814814814816</v>
      </c>
      <c r="E627" s="7">
        <v>0.002292939814814815</v>
      </c>
      <c r="F627" s="6" t="s">
        <v>625</v>
      </c>
    </row>
    <row r="628">
      <c r="A628" s="2" t="s">
        <v>606</v>
      </c>
      <c r="B628" s="2">
        <v>20.0</v>
      </c>
      <c r="C628" s="3" t="s">
        <v>12</v>
      </c>
      <c r="D628" s="4">
        <v>0.0022935185185185185</v>
      </c>
      <c r="E628" s="4">
        <v>0.0023737268518518517</v>
      </c>
      <c r="F628" s="3" t="s">
        <v>626</v>
      </c>
    </row>
    <row r="629">
      <c r="A629" s="5" t="s">
        <v>606</v>
      </c>
      <c r="B629" s="5">
        <v>21.0</v>
      </c>
      <c r="C629" s="6" t="s">
        <v>9</v>
      </c>
      <c r="D629" s="7">
        <v>0.002389236111111111</v>
      </c>
      <c r="E629" s="7">
        <v>0.002402662037037037</v>
      </c>
      <c r="F629" s="6" t="s">
        <v>627</v>
      </c>
    </row>
    <row r="630">
      <c r="A630" s="2" t="s">
        <v>606</v>
      </c>
      <c r="B630" s="2">
        <v>22.0</v>
      </c>
      <c r="C630" s="3" t="s">
        <v>12</v>
      </c>
      <c r="D630" s="4">
        <v>0.0024059027777777776</v>
      </c>
      <c r="E630" s="4">
        <v>0.0025263888888888888</v>
      </c>
      <c r="F630" s="3" t="s">
        <v>628</v>
      </c>
    </row>
    <row r="631">
      <c r="A631" s="5" t="s">
        <v>606</v>
      </c>
      <c r="B631" s="5">
        <v>23.0</v>
      </c>
      <c r="C631" s="6" t="s">
        <v>15</v>
      </c>
      <c r="D631" s="7">
        <v>0.0025266203703703705</v>
      </c>
      <c r="E631" s="7">
        <v>0.0025447916666666666</v>
      </c>
      <c r="F631" s="6" t="s">
        <v>629</v>
      </c>
    </row>
    <row r="632">
      <c r="A632" s="2" t="s">
        <v>606</v>
      </c>
      <c r="B632" s="2">
        <v>24.0</v>
      </c>
      <c r="C632" s="3" t="s">
        <v>9</v>
      </c>
      <c r="D632" s="4">
        <v>0.002549884259259259</v>
      </c>
      <c r="E632" s="4">
        <v>0.0025694444444444445</v>
      </c>
      <c r="F632" s="3" t="s">
        <v>629</v>
      </c>
    </row>
    <row r="633">
      <c r="A633" s="5" t="s">
        <v>606</v>
      </c>
      <c r="B633" s="5">
        <v>25.0</v>
      </c>
      <c r="C633" s="6" t="s">
        <v>15</v>
      </c>
      <c r="D633" s="7">
        <v>0.002569791666666667</v>
      </c>
      <c r="E633" s="7">
        <v>0.002612847222222222</v>
      </c>
      <c r="F633" s="6" t="s">
        <v>630</v>
      </c>
    </row>
    <row r="634">
      <c r="A634" s="2" t="s">
        <v>606</v>
      </c>
      <c r="B634" s="2">
        <v>26.0</v>
      </c>
      <c r="C634" s="3" t="s">
        <v>9</v>
      </c>
      <c r="D634" s="4">
        <v>0.0026131944444444445</v>
      </c>
      <c r="E634" s="4">
        <v>0.002632060185185185</v>
      </c>
      <c r="F634" s="3" t="s">
        <v>631</v>
      </c>
    </row>
    <row r="635">
      <c r="A635" s="5" t="s">
        <v>606</v>
      </c>
      <c r="B635" s="5">
        <v>27.0</v>
      </c>
      <c r="C635" s="6" t="s">
        <v>7</v>
      </c>
      <c r="D635" s="7">
        <v>0.002632291666666667</v>
      </c>
      <c r="E635" s="7">
        <v>0.0026496527777777777</v>
      </c>
      <c r="F635" s="6" t="s">
        <v>632</v>
      </c>
    </row>
    <row r="636">
      <c r="A636" s="2" t="s">
        <v>606</v>
      </c>
      <c r="B636" s="2">
        <v>28.0</v>
      </c>
      <c r="C636" s="3" t="s">
        <v>9</v>
      </c>
      <c r="D636" s="4">
        <v>0.0026666666666666666</v>
      </c>
      <c r="E636" s="4">
        <v>0.003109027777777778</v>
      </c>
      <c r="F636" s="3" t="s">
        <v>633</v>
      </c>
    </row>
    <row r="637">
      <c r="A637" s="5" t="s">
        <v>606</v>
      </c>
      <c r="B637" s="5">
        <v>29.0</v>
      </c>
      <c r="C637" s="6" t="s">
        <v>12</v>
      </c>
      <c r="D637" s="7">
        <v>0.003109606481481482</v>
      </c>
      <c r="E637" s="7">
        <v>0.003128009259259259</v>
      </c>
      <c r="F637" s="6" t="s">
        <v>455</v>
      </c>
    </row>
    <row r="638">
      <c r="A638" s="2" t="s">
        <v>606</v>
      </c>
      <c r="B638" s="2">
        <v>30.0</v>
      </c>
      <c r="C638" s="3" t="s">
        <v>9</v>
      </c>
      <c r="D638" s="4">
        <v>0.0031298611111111115</v>
      </c>
      <c r="E638" s="4">
        <v>0.0032405092592592594</v>
      </c>
      <c r="F638" s="3" t="s">
        <v>634</v>
      </c>
    </row>
    <row r="639">
      <c r="A639" s="5" t="s">
        <v>606</v>
      </c>
      <c r="B639" s="5">
        <v>31.0</v>
      </c>
      <c r="C639" s="6" t="s">
        <v>12</v>
      </c>
      <c r="D639" s="7">
        <v>0.0032438657407407407</v>
      </c>
      <c r="E639" s="7">
        <v>0.0032891203703703706</v>
      </c>
      <c r="F639" s="6" t="s">
        <v>635</v>
      </c>
    </row>
    <row r="640">
      <c r="A640" s="2" t="s">
        <v>606</v>
      </c>
      <c r="B640" s="2">
        <v>32.0</v>
      </c>
      <c r="C640" s="3" t="s">
        <v>9</v>
      </c>
      <c r="D640" s="4">
        <v>0.0032915509259259256</v>
      </c>
      <c r="E640" s="4">
        <v>0.0034531250000000005</v>
      </c>
      <c r="F640" s="3" t="s">
        <v>636</v>
      </c>
    </row>
    <row r="641">
      <c r="A641" s="5" t="s">
        <v>606</v>
      </c>
      <c r="B641" s="5">
        <v>33.0</v>
      </c>
      <c r="C641" s="6" t="s">
        <v>12</v>
      </c>
      <c r="D641" s="7">
        <v>0.003457986111111111</v>
      </c>
      <c r="E641" s="7">
        <v>0.0036498842592592594</v>
      </c>
      <c r="F641" s="6" t="s">
        <v>637</v>
      </c>
    </row>
    <row r="642">
      <c r="A642" s="2" t="s">
        <v>606</v>
      </c>
      <c r="B642" s="2">
        <v>34.0</v>
      </c>
      <c r="C642" s="3" t="s">
        <v>9</v>
      </c>
      <c r="D642" s="4">
        <v>0.003659490740740741</v>
      </c>
      <c r="E642" s="4">
        <v>0.0037453703703703707</v>
      </c>
      <c r="F642" s="3" t="s">
        <v>638</v>
      </c>
    </row>
    <row r="643">
      <c r="A643" s="5" t="s">
        <v>606</v>
      </c>
      <c r="B643" s="5">
        <v>35.0</v>
      </c>
      <c r="C643" s="6" t="s">
        <v>12</v>
      </c>
      <c r="D643" s="7">
        <v>0.003747800925925926</v>
      </c>
      <c r="E643" s="7">
        <v>0.003896296296296296</v>
      </c>
      <c r="F643" s="6" t="s">
        <v>639</v>
      </c>
    </row>
    <row r="644">
      <c r="A644" s="2" t="s">
        <v>606</v>
      </c>
      <c r="B644" s="2">
        <v>36.0</v>
      </c>
      <c r="C644" s="3" t="s">
        <v>9</v>
      </c>
      <c r="D644" s="4">
        <v>0.003930787037037037</v>
      </c>
      <c r="E644" s="4">
        <v>0.004110648148148148</v>
      </c>
      <c r="F644" s="3" t="s">
        <v>640</v>
      </c>
    </row>
    <row r="645">
      <c r="A645" s="5" t="s">
        <v>606</v>
      </c>
      <c r="B645" s="5">
        <v>37.0</v>
      </c>
      <c r="C645" s="6" t="s">
        <v>15</v>
      </c>
      <c r="D645" s="7">
        <v>0.004119560185185185</v>
      </c>
      <c r="E645" s="7">
        <v>0.004122916666666667</v>
      </c>
      <c r="F645" s="6" t="s">
        <v>641</v>
      </c>
    </row>
    <row r="646">
      <c r="A646" s="2" t="s">
        <v>606</v>
      </c>
      <c r="B646" s="2">
        <v>38.0</v>
      </c>
      <c r="C646" s="3" t="s">
        <v>12</v>
      </c>
      <c r="D646" s="4">
        <v>0.004129282407407407</v>
      </c>
      <c r="E646" s="4">
        <v>0.0041348379629629626</v>
      </c>
      <c r="F646" s="3" t="s">
        <v>642</v>
      </c>
    </row>
    <row r="647">
      <c r="A647" s="5" t="s">
        <v>606</v>
      </c>
      <c r="B647" s="5">
        <v>39.0</v>
      </c>
      <c r="C647" s="6" t="s">
        <v>9</v>
      </c>
      <c r="D647" s="7">
        <v>0.004138310185185185</v>
      </c>
      <c r="E647" s="7">
        <v>0.004239814814814814</v>
      </c>
      <c r="F647" s="6" t="s">
        <v>643</v>
      </c>
    </row>
    <row r="648">
      <c r="A648" s="2" t="s">
        <v>606</v>
      </c>
      <c r="B648" s="2">
        <v>40.0</v>
      </c>
      <c r="C648" s="3" t="s">
        <v>12</v>
      </c>
      <c r="D648" s="4">
        <v>0.004253125</v>
      </c>
      <c r="E648" s="4">
        <v>0.004271527777777778</v>
      </c>
      <c r="F648" s="3" t="s">
        <v>644</v>
      </c>
    </row>
    <row r="649">
      <c r="A649" s="5" t="s">
        <v>606</v>
      </c>
      <c r="B649" s="5">
        <v>41.0</v>
      </c>
      <c r="C649" s="6" t="s">
        <v>9</v>
      </c>
      <c r="D649" s="7">
        <v>0.004301851851851852</v>
      </c>
      <c r="E649" s="7">
        <v>0.0045375</v>
      </c>
      <c r="F649" s="6" t="s">
        <v>645</v>
      </c>
    </row>
    <row r="650">
      <c r="A650" s="2" t="s">
        <v>606</v>
      </c>
      <c r="B650" s="2">
        <v>42.0</v>
      </c>
      <c r="C650" s="3" t="s">
        <v>7</v>
      </c>
      <c r="D650" s="4">
        <v>0.004542592592592593</v>
      </c>
      <c r="E650" s="4">
        <v>0.004614351851851852</v>
      </c>
      <c r="F650" s="3" t="s">
        <v>646</v>
      </c>
    </row>
    <row r="651">
      <c r="A651" s="5" t="s">
        <v>606</v>
      </c>
      <c r="B651" s="5">
        <v>43.0</v>
      </c>
      <c r="C651" s="6" t="s">
        <v>9</v>
      </c>
      <c r="D651" s="7">
        <v>0.0046148148148148155</v>
      </c>
      <c r="E651" s="7">
        <v>0.004627430555555556</v>
      </c>
      <c r="F651" s="6" t="s">
        <v>647</v>
      </c>
    </row>
    <row r="652">
      <c r="A652" s="2" t="s">
        <v>606</v>
      </c>
      <c r="B652" s="2">
        <v>44.0</v>
      </c>
      <c r="C652" s="3" t="s">
        <v>12</v>
      </c>
      <c r="D652" s="4">
        <v>0.0046283564814814816</v>
      </c>
      <c r="E652" s="4">
        <v>0.00482337962962963</v>
      </c>
      <c r="F652" s="3" t="s">
        <v>648</v>
      </c>
    </row>
    <row r="653">
      <c r="A653" s="5" t="s">
        <v>606</v>
      </c>
      <c r="B653" s="5">
        <v>45.0</v>
      </c>
      <c r="C653" s="6" t="s">
        <v>9</v>
      </c>
      <c r="D653" s="7">
        <v>0.004829282407407407</v>
      </c>
      <c r="E653" s="7">
        <v>0.004904398148148148</v>
      </c>
      <c r="F653" s="6" t="s">
        <v>649</v>
      </c>
    </row>
    <row r="654">
      <c r="A654" s="2" t="s">
        <v>606</v>
      </c>
      <c r="B654" s="2">
        <v>46.0</v>
      </c>
      <c r="C654" s="3" t="s">
        <v>15</v>
      </c>
      <c r="D654" s="4">
        <v>0.004907407407407407</v>
      </c>
      <c r="E654" s="4">
        <v>0.005036226851851852</v>
      </c>
      <c r="F654" s="3" t="s">
        <v>650</v>
      </c>
    </row>
    <row r="655">
      <c r="A655" s="5" t="s">
        <v>606</v>
      </c>
      <c r="B655" s="5">
        <v>47.0</v>
      </c>
      <c r="C655" s="6" t="s">
        <v>12</v>
      </c>
      <c r="D655" s="7">
        <v>0.005036805555555556</v>
      </c>
      <c r="E655" s="7">
        <v>0.0050512731481481485</v>
      </c>
      <c r="F655" s="6" t="s">
        <v>651</v>
      </c>
    </row>
    <row r="656">
      <c r="A656" s="2" t="s">
        <v>606</v>
      </c>
      <c r="B656" s="2">
        <v>48.0</v>
      </c>
      <c r="C656" s="3" t="s">
        <v>9</v>
      </c>
      <c r="D656" s="4">
        <v>0.005057986111111111</v>
      </c>
      <c r="E656" s="4">
        <v>0.005159837962962963</v>
      </c>
      <c r="F656" s="3" t="s">
        <v>652</v>
      </c>
    </row>
    <row r="657">
      <c r="A657" s="5" t="s">
        <v>606</v>
      </c>
      <c r="B657" s="5">
        <v>49.0</v>
      </c>
      <c r="C657" s="6" t="s">
        <v>9</v>
      </c>
      <c r="D657" s="7">
        <v>0.005159953703703704</v>
      </c>
      <c r="E657" s="7">
        <v>0.005218518518518518</v>
      </c>
      <c r="F657" s="6" t="s">
        <v>653</v>
      </c>
    </row>
    <row r="658">
      <c r="A658" s="2" t="s">
        <v>606</v>
      </c>
      <c r="B658" s="2">
        <v>50.0</v>
      </c>
      <c r="C658" s="3" t="s">
        <v>15</v>
      </c>
      <c r="D658" s="4">
        <v>0.005218865740740741</v>
      </c>
      <c r="E658" s="4">
        <v>0.005284375</v>
      </c>
      <c r="F658" s="3" t="s">
        <v>654</v>
      </c>
    </row>
    <row r="659">
      <c r="A659" s="5" t="s">
        <v>606</v>
      </c>
      <c r="B659" s="5">
        <v>51.0</v>
      </c>
      <c r="C659" s="6" t="s">
        <v>9</v>
      </c>
      <c r="D659" s="7">
        <v>0.005289467592592592</v>
      </c>
      <c r="E659" s="7">
        <v>0.005729166666666666</v>
      </c>
      <c r="F659" s="6" t="s">
        <v>655</v>
      </c>
    </row>
    <row r="660">
      <c r="A660" s="2" t="s">
        <v>606</v>
      </c>
      <c r="B660" s="2">
        <v>52.0</v>
      </c>
      <c r="C660" s="3" t="s">
        <v>12</v>
      </c>
      <c r="D660" s="4">
        <v>0.005730324074074074</v>
      </c>
      <c r="E660" s="4">
        <v>0.005901967592592592</v>
      </c>
      <c r="F660" s="3" t="s">
        <v>656</v>
      </c>
    </row>
    <row r="661">
      <c r="A661" s="5" t="s">
        <v>606</v>
      </c>
      <c r="B661" s="5">
        <v>53.0</v>
      </c>
      <c r="C661" s="6" t="s">
        <v>9</v>
      </c>
      <c r="D661" s="7">
        <v>0.005919444444444444</v>
      </c>
      <c r="E661" s="7">
        <v>0.0059322916666666664</v>
      </c>
      <c r="F661" s="6" t="s">
        <v>657</v>
      </c>
    </row>
    <row r="662">
      <c r="A662" s="2" t="s">
        <v>606</v>
      </c>
      <c r="B662" s="2">
        <v>54.0</v>
      </c>
      <c r="C662" s="3" t="s">
        <v>12</v>
      </c>
      <c r="D662" s="4">
        <v>0.005939236111111111</v>
      </c>
      <c r="E662" s="4">
        <v>0.005996527777777778</v>
      </c>
      <c r="F662" s="3" t="s">
        <v>658</v>
      </c>
    </row>
    <row r="663">
      <c r="A663" s="5" t="s">
        <v>606</v>
      </c>
      <c r="B663" s="5">
        <v>55.0</v>
      </c>
      <c r="C663" s="6" t="s">
        <v>12</v>
      </c>
      <c r="D663" s="7">
        <v>0.005996759259259259</v>
      </c>
      <c r="E663" s="7">
        <v>0.0061137731481481486</v>
      </c>
      <c r="F663" s="6" t="s">
        <v>659</v>
      </c>
    </row>
    <row r="664">
      <c r="A664" s="2" t="s">
        <v>606</v>
      </c>
      <c r="B664" s="2">
        <v>56.0</v>
      </c>
      <c r="C664" s="3" t="s">
        <v>9</v>
      </c>
      <c r="D664" s="4">
        <v>0.00611400462962963</v>
      </c>
      <c r="E664" s="4">
        <v>0.006165625</v>
      </c>
      <c r="F664" s="3" t="s">
        <v>660</v>
      </c>
    </row>
    <row r="665">
      <c r="A665" s="5" t="s">
        <v>606</v>
      </c>
      <c r="B665" s="5">
        <v>57.0</v>
      </c>
      <c r="C665" s="6" t="s">
        <v>12</v>
      </c>
      <c r="D665" s="7">
        <v>0.006167013888888889</v>
      </c>
      <c r="E665" s="7">
        <v>0.0061802083333333336</v>
      </c>
      <c r="F665" s="6" t="s">
        <v>661</v>
      </c>
    </row>
    <row r="666">
      <c r="A666" s="2" t="s">
        <v>606</v>
      </c>
      <c r="B666" s="2">
        <v>58.0</v>
      </c>
      <c r="C666" s="3" t="s">
        <v>15</v>
      </c>
      <c r="D666" s="4">
        <v>0.006199537037037037</v>
      </c>
      <c r="E666" s="4">
        <v>0.006273148148148148</v>
      </c>
      <c r="F666" s="3" t="s">
        <v>662</v>
      </c>
    </row>
    <row r="667">
      <c r="A667" s="5" t="s">
        <v>606</v>
      </c>
      <c r="B667" s="5">
        <v>59.0</v>
      </c>
      <c r="C667" s="6" t="s">
        <v>12</v>
      </c>
      <c r="D667" s="7">
        <v>0.006285648148148149</v>
      </c>
      <c r="E667" s="7">
        <v>0.006304398148148148</v>
      </c>
      <c r="F667" s="6" t="s">
        <v>663</v>
      </c>
    </row>
    <row r="668">
      <c r="A668" s="2" t="s">
        <v>606</v>
      </c>
      <c r="B668" s="2">
        <v>60.0</v>
      </c>
      <c r="C668" s="3" t="s">
        <v>9</v>
      </c>
      <c r="D668" s="4">
        <v>0.006308217592592593</v>
      </c>
      <c r="E668" s="4">
        <v>0.006339930555555555</v>
      </c>
      <c r="F668" s="3" t="s">
        <v>664</v>
      </c>
    </row>
    <row r="669">
      <c r="A669" s="5" t="s">
        <v>606</v>
      </c>
      <c r="B669" s="5">
        <v>61.0</v>
      </c>
      <c r="C669" s="6" t="s">
        <v>12</v>
      </c>
      <c r="D669" s="7">
        <v>0.0063479166666666675</v>
      </c>
      <c r="E669" s="7">
        <v>0.0063815972222222225</v>
      </c>
      <c r="F669" s="6" t="s">
        <v>665</v>
      </c>
    </row>
    <row r="670">
      <c r="A670" s="2" t="s">
        <v>606</v>
      </c>
      <c r="B670" s="2">
        <v>62.0</v>
      </c>
      <c r="C670" s="3" t="s">
        <v>9</v>
      </c>
      <c r="D670" s="4">
        <v>0.006400462962962963</v>
      </c>
      <c r="E670" s="4">
        <v>0.006434837962962963</v>
      </c>
      <c r="F670" s="3" t="s">
        <v>666</v>
      </c>
    </row>
    <row r="671">
      <c r="A671" s="5" t="s">
        <v>606</v>
      </c>
      <c r="B671" s="5">
        <v>63.0</v>
      </c>
      <c r="C671" s="6" t="s">
        <v>12</v>
      </c>
      <c r="D671" s="7">
        <v>0.0064363425925925925</v>
      </c>
      <c r="E671" s="7">
        <v>0.006452199074074075</v>
      </c>
      <c r="F671" s="6" t="s">
        <v>667</v>
      </c>
    </row>
    <row r="672">
      <c r="A672" s="2" t="s">
        <v>606</v>
      </c>
      <c r="B672" s="2">
        <v>64.0</v>
      </c>
      <c r="C672" s="3" t="s">
        <v>9</v>
      </c>
      <c r="D672" s="4">
        <v>0.006452430555555556</v>
      </c>
      <c r="E672" s="4">
        <v>0.006495717592592593</v>
      </c>
      <c r="F672" s="3" t="s">
        <v>668</v>
      </c>
    </row>
    <row r="673">
      <c r="A673" s="5" t="s">
        <v>606</v>
      </c>
      <c r="B673" s="5">
        <v>65.0</v>
      </c>
      <c r="C673" s="6" t="s">
        <v>12</v>
      </c>
      <c r="D673" s="7">
        <v>0.0065054398148148155</v>
      </c>
      <c r="E673" s="7">
        <v>0.006544444444444445</v>
      </c>
      <c r="F673" s="6" t="s">
        <v>669</v>
      </c>
    </row>
    <row r="674">
      <c r="A674" s="2" t="s">
        <v>606</v>
      </c>
      <c r="B674" s="2">
        <v>66.0</v>
      </c>
      <c r="C674" s="3" t="s">
        <v>9</v>
      </c>
      <c r="D674" s="4">
        <v>0.006544675925925926</v>
      </c>
      <c r="E674" s="4">
        <v>0.0065451388888888885</v>
      </c>
      <c r="F674" s="3" t="s">
        <v>84</v>
      </c>
    </row>
    <row r="675">
      <c r="A675" s="5" t="s">
        <v>670</v>
      </c>
      <c r="B675" s="5">
        <v>0.0</v>
      </c>
      <c r="C675" s="6" t="s">
        <v>12</v>
      </c>
      <c r="D675" s="7">
        <v>3.18287037037037E-5</v>
      </c>
      <c r="E675" s="7">
        <v>1.201388888888889E-4</v>
      </c>
      <c r="F675" s="6" t="s">
        <v>401</v>
      </c>
    </row>
    <row r="676">
      <c r="A676" s="2" t="s">
        <v>670</v>
      </c>
      <c r="B676" s="2">
        <v>1.0</v>
      </c>
      <c r="C676" s="3" t="s">
        <v>9</v>
      </c>
      <c r="D676" s="4">
        <v>1.9386574074074073E-4</v>
      </c>
      <c r="E676" s="4">
        <v>2.0694444444444444E-4</v>
      </c>
      <c r="F676" s="3" t="s">
        <v>671</v>
      </c>
    </row>
    <row r="677">
      <c r="A677" s="5" t="s">
        <v>670</v>
      </c>
      <c r="B677" s="5">
        <v>2.0</v>
      </c>
      <c r="C677" s="6" t="s">
        <v>12</v>
      </c>
      <c r="D677" s="7">
        <v>2.1921296296296296E-4</v>
      </c>
      <c r="E677" s="7">
        <v>2.9409722222222223E-4</v>
      </c>
      <c r="F677" s="6" t="s">
        <v>401</v>
      </c>
    </row>
    <row r="678">
      <c r="A678" s="2" t="s">
        <v>670</v>
      </c>
      <c r="B678" s="2">
        <v>3.0</v>
      </c>
      <c r="C678" s="3" t="s">
        <v>9</v>
      </c>
      <c r="D678" s="4">
        <v>3.2488425925925925E-4</v>
      </c>
      <c r="E678" s="4">
        <v>3.9027777777777775E-4</v>
      </c>
      <c r="F678" s="3" t="s">
        <v>672</v>
      </c>
    </row>
    <row r="679">
      <c r="A679" s="5" t="s">
        <v>670</v>
      </c>
      <c r="B679" s="5">
        <v>4.0</v>
      </c>
      <c r="C679" s="6" t="s">
        <v>15</v>
      </c>
      <c r="D679" s="7">
        <v>3.9305555555555556E-4</v>
      </c>
      <c r="E679" s="7">
        <v>4.380787037037037E-4</v>
      </c>
      <c r="F679" s="6" t="s">
        <v>673</v>
      </c>
    </row>
    <row r="680">
      <c r="A680" s="2" t="s">
        <v>670</v>
      </c>
      <c r="B680" s="2">
        <v>5.0</v>
      </c>
      <c r="C680" s="3" t="s">
        <v>12</v>
      </c>
      <c r="D680" s="4">
        <v>4.3819444444444445E-4</v>
      </c>
      <c r="E680" s="4">
        <v>4.413194444444445E-4</v>
      </c>
      <c r="F680" s="3" t="s">
        <v>191</v>
      </c>
    </row>
    <row r="681">
      <c r="A681" s="5" t="s">
        <v>670</v>
      </c>
      <c r="B681" s="5">
        <v>6.0</v>
      </c>
      <c r="C681" s="6" t="s">
        <v>9</v>
      </c>
      <c r="D681" s="7">
        <v>4.5578703703703704E-4</v>
      </c>
      <c r="E681" s="7">
        <v>4.7106481481481484E-4</v>
      </c>
      <c r="F681" s="6" t="s">
        <v>674</v>
      </c>
    </row>
    <row r="682">
      <c r="A682" s="2" t="s">
        <v>670</v>
      </c>
      <c r="B682" s="2">
        <v>7.0</v>
      </c>
      <c r="C682" s="3" t="s">
        <v>7</v>
      </c>
      <c r="D682" s="4">
        <v>4.711805555555556E-4</v>
      </c>
      <c r="E682" s="4">
        <v>8.283564814814815E-4</v>
      </c>
      <c r="F682" s="3" t="s">
        <v>675</v>
      </c>
    </row>
    <row r="683">
      <c r="A683" s="5" t="s">
        <v>670</v>
      </c>
      <c r="B683" s="5">
        <v>8.0</v>
      </c>
      <c r="C683" s="6" t="s">
        <v>9</v>
      </c>
      <c r="D683" s="7">
        <v>8.34375E-4</v>
      </c>
      <c r="E683" s="7">
        <v>9.913194444444444E-4</v>
      </c>
      <c r="F683" s="6" t="s">
        <v>676</v>
      </c>
    </row>
    <row r="684">
      <c r="A684" s="2" t="s">
        <v>670</v>
      </c>
      <c r="B684" s="2">
        <v>9.0</v>
      </c>
      <c r="C684" s="3" t="s">
        <v>15</v>
      </c>
      <c r="D684" s="4">
        <v>9.993055555555556E-4</v>
      </c>
      <c r="E684" s="4">
        <v>0.0010376157407407409</v>
      </c>
      <c r="F684" s="3" t="s">
        <v>677</v>
      </c>
    </row>
    <row r="685">
      <c r="A685" s="5" t="s">
        <v>670</v>
      </c>
      <c r="B685" s="5">
        <v>10.0</v>
      </c>
      <c r="C685" s="6" t="s">
        <v>7</v>
      </c>
      <c r="D685" s="7">
        <v>0.0010409722222222222</v>
      </c>
      <c r="E685" s="7">
        <v>0.0011070601851851853</v>
      </c>
      <c r="F685" s="6" t="s">
        <v>678</v>
      </c>
    </row>
    <row r="686">
      <c r="A686" s="2" t="s">
        <v>670</v>
      </c>
      <c r="B686" s="2">
        <v>11.0</v>
      </c>
      <c r="C686" s="3" t="s">
        <v>9</v>
      </c>
      <c r="D686" s="4">
        <v>0.0011111111111111111</v>
      </c>
      <c r="E686" s="4">
        <v>0.0014159722222222223</v>
      </c>
      <c r="F686" s="3" t="s">
        <v>679</v>
      </c>
    </row>
    <row r="687">
      <c r="A687" s="5" t="s">
        <v>670</v>
      </c>
      <c r="B687" s="5">
        <v>12.0</v>
      </c>
      <c r="C687" s="6" t="s">
        <v>7</v>
      </c>
      <c r="D687" s="7">
        <v>0.0014269675925925927</v>
      </c>
      <c r="E687" s="7">
        <v>0.0015645833333333334</v>
      </c>
      <c r="F687" s="6" t="s">
        <v>680</v>
      </c>
    </row>
    <row r="688">
      <c r="A688" s="2" t="s">
        <v>670</v>
      </c>
      <c r="B688" s="2">
        <v>13.0</v>
      </c>
      <c r="C688" s="3" t="s">
        <v>9</v>
      </c>
      <c r="D688" s="4">
        <v>0.001566898148148148</v>
      </c>
      <c r="E688" s="4">
        <v>0.0016449074074074074</v>
      </c>
      <c r="F688" s="3" t="s">
        <v>681</v>
      </c>
    </row>
    <row r="689">
      <c r="A689" s="5" t="s">
        <v>670</v>
      </c>
      <c r="B689" s="5">
        <v>14.0</v>
      </c>
      <c r="C689" s="6" t="s">
        <v>15</v>
      </c>
      <c r="D689" s="7">
        <v>0.0016659722222222221</v>
      </c>
      <c r="E689" s="7">
        <v>0.0018283564814814814</v>
      </c>
      <c r="F689" s="6" t="s">
        <v>682</v>
      </c>
    </row>
    <row r="690">
      <c r="A690" s="2" t="s">
        <v>670</v>
      </c>
      <c r="B690" s="2">
        <v>15.0</v>
      </c>
      <c r="C690" s="3" t="s">
        <v>12</v>
      </c>
      <c r="D690" s="4">
        <v>0.0018321759259259261</v>
      </c>
      <c r="E690" s="4">
        <v>0.0018438657407407408</v>
      </c>
      <c r="F690" s="3" t="s">
        <v>683</v>
      </c>
    </row>
    <row r="691">
      <c r="A691" s="5" t="s">
        <v>670</v>
      </c>
      <c r="B691" s="5">
        <v>16.0</v>
      </c>
      <c r="C691" s="6" t="s">
        <v>9</v>
      </c>
      <c r="D691" s="7">
        <v>0.0019252314814814815</v>
      </c>
      <c r="E691" s="7">
        <v>0.002010300925925926</v>
      </c>
      <c r="F691" s="6" t="s">
        <v>684</v>
      </c>
    </row>
    <row r="692">
      <c r="A692" s="2" t="s">
        <v>670</v>
      </c>
      <c r="B692" s="2">
        <v>17.0</v>
      </c>
      <c r="C692" s="3" t="s">
        <v>15</v>
      </c>
      <c r="D692" s="4">
        <v>0.00201087962962963</v>
      </c>
      <c r="E692" s="4">
        <v>0.002046064814814815</v>
      </c>
      <c r="F692" s="3" t="s">
        <v>685</v>
      </c>
    </row>
    <row r="693">
      <c r="A693" s="5" t="s">
        <v>670</v>
      </c>
      <c r="B693" s="5">
        <v>18.0</v>
      </c>
      <c r="C693" s="6" t="s">
        <v>9</v>
      </c>
      <c r="D693" s="7">
        <v>0.002047800925925926</v>
      </c>
      <c r="E693" s="7">
        <v>0.0021997685185185184</v>
      </c>
      <c r="F693" s="6" t="s">
        <v>686</v>
      </c>
    </row>
    <row r="694">
      <c r="A694" s="2" t="s">
        <v>670</v>
      </c>
      <c r="B694" s="2">
        <v>19.0</v>
      </c>
      <c r="C694" s="3" t="s">
        <v>15</v>
      </c>
      <c r="D694" s="4">
        <v>0.0022011574074074073</v>
      </c>
      <c r="E694" s="4">
        <v>0.002253587962962963</v>
      </c>
      <c r="F694" s="3" t="s">
        <v>687</v>
      </c>
    </row>
    <row r="695">
      <c r="A695" s="5" t="s">
        <v>670</v>
      </c>
      <c r="B695" s="5">
        <v>20.0</v>
      </c>
      <c r="C695" s="6" t="s">
        <v>7</v>
      </c>
      <c r="D695" s="7">
        <v>0.002253935185185185</v>
      </c>
      <c r="E695" s="7">
        <v>0.0022564814814814817</v>
      </c>
      <c r="F695" s="6" t="s">
        <v>688</v>
      </c>
    </row>
    <row r="696">
      <c r="A696" s="2" t="s">
        <v>670</v>
      </c>
      <c r="B696" s="2">
        <v>21.0</v>
      </c>
      <c r="C696" s="3" t="s">
        <v>9</v>
      </c>
      <c r="D696" s="4">
        <v>0.002372685185185185</v>
      </c>
      <c r="E696" s="4">
        <v>0.0023840277777777774</v>
      </c>
      <c r="F696" s="3" t="s">
        <v>689</v>
      </c>
    </row>
    <row r="697">
      <c r="A697" s="5" t="s">
        <v>670</v>
      </c>
      <c r="B697" s="5">
        <v>22.0</v>
      </c>
      <c r="C697" s="6" t="s">
        <v>7</v>
      </c>
      <c r="D697" s="7">
        <v>0.002386689814814815</v>
      </c>
      <c r="E697" s="7">
        <v>0.002455439814814815</v>
      </c>
      <c r="F697" s="6" t="s">
        <v>690</v>
      </c>
    </row>
    <row r="698">
      <c r="A698" s="2" t="s">
        <v>670</v>
      </c>
      <c r="B698" s="2">
        <v>23.0</v>
      </c>
      <c r="C698" s="3" t="s">
        <v>15</v>
      </c>
      <c r="D698" s="4">
        <v>0.0024565972222222224</v>
      </c>
      <c r="E698" s="4">
        <v>0.0025306712962962965</v>
      </c>
      <c r="F698" s="3" t="s">
        <v>691</v>
      </c>
    </row>
    <row r="699">
      <c r="A699" s="5" t="s">
        <v>670</v>
      </c>
      <c r="B699" s="5">
        <v>24.0</v>
      </c>
      <c r="C699" s="6" t="s">
        <v>12</v>
      </c>
      <c r="D699" s="7">
        <v>0.0025310185185185184</v>
      </c>
      <c r="E699" s="7">
        <v>0.002562037037037037</v>
      </c>
      <c r="F699" s="6" t="s">
        <v>692</v>
      </c>
    </row>
    <row r="700">
      <c r="A700" s="2" t="s">
        <v>670</v>
      </c>
      <c r="B700" s="2">
        <v>25.0</v>
      </c>
      <c r="C700" s="3" t="s">
        <v>7</v>
      </c>
      <c r="D700" s="4">
        <v>0.002580671296296296</v>
      </c>
      <c r="E700" s="4">
        <v>0.0025903935185185183</v>
      </c>
      <c r="F700" s="3" t="s">
        <v>693</v>
      </c>
    </row>
    <row r="701">
      <c r="A701" s="5" t="s">
        <v>670</v>
      </c>
      <c r="B701" s="5">
        <v>26.0</v>
      </c>
      <c r="C701" s="6" t="s">
        <v>12</v>
      </c>
      <c r="D701" s="7">
        <v>0.002613541666666667</v>
      </c>
      <c r="E701" s="7">
        <v>0.0026818287037037036</v>
      </c>
      <c r="F701" s="6" t="s">
        <v>694</v>
      </c>
    </row>
    <row r="702">
      <c r="A702" s="2" t="s">
        <v>670</v>
      </c>
      <c r="B702" s="2">
        <v>27.0</v>
      </c>
      <c r="C702" s="3" t="s">
        <v>15</v>
      </c>
      <c r="D702" s="4">
        <v>0.0026864583333333337</v>
      </c>
      <c r="E702" s="4">
        <v>0.002703587962962963</v>
      </c>
      <c r="F702" s="3" t="s">
        <v>695</v>
      </c>
    </row>
    <row r="703">
      <c r="A703" s="5" t="s">
        <v>670</v>
      </c>
      <c r="B703" s="5">
        <v>28.0</v>
      </c>
      <c r="C703" s="6" t="s">
        <v>9</v>
      </c>
      <c r="D703" s="7">
        <v>0.002708912037037037</v>
      </c>
      <c r="E703" s="7">
        <v>0.002711226851851852</v>
      </c>
      <c r="F703" s="6" t="s">
        <v>191</v>
      </c>
    </row>
    <row r="704">
      <c r="A704" s="2" t="s">
        <v>670</v>
      </c>
      <c r="B704" s="2">
        <v>29.0</v>
      </c>
      <c r="C704" s="3" t="s">
        <v>7</v>
      </c>
      <c r="D704" s="4">
        <v>0.0027204861111111115</v>
      </c>
      <c r="E704" s="4">
        <v>0.0027282407407407407</v>
      </c>
      <c r="F704" s="3" t="s">
        <v>191</v>
      </c>
    </row>
    <row r="705">
      <c r="A705" s="5" t="s">
        <v>670</v>
      </c>
      <c r="B705" s="5">
        <v>30.0</v>
      </c>
      <c r="C705" s="6" t="s">
        <v>9</v>
      </c>
      <c r="D705" s="7">
        <v>0.002733564814814815</v>
      </c>
      <c r="E705" s="7">
        <v>0.0028337962962962965</v>
      </c>
      <c r="F705" s="6" t="s">
        <v>696</v>
      </c>
    </row>
    <row r="706">
      <c r="A706" s="2" t="s">
        <v>670</v>
      </c>
      <c r="B706" s="2">
        <v>31.0</v>
      </c>
      <c r="C706" s="3" t="s">
        <v>7</v>
      </c>
      <c r="D706" s="4">
        <v>0.0028467592592592594</v>
      </c>
      <c r="E706" s="4">
        <v>0.002851851851851852</v>
      </c>
      <c r="F706" s="3" t="s">
        <v>697</v>
      </c>
    </row>
    <row r="707">
      <c r="A707" s="5" t="s">
        <v>670</v>
      </c>
      <c r="B707" s="5">
        <v>32.0</v>
      </c>
      <c r="C707" s="6" t="s">
        <v>9</v>
      </c>
      <c r="D707" s="7">
        <v>0.00285775462962963</v>
      </c>
      <c r="E707" s="7">
        <v>0.0029780092592592592</v>
      </c>
      <c r="F707" s="6" t="s">
        <v>698</v>
      </c>
    </row>
    <row r="708">
      <c r="A708" s="2" t="s">
        <v>670</v>
      </c>
      <c r="B708" s="2">
        <v>33.0</v>
      </c>
      <c r="C708" s="3" t="s">
        <v>7</v>
      </c>
      <c r="D708" s="4">
        <v>0.002988888888888889</v>
      </c>
      <c r="E708" s="4">
        <v>0.0031091435185185185</v>
      </c>
      <c r="F708" s="3" t="s">
        <v>699</v>
      </c>
    </row>
    <row r="709">
      <c r="A709" s="5" t="s">
        <v>670</v>
      </c>
      <c r="B709" s="5">
        <v>34.0</v>
      </c>
      <c r="C709" s="6" t="s">
        <v>9</v>
      </c>
      <c r="D709" s="7">
        <v>0.0031141203703703704</v>
      </c>
      <c r="E709" s="7">
        <v>0.003168287037037037</v>
      </c>
      <c r="F709" s="6" t="s">
        <v>700</v>
      </c>
    </row>
    <row r="710">
      <c r="A710" s="2" t="s">
        <v>670</v>
      </c>
      <c r="B710" s="2">
        <v>35.0</v>
      </c>
      <c r="C710" s="3" t="s">
        <v>7</v>
      </c>
      <c r="D710" s="4">
        <v>0.003173842592592593</v>
      </c>
      <c r="E710" s="4">
        <v>0.003182638888888889</v>
      </c>
      <c r="F710" s="3" t="s">
        <v>84</v>
      </c>
    </row>
    <row r="711">
      <c r="A711" s="5" t="s">
        <v>670</v>
      </c>
      <c r="B711" s="5">
        <v>36.0</v>
      </c>
      <c r="C711" s="6" t="s">
        <v>15</v>
      </c>
      <c r="D711" s="7">
        <v>0.003183564814814815</v>
      </c>
      <c r="E711" s="7">
        <v>0.0032641203703703704</v>
      </c>
      <c r="F711" s="6" t="s">
        <v>701</v>
      </c>
    </row>
    <row r="712">
      <c r="A712" s="2" t="s">
        <v>670</v>
      </c>
      <c r="B712" s="2">
        <v>37.0</v>
      </c>
      <c r="C712" s="3" t="s">
        <v>7</v>
      </c>
      <c r="D712" s="4">
        <v>0.0032644675925925927</v>
      </c>
      <c r="E712" s="4">
        <v>0.003283217592592593</v>
      </c>
      <c r="F712" s="3" t="s">
        <v>702</v>
      </c>
    </row>
    <row r="713">
      <c r="A713" s="5" t="s">
        <v>670</v>
      </c>
      <c r="B713" s="5">
        <v>38.0</v>
      </c>
      <c r="C713" s="6" t="s">
        <v>12</v>
      </c>
      <c r="D713" s="7">
        <v>0.003293402777777778</v>
      </c>
      <c r="E713" s="7">
        <v>0.003325925925925926</v>
      </c>
      <c r="F713" s="6" t="s">
        <v>703</v>
      </c>
    </row>
    <row r="714">
      <c r="A714" s="2" t="s">
        <v>670</v>
      </c>
      <c r="B714" s="2">
        <v>39.0</v>
      </c>
      <c r="C714" s="3" t="s">
        <v>7</v>
      </c>
      <c r="D714" s="4">
        <v>0.0033311342592592594</v>
      </c>
      <c r="E714" s="4">
        <v>0.003357638888888889</v>
      </c>
      <c r="F714" s="3" t="s">
        <v>704</v>
      </c>
    </row>
    <row r="715">
      <c r="A715" s="5" t="s">
        <v>670</v>
      </c>
      <c r="B715" s="5">
        <v>40.0</v>
      </c>
      <c r="C715" s="6" t="s">
        <v>9</v>
      </c>
      <c r="D715" s="7">
        <v>0.003358333333333333</v>
      </c>
      <c r="E715" s="7">
        <v>0.0035394675925925928</v>
      </c>
      <c r="F715" s="6" t="s">
        <v>705</v>
      </c>
    </row>
    <row r="716">
      <c r="A716" s="2" t="s">
        <v>670</v>
      </c>
      <c r="B716" s="2">
        <v>41.0</v>
      </c>
      <c r="C716" s="3" t="s">
        <v>7</v>
      </c>
      <c r="D716" s="4">
        <v>0.0035399305555555557</v>
      </c>
      <c r="E716" s="4">
        <v>0.0036127314814814815</v>
      </c>
      <c r="F716" s="3" t="s">
        <v>706</v>
      </c>
    </row>
    <row r="717">
      <c r="A717" s="5" t="s">
        <v>670</v>
      </c>
      <c r="B717" s="5">
        <v>42.0</v>
      </c>
      <c r="C717" s="6" t="s">
        <v>15</v>
      </c>
      <c r="D717" s="7">
        <v>0.003613078703703704</v>
      </c>
      <c r="E717" s="7">
        <v>0.003621296296296296</v>
      </c>
      <c r="F717" s="6" t="s">
        <v>707</v>
      </c>
    </row>
    <row r="718">
      <c r="A718" s="8" t="s">
        <v>670</v>
      </c>
      <c r="B718" s="8">
        <v>43.0</v>
      </c>
      <c r="C718" s="9" t="s">
        <v>7</v>
      </c>
      <c r="D718" s="10">
        <v>0.003621875</v>
      </c>
      <c r="E718" s="10">
        <v>0.0036229166666666666</v>
      </c>
      <c r="F718" s="11" t="s">
        <v>602</v>
      </c>
    </row>
    <row r="719">
      <c r="A719" s="12"/>
      <c r="B719" s="12"/>
      <c r="C719" s="12"/>
      <c r="D719" s="12"/>
      <c r="E719" s="12"/>
      <c r="F719" s="13"/>
    </row>
    <row r="720">
      <c r="A720" s="12"/>
      <c r="B720" s="12"/>
      <c r="C720" s="12"/>
      <c r="D720" s="12"/>
      <c r="E720" s="12"/>
      <c r="F720" s="13"/>
    </row>
    <row r="721">
      <c r="A721" s="12"/>
      <c r="B721" s="12"/>
      <c r="C721" s="12"/>
      <c r="D721" s="12"/>
      <c r="E721" s="12"/>
      <c r="F721" s="13"/>
    </row>
    <row r="722">
      <c r="A722" s="12"/>
      <c r="B722" s="12"/>
      <c r="C722" s="12"/>
      <c r="D722" s="12"/>
      <c r="E722" s="12"/>
      <c r="F722" s="13"/>
    </row>
    <row r="723">
      <c r="A723" s="12"/>
      <c r="B723" s="12"/>
      <c r="C723" s="12"/>
      <c r="D723" s="12"/>
      <c r="E723" s="12"/>
      <c r="F723" s="13"/>
    </row>
    <row r="724">
      <c r="A724" s="12"/>
      <c r="B724" s="12"/>
      <c r="C724" s="12"/>
      <c r="D724" s="12"/>
      <c r="E724" s="12"/>
      <c r="F724" s="13"/>
    </row>
    <row r="725">
      <c r="A725" s="12"/>
      <c r="B725" s="12"/>
      <c r="C725" s="12"/>
      <c r="D725" s="12"/>
      <c r="E725" s="12"/>
      <c r="F725" s="13"/>
    </row>
    <row r="726">
      <c r="A726" s="12"/>
      <c r="B726" s="12"/>
      <c r="C726" s="12"/>
      <c r="D726" s="12"/>
      <c r="E726" s="12"/>
      <c r="F726" s="13"/>
    </row>
    <row r="727">
      <c r="A727" s="12"/>
      <c r="B727" s="12"/>
      <c r="C727" s="12"/>
      <c r="D727" s="12"/>
      <c r="E727" s="12"/>
      <c r="F727" s="13"/>
    </row>
    <row r="728">
      <c r="A728" s="12"/>
      <c r="B728" s="12"/>
      <c r="C728" s="12"/>
      <c r="D728" s="12"/>
      <c r="E728" s="12"/>
      <c r="F728" s="13"/>
    </row>
    <row r="729">
      <c r="A729" s="12"/>
      <c r="B729" s="12"/>
      <c r="C729" s="12"/>
      <c r="D729" s="12"/>
      <c r="E729" s="12"/>
      <c r="F729" s="13"/>
    </row>
    <row r="730">
      <c r="A730" s="12"/>
      <c r="B730" s="12"/>
      <c r="C730" s="12"/>
      <c r="D730" s="12"/>
      <c r="E730" s="12"/>
      <c r="F730" s="13"/>
    </row>
    <row r="731">
      <c r="A731" s="12"/>
      <c r="B731" s="12"/>
      <c r="C731" s="12"/>
      <c r="D731" s="12"/>
      <c r="E731" s="12"/>
      <c r="F731" s="13"/>
    </row>
    <row r="732">
      <c r="A732" s="12"/>
      <c r="B732" s="12"/>
      <c r="C732" s="12"/>
      <c r="D732" s="12"/>
      <c r="E732" s="12"/>
      <c r="F732" s="13"/>
    </row>
    <row r="733">
      <c r="A733" s="12"/>
      <c r="B733" s="12"/>
      <c r="C733" s="12"/>
      <c r="D733" s="12"/>
      <c r="E733" s="12"/>
      <c r="F733" s="13"/>
    </row>
    <row r="734">
      <c r="A734" s="12"/>
      <c r="B734" s="12"/>
      <c r="C734" s="12"/>
      <c r="D734" s="12"/>
      <c r="E734" s="12"/>
      <c r="F734" s="13"/>
    </row>
    <row r="735">
      <c r="A735" s="12"/>
      <c r="B735" s="12"/>
      <c r="C735" s="12"/>
      <c r="D735" s="12"/>
      <c r="E735" s="12"/>
      <c r="F735" s="13"/>
    </row>
    <row r="736">
      <c r="A736" s="12"/>
      <c r="B736" s="12"/>
      <c r="C736" s="12"/>
      <c r="D736" s="12"/>
      <c r="E736" s="12"/>
      <c r="F736" s="13"/>
    </row>
    <row r="737">
      <c r="A737" s="12"/>
      <c r="B737" s="12"/>
      <c r="C737" s="12"/>
      <c r="D737" s="12"/>
      <c r="E737" s="12"/>
      <c r="F737" s="13"/>
    </row>
    <row r="738">
      <c r="A738" s="12"/>
      <c r="B738" s="12"/>
      <c r="C738" s="12"/>
      <c r="D738" s="12"/>
      <c r="E738" s="12"/>
      <c r="F738" s="13"/>
    </row>
    <row r="739">
      <c r="A739" s="12"/>
      <c r="B739" s="12"/>
      <c r="C739" s="12"/>
      <c r="D739" s="12"/>
      <c r="E739" s="12"/>
      <c r="F739" s="13"/>
    </row>
    <row r="740">
      <c r="A740" s="12"/>
      <c r="B740" s="12"/>
      <c r="C740" s="12"/>
      <c r="D740" s="12"/>
      <c r="E740" s="12"/>
      <c r="F740" s="13"/>
    </row>
    <row r="741">
      <c r="A741" s="12"/>
      <c r="B741" s="12"/>
      <c r="C741" s="12"/>
      <c r="D741" s="12"/>
      <c r="E741" s="12"/>
      <c r="F741" s="13"/>
    </row>
    <row r="742">
      <c r="A742" s="12"/>
      <c r="B742" s="12"/>
      <c r="C742" s="12"/>
      <c r="D742" s="12"/>
      <c r="E742" s="12"/>
      <c r="F742" s="13"/>
    </row>
    <row r="743">
      <c r="A743" s="12"/>
      <c r="B743" s="12"/>
      <c r="C743" s="12"/>
      <c r="D743" s="12"/>
      <c r="E743" s="12"/>
      <c r="F743" s="13"/>
    </row>
    <row r="744">
      <c r="A744" s="12"/>
      <c r="B744" s="12"/>
      <c r="C744" s="12"/>
      <c r="D744" s="12"/>
      <c r="E744" s="12"/>
      <c r="F744" s="13"/>
    </row>
    <row r="745">
      <c r="A745" s="12"/>
      <c r="B745" s="12"/>
      <c r="C745" s="12"/>
      <c r="D745" s="12"/>
      <c r="E745" s="12"/>
      <c r="F745" s="13"/>
    </row>
    <row r="746">
      <c r="A746" s="12"/>
      <c r="B746" s="12"/>
      <c r="C746" s="12"/>
      <c r="D746" s="12"/>
      <c r="E746" s="12"/>
      <c r="F746" s="13"/>
    </row>
    <row r="747">
      <c r="A747" s="12"/>
      <c r="B747" s="12"/>
      <c r="C747" s="12"/>
      <c r="D747" s="12"/>
      <c r="E747" s="12"/>
      <c r="F747" s="13"/>
    </row>
    <row r="748">
      <c r="A748" s="12"/>
      <c r="B748" s="12"/>
      <c r="C748" s="12"/>
      <c r="D748" s="12"/>
      <c r="E748" s="12"/>
      <c r="F748" s="13"/>
    </row>
    <row r="749">
      <c r="A749" s="12"/>
      <c r="B749" s="12"/>
      <c r="C749" s="12"/>
      <c r="D749" s="12"/>
      <c r="E749" s="12"/>
      <c r="F749" s="13"/>
    </row>
    <row r="750">
      <c r="A750" s="12"/>
      <c r="B750" s="12"/>
      <c r="C750" s="12"/>
      <c r="D750" s="12"/>
      <c r="E750" s="12"/>
      <c r="F750" s="13"/>
    </row>
    <row r="751">
      <c r="A751" s="12"/>
      <c r="B751" s="12"/>
      <c r="C751" s="12"/>
      <c r="D751" s="12"/>
      <c r="E751" s="12"/>
      <c r="F751" s="13"/>
    </row>
    <row r="752">
      <c r="A752" s="12"/>
      <c r="B752" s="12"/>
      <c r="C752" s="12"/>
      <c r="D752" s="12"/>
      <c r="E752" s="12"/>
      <c r="F752" s="13"/>
    </row>
    <row r="753">
      <c r="A753" s="12"/>
      <c r="B753" s="12"/>
      <c r="C753" s="12"/>
      <c r="D753" s="12"/>
      <c r="E753" s="12"/>
      <c r="F753" s="13"/>
    </row>
    <row r="754">
      <c r="A754" s="12"/>
      <c r="B754" s="12"/>
      <c r="C754" s="12"/>
      <c r="D754" s="12"/>
      <c r="E754" s="12"/>
      <c r="F754" s="13"/>
    </row>
    <row r="755">
      <c r="A755" s="12"/>
      <c r="B755" s="12"/>
      <c r="C755" s="12"/>
      <c r="D755" s="12"/>
      <c r="E755" s="12"/>
      <c r="F755" s="13"/>
    </row>
    <row r="756">
      <c r="A756" s="12"/>
      <c r="B756" s="12"/>
      <c r="C756" s="12"/>
      <c r="D756" s="12"/>
      <c r="E756" s="12"/>
      <c r="F756" s="13"/>
    </row>
    <row r="757">
      <c r="A757" s="12"/>
      <c r="B757" s="12"/>
      <c r="C757" s="12"/>
      <c r="D757" s="12"/>
      <c r="E757" s="12"/>
      <c r="F757" s="13"/>
    </row>
    <row r="758">
      <c r="A758" s="12"/>
      <c r="B758" s="12"/>
      <c r="C758" s="12"/>
      <c r="D758" s="12"/>
      <c r="E758" s="12"/>
      <c r="F758" s="13"/>
    </row>
    <row r="759">
      <c r="A759" s="12"/>
      <c r="B759" s="12"/>
      <c r="C759" s="12"/>
      <c r="D759" s="12"/>
      <c r="E759" s="12"/>
      <c r="F759" s="13"/>
    </row>
    <row r="760">
      <c r="A760" s="12"/>
      <c r="B760" s="12"/>
      <c r="C760" s="12"/>
      <c r="D760" s="12"/>
      <c r="E760" s="12"/>
      <c r="F760" s="13"/>
    </row>
    <row r="761">
      <c r="A761" s="12"/>
      <c r="B761" s="12"/>
      <c r="C761" s="12"/>
      <c r="D761" s="12"/>
      <c r="E761" s="12"/>
      <c r="F761" s="13"/>
    </row>
    <row r="762">
      <c r="A762" s="12"/>
      <c r="B762" s="12"/>
      <c r="C762" s="12"/>
      <c r="D762" s="12"/>
      <c r="E762" s="12"/>
      <c r="F762" s="13"/>
    </row>
    <row r="763">
      <c r="A763" s="12"/>
      <c r="B763" s="12"/>
      <c r="C763" s="12"/>
      <c r="D763" s="12"/>
      <c r="E763" s="12"/>
      <c r="F763" s="13"/>
    </row>
    <row r="764">
      <c r="A764" s="12"/>
      <c r="B764" s="12"/>
      <c r="C764" s="12"/>
      <c r="D764" s="12"/>
      <c r="E764" s="12"/>
      <c r="F764" s="13"/>
    </row>
    <row r="765">
      <c r="A765" s="12"/>
      <c r="B765" s="12"/>
      <c r="C765" s="12"/>
      <c r="D765" s="12"/>
      <c r="E765" s="12"/>
      <c r="F765" s="13"/>
    </row>
    <row r="766">
      <c r="A766" s="12"/>
      <c r="B766" s="12"/>
      <c r="C766" s="12"/>
      <c r="D766" s="12"/>
      <c r="E766" s="12"/>
      <c r="F766" s="13"/>
    </row>
    <row r="767">
      <c r="A767" s="12"/>
      <c r="B767" s="12"/>
      <c r="C767" s="12"/>
      <c r="D767" s="12"/>
      <c r="E767" s="12"/>
      <c r="F767" s="13"/>
    </row>
    <row r="768">
      <c r="A768" s="12"/>
      <c r="B768" s="12"/>
      <c r="C768" s="12"/>
      <c r="D768" s="12"/>
      <c r="E768" s="12"/>
      <c r="F768" s="13"/>
    </row>
    <row r="769">
      <c r="A769" s="12"/>
      <c r="B769" s="12"/>
      <c r="C769" s="12"/>
      <c r="D769" s="12"/>
      <c r="E769" s="12"/>
      <c r="F769" s="13"/>
    </row>
    <row r="770">
      <c r="A770" s="12"/>
      <c r="B770" s="12"/>
      <c r="C770" s="12"/>
      <c r="D770" s="12"/>
      <c r="E770" s="12"/>
      <c r="F770" s="13"/>
    </row>
    <row r="771">
      <c r="A771" s="12"/>
      <c r="B771" s="12"/>
      <c r="C771" s="12"/>
      <c r="D771" s="12"/>
      <c r="E771" s="12"/>
      <c r="F771" s="13"/>
    </row>
    <row r="772">
      <c r="A772" s="12"/>
      <c r="B772" s="12"/>
      <c r="C772" s="12"/>
      <c r="D772" s="12"/>
      <c r="E772" s="12"/>
      <c r="F772" s="13"/>
    </row>
    <row r="773">
      <c r="A773" s="12"/>
      <c r="B773" s="12"/>
      <c r="C773" s="12"/>
      <c r="D773" s="12"/>
      <c r="E773" s="12"/>
      <c r="F773" s="13"/>
    </row>
    <row r="774">
      <c r="A774" s="12"/>
      <c r="B774" s="12"/>
      <c r="C774" s="12"/>
      <c r="D774" s="12"/>
      <c r="E774" s="12"/>
      <c r="F774" s="13"/>
    </row>
    <row r="775">
      <c r="A775" s="12"/>
      <c r="B775" s="12"/>
      <c r="C775" s="12"/>
      <c r="D775" s="12"/>
      <c r="E775" s="12"/>
      <c r="F775" s="13"/>
    </row>
    <row r="776">
      <c r="A776" s="12"/>
      <c r="B776" s="12"/>
      <c r="C776" s="12"/>
      <c r="D776" s="12"/>
      <c r="E776" s="12"/>
      <c r="F776" s="13"/>
    </row>
    <row r="777">
      <c r="A777" s="12"/>
      <c r="B777" s="12"/>
      <c r="C777" s="12"/>
      <c r="D777" s="12"/>
      <c r="E777" s="12"/>
      <c r="F777" s="13"/>
    </row>
    <row r="778">
      <c r="A778" s="12"/>
      <c r="B778" s="12"/>
      <c r="C778" s="12"/>
      <c r="D778" s="12"/>
      <c r="E778" s="12"/>
      <c r="F778" s="13"/>
    </row>
    <row r="779">
      <c r="A779" s="12"/>
      <c r="B779" s="12"/>
      <c r="C779" s="12"/>
      <c r="D779" s="12"/>
      <c r="E779" s="12"/>
      <c r="F779" s="13"/>
    </row>
    <row r="780">
      <c r="A780" s="12"/>
      <c r="B780" s="12"/>
      <c r="C780" s="12"/>
      <c r="D780" s="12"/>
      <c r="E780" s="12"/>
      <c r="F780" s="13"/>
    </row>
    <row r="781">
      <c r="A781" s="12"/>
      <c r="B781" s="12"/>
      <c r="C781" s="12"/>
      <c r="D781" s="12"/>
      <c r="E781" s="12"/>
      <c r="F781" s="13"/>
    </row>
    <row r="782">
      <c r="A782" s="12"/>
      <c r="B782" s="12"/>
      <c r="C782" s="12"/>
      <c r="D782" s="12"/>
      <c r="E782" s="12"/>
      <c r="F782" s="13"/>
    </row>
    <row r="783">
      <c r="A783" s="12"/>
      <c r="B783" s="12"/>
      <c r="C783" s="12"/>
      <c r="D783" s="12"/>
      <c r="E783" s="12"/>
      <c r="F783" s="13"/>
    </row>
    <row r="784">
      <c r="A784" s="12"/>
      <c r="B784" s="12"/>
      <c r="C784" s="12"/>
      <c r="D784" s="12"/>
      <c r="E784" s="12"/>
      <c r="F784" s="13"/>
    </row>
    <row r="785">
      <c r="A785" s="12"/>
      <c r="B785" s="12"/>
      <c r="C785" s="12"/>
      <c r="D785" s="12"/>
      <c r="E785" s="12"/>
      <c r="F785" s="13"/>
    </row>
    <row r="786">
      <c r="A786" s="12"/>
      <c r="B786" s="12"/>
      <c r="C786" s="12"/>
      <c r="D786" s="12"/>
      <c r="E786" s="12"/>
      <c r="F786" s="13"/>
    </row>
    <row r="787">
      <c r="A787" s="12"/>
      <c r="B787" s="12"/>
      <c r="C787" s="12"/>
      <c r="D787" s="12"/>
      <c r="E787" s="12"/>
      <c r="F787" s="13"/>
    </row>
    <row r="788">
      <c r="A788" s="12"/>
      <c r="B788" s="12"/>
      <c r="C788" s="12"/>
      <c r="D788" s="12"/>
      <c r="E788" s="12"/>
      <c r="F788" s="13"/>
    </row>
    <row r="789">
      <c r="A789" s="12"/>
      <c r="B789" s="12"/>
      <c r="C789" s="12"/>
      <c r="D789" s="12"/>
      <c r="E789" s="12"/>
      <c r="F789" s="13"/>
    </row>
    <row r="790">
      <c r="A790" s="12"/>
      <c r="B790" s="12"/>
      <c r="C790" s="12"/>
      <c r="D790" s="12"/>
      <c r="E790" s="12"/>
      <c r="F790" s="13"/>
    </row>
    <row r="791">
      <c r="A791" s="12"/>
      <c r="B791" s="12"/>
      <c r="C791" s="12"/>
      <c r="D791" s="12"/>
      <c r="E791" s="12"/>
      <c r="F791" s="13"/>
    </row>
    <row r="792">
      <c r="A792" s="12"/>
      <c r="B792" s="12"/>
      <c r="C792" s="12"/>
      <c r="D792" s="12"/>
      <c r="E792" s="12"/>
      <c r="F792" s="13"/>
    </row>
    <row r="793">
      <c r="A793" s="12"/>
      <c r="B793" s="12"/>
      <c r="C793" s="12"/>
      <c r="D793" s="12"/>
      <c r="E793" s="12"/>
      <c r="F793" s="13"/>
    </row>
    <row r="794">
      <c r="A794" s="12"/>
      <c r="B794" s="12"/>
      <c r="C794" s="12"/>
      <c r="D794" s="12"/>
      <c r="E794" s="12"/>
      <c r="F794" s="13"/>
    </row>
    <row r="795">
      <c r="A795" s="12"/>
      <c r="B795" s="12"/>
      <c r="C795" s="12"/>
      <c r="D795" s="12"/>
      <c r="E795" s="12"/>
      <c r="F795" s="13"/>
    </row>
    <row r="796">
      <c r="A796" s="12"/>
      <c r="B796" s="12"/>
      <c r="C796" s="12"/>
      <c r="D796" s="12"/>
      <c r="E796" s="12"/>
      <c r="F796" s="13"/>
    </row>
    <row r="797">
      <c r="A797" s="12"/>
      <c r="B797" s="12"/>
      <c r="C797" s="12"/>
      <c r="D797" s="12"/>
      <c r="E797" s="12"/>
      <c r="F797" s="13"/>
    </row>
    <row r="798">
      <c r="A798" s="12"/>
      <c r="B798" s="12"/>
      <c r="C798" s="12"/>
      <c r="D798" s="12"/>
      <c r="E798" s="12"/>
      <c r="F798" s="13"/>
    </row>
    <row r="799">
      <c r="A799" s="12"/>
      <c r="B799" s="12"/>
      <c r="C799" s="12"/>
      <c r="D799" s="12"/>
      <c r="E799" s="12"/>
      <c r="F799" s="13"/>
    </row>
    <row r="800">
      <c r="A800" s="12"/>
      <c r="B800" s="12"/>
      <c r="C800" s="12"/>
      <c r="D800" s="12"/>
      <c r="E800" s="12"/>
      <c r="F800" s="13"/>
    </row>
    <row r="801">
      <c r="A801" s="12"/>
      <c r="B801" s="12"/>
      <c r="C801" s="12"/>
      <c r="D801" s="12"/>
      <c r="E801" s="12"/>
      <c r="F801" s="13"/>
    </row>
    <row r="802">
      <c r="A802" s="12"/>
      <c r="B802" s="12"/>
      <c r="C802" s="12"/>
      <c r="D802" s="12"/>
      <c r="E802" s="12"/>
      <c r="F802" s="13"/>
    </row>
    <row r="803">
      <c r="A803" s="12"/>
      <c r="B803" s="12"/>
      <c r="C803" s="12"/>
      <c r="D803" s="12"/>
      <c r="E803" s="12"/>
      <c r="F803" s="13"/>
    </row>
    <row r="804">
      <c r="A804" s="12"/>
      <c r="B804" s="12"/>
      <c r="C804" s="12"/>
      <c r="D804" s="12"/>
      <c r="E804" s="12"/>
      <c r="F804" s="13"/>
    </row>
    <row r="805">
      <c r="A805" s="12"/>
      <c r="B805" s="12"/>
      <c r="C805" s="12"/>
      <c r="D805" s="12"/>
      <c r="E805" s="12"/>
      <c r="F805" s="13"/>
    </row>
    <row r="806">
      <c r="A806" s="12"/>
      <c r="B806" s="12"/>
      <c r="C806" s="12"/>
      <c r="D806" s="12"/>
      <c r="E806" s="12"/>
      <c r="F806" s="13"/>
    </row>
    <row r="807">
      <c r="A807" s="12"/>
      <c r="B807" s="12"/>
      <c r="C807" s="12"/>
      <c r="D807" s="12"/>
      <c r="E807" s="12"/>
      <c r="F807" s="13"/>
    </row>
    <row r="808">
      <c r="A808" s="12"/>
      <c r="B808" s="12"/>
      <c r="C808" s="12"/>
      <c r="D808" s="12"/>
      <c r="E808" s="12"/>
      <c r="F808" s="13"/>
    </row>
    <row r="809">
      <c r="A809" s="12"/>
      <c r="B809" s="12"/>
      <c r="C809" s="12"/>
      <c r="D809" s="12"/>
      <c r="E809" s="12"/>
      <c r="F809" s="13"/>
    </row>
    <row r="810">
      <c r="A810" s="12"/>
      <c r="B810" s="12"/>
      <c r="C810" s="12"/>
      <c r="D810" s="12"/>
      <c r="E810" s="12"/>
      <c r="F810" s="13"/>
    </row>
    <row r="811">
      <c r="A811" s="12"/>
      <c r="B811" s="12"/>
      <c r="C811" s="12"/>
      <c r="D811" s="12"/>
      <c r="E811" s="12"/>
      <c r="F811" s="13"/>
    </row>
    <row r="812">
      <c r="A812" s="12"/>
      <c r="B812" s="12"/>
      <c r="C812" s="12"/>
      <c r="D812" s="12"/>
      <c r="E812" s="12"/>
      <c r="F812" s="13"/>
    </row>
    <row r="813">
      <c r="A813" s="12"/>
      <c r="B813" s="12"/>
      <c r="C813" s="12"/>
      <c r="D813" s="12"/>
      <c r="E813" s="12"/>
      <c r="F813" s="13"/>
    </row>
    <row r="814">
      <c r="A814" s="12"/>
      <c r="B814" s="12"/>
      <c r="C814" s="12"/>
      <c r="D814" s="12"/>
      <c r="E814" s="12"/>
      <c r="F814" s="13"/>
    </row>
    <row r="815">
      <c r="A815" s="12"/>
      <c r="B815" s="12"/>
      <c r="C815" s="12"/>
      <c r="D815" s="12"/>
      <c r="E815" s="12"/>
      <c r="F815" s="13"/>
    </row>
    <row r="816">
      <c r="A816" s="12"/>
      <c r="B816" s="12"/>
      <c r="C816" s="12"/>
      <c r="D816" s="12"/>
      <c r="E816" s="12"/>
      <c r="F816" s="13"/>
    </row>
    <row r="817">
      <c r="A817" s="12"/>
      <c r="B817" s="12"/>
      <c r="C817" s="12"/>
      <c r="D817" s="12"/>
      <c r="E817" s="12"/>
      <c r="F817" s="13"/>
    </row>
    <row r="818">
      <c r="A818" s="12"/>
      <c r="B818" s="12"/>
      <c r="C818" s="12"/>
      <c r="D818" s="12"/>
      <c r="E818" s="12"/>
      <c r="F818" s="13"/>
    </row>
    <row r="819">
      <c r="A819" s="12"/>
      <c r="B819" s="12"/>
      <c r="C819" s="12"/>
      <c r="D819" s="12"/>
      <c r="E819" s="12"/>
      <c r="F819" s="13"/>
    </row>
    <row r="820">
      <c r="A820" s="12"/>
      <c r="B820" s="12"/>
      <c r="C820" s="12"/>
      <c r="D820" s="12"/>
      <c r="E820" s="12"/>
      <c r="F820" s="13"/>
    </row>
    <row r="821">
      <c r="A821" s="12"/>
      <c r="B821" s="12"/>
      <c r="C821" s="12"/>
      <c r="D821" s="12"/>
      <c r="E821" s="12"/>
      <c r="F821" s="13"/>
    </row>
    <row r="822">
      <c r="A822" s="12"/>
      <c r="B822" s="12"/>
      <c r="C822" s="12"/>
      <c r="D822" s="12"/>
      <c r="E822" s="12"/>
      <c r="F822" s="13"/>
    </row>
    <row r="823">
      <c r="A823" s="12"/>
      <c r="B823" s="12"/>
      <c r="C823" s="12"/>
      <c r="D823" s="12"/>
      <c r="E823" s="12"/>
      <c r="F823" s="13"/>
    </row>
    <row r="824">
      <c r="A824" s="12"/>
      <c r="B824" s="12"/>
      <c r="C824" s="12"/>
      <c r="D824" s="12"/>
      <c r="E824" s="12"/>
      <c r="F824" s="13"/>
    </row>
    <row r="825">
      <c r="A825" s="12"/>
      <c r="B825" s="12"/>
      <c r="C825" s="12"/>
      <c r="D825" s="12"/>
      <c r="E825" s="12"/>
      <c r="F825" s="13"/>
    </row>
    <row r="826">
      <c r="A826" s="12"/>
      <c r="B826" s="12"/>
      <c r="C826" s="12"/>
      <c r="D826" s="12"/>
      <c r="E826" s="12"/>
      <c r="F826" s="13"/>
    </row>
    <row r="827">
      <c r="A827" s="12"/>
      <c r="B827" s="12"/>
      <c r="C827" s="12"/>
      <c r="D827" s="12"/>
      <c r="E827" s="12"/>
      <c r="F827" s="13"/>
    </row>
    <row r="828">
      <c r="A828" s="12"/>
      <c r="B828" s="12"/>
      <c r="C828" s="12"/>
      <c r="D828" s="12"/>
      <c r="E828" s="12"/>
      <c r="F828" s="13"/>
    </row>
    <row r="829">
      <c r="A829" s="12"/>
      <c r="B829" s="12"/>
      <c r="C829" s="12"/>
      <c r="D829" s="12"/>
      <c r="E829" s="12"/>
      <c r="F829" s="13"/>
    </row>
    <row r="830">
      <c r="A830" s="12"/>
      <c r="B830" s="12"/>
      <c r="C830" s="12"/>
      <c r="D830" s="12"/>
      <c r="E830" s="12"/>
      <c r="F830" s="13"/>
    </row>
    <row r="831">
      <c r="A831" s="12"/>
      <c r="B831" s="12"/>
      <c r="C831" s="12"/>
      <c r="D831" s="12"/>
      <c r="E831" s="12"/>
      <c r="F831" s="13"/>
    </row>
    <row r="832">
      <c r="A832" s="12"/>
      <c r="B832" s="12"/>
      <c r="C832" s="12"/>
      <c r="D832" s="12"/>
      <c r="E832" s="12"/>
      <c r="F832" s="13"/>
    </row>
    <row r="833">
      <c r="A833" s="12"/>
      <c r="B833" s="12"/>
      <c r="C833" s="12"/>
      <c r="D833" s="12"/>
      <c r="E833" s="12"/>
      <c r="F833" s="13"/>
    </row>
    <row r="834">
      <c r="A834" s="12"/>
      <c r="B834" s="12"/>
      <c r="C834" s="12"/>
      <c r="D834" s="12"/>
      <c r="E834" s="12"/>
      <c r="F834" s="13"/>
    </row>
    <row r="835">
      <c r="A835" s="12"/>
      <c r="B835" s="12"/>
      <c r="C835" s="12"/>
      <c r="D835" s="12"/>
      <c r="E835" s="12"/>
      <c r="F835" s="13"/>
    </row>
    <row r="836">
      <c r="A836" s="12"/>
      <c r="B836" s="12"/>
      <c r="C836" s="12"/>
      <c r="D836" s="12"/>
      <c r="E836" s="12"/>
      <c r="F836" s="13"/>
    </row>
    <row r="837">
      <c r="A837" s="12"/>
      <c r="B837" s="12"/>
      <c r="C837" s="12"/>
      <c r="D837" s="12"/>
      <c r="E837" s="12"/>
      <c r="F837" s="13"/>
    </row>
    <row r="838">
      <c r="A838" s="12"/>
      <c r="B838" s="12"/>
      <c r="C838" s="12"/>
      <c r="D838" s="12"/>
      <c r="E838" s="12"/>
      <c r="F838" s="13"/>
    </row>
    <row r="839">
      <c r="A839" s="12"/>
      <c r="B839" s="12"/>
      <c r="C839" s="12"/>
      <c r="D839" s="12"/>
      <c r="E839" s="12"/>
      <c r="F839" s="13"/>
    </row>
    <row r="840">
      <c r="A840" s="12"/>
      <c r="B840" s="12"/>
      <c r="C840" s="12"/>
      <c r="D840" s="12"/>
      <c r="E840" s="12"/>
      <c r="F840" s="13"/>
    </row>
    <row r="841">
      <c r="A841" s="12"/>
      <c r="B841" s="12"/>
      <c r="C841" s="12"/>
      <c r="D841" s="12"/>
      <c r="E841" s="12"/>
      <c r="F841" s="13"/>
    </row>
    <row r="842">
      <c r="A842" s="12"/>
      <c r="B842" s="12"/>
      <c r="C842" s="12"/>
      <c r="D842" s="12"/>
      <c r="E842" s="12"/>
      <c r="F842" s="13"/>
    </row>
    <row r="843">
      <c r="A843" s="12"/>
      <c r="B843" s="12"/>
      <c r="C843" s="12"/>
      <c r="D843" s="12"/>
      <c r="E843" s="12"/>
      <c r="F843" s="13"/>
    </row>
    <row r="844">
      <c r="A844" s="12"/>
      <c r="B844" s="12"/>
      <c r="C844" s="12"/>
      <c r="D844" s="12"/>
      <c r="E844" s="12"/>
      <c r="F844" s="13"/>
    </row>
    <row r="845">
      <c r="A845" s="12"/>
      <c r="B845" s="12"/>
      <c r="C845" s="12"/>
      <c r="D845" s="12"/>
      <c r="E845" s="12"/>
      <c r="F845" s="13"/>
    </row>
    <row r="846">
      <c r="A846" s="12"/>
      <c r="B846" s="12"/>
      <c r="C846" s="12"/>
      <c r="D846" s="12"/>
      <c r="E846" s="12"/>
      <c r="F846" s="13"/>
    </row>
    <row r="847">
      <c r="A847" s="12"/>
      <c r="B847" s="12"/>
      <c r="C847" s="12"/>
      <c r="D847" s="12"/>
      <c r="E847" s="12"/>
      <c r="F847" s="13"/>
    </row>
    <row r="848">
      <c r="A848" s="12"/>
      <c r="B848" s="12"/>
      <c r="C848" s="12"/>
      <c r="D848" s="12"/>
      <c r="E848" s="12"/>
      <c r="F848" s="13"/>
    </row>
    <row r="849">
      <c r="A849" s="12"/>
      <c r="B849" s="12"/>
      <c r="C849" s="12"/>
      <c r="D849" s="12"/>
      <c r="E849" s="12"/>
      <c r="F849" s="13"/>
    </row>
    <row r="850">
      <c r="A850" s="12"/>
      <c r="B850" s="12"/>
      <c r="C850" s="12"/>
      <c r="D850" s="12"/>
      <c r="E850" s="12"/>
      <c r="F850" s="13"/>
    </row>
    <row r="851">
      <c r="A851" s="12"/>
      <c r="B851" s="12"/>
      <c r="C851" s="12"/>
      <c r="D851" s="12"/>
      <c r="E851" s="12"/>
      <c r="F851" s="13"/>
    </row>
    <row r="852">
      <c r="A852" s="12"/>
      <c r="B852" s="12"/>
      <c r="C852" s="12"/>
      <c r="D852" s="12"/>
      <c r="E852" s="12"/>
      <c r="F852" s="13"/>
    </row>
    <row r="853">
      <c r="A853" s="12"/>
      <c r="B853" s="12"/>
      <c r="C853" s="12"/>
      <c r="D853" s="12"/>
      <c r="E853" s="12"/>
      <c r="F853" s="13"/>
    </row>
    <row r="854">
      <c r="A854" s="12"/>
      <c r="B854" s="12"/>
      <c r="C854" s="12"/>
      <c r="D854" s="12"/>
      <c r="E854" s="12"/>
      <c r="F854" s="13"/>
    </row>
    <row r="855">
      <c r="A855" s="12"/>
      <c r="B855" s="12"/>
      <c r="C855" s="12"/>
      <c r="D855" s="12"/>
      <c r="E855" s="12"/>
      <c r="F855" s="13"/>
    </row>
    <row r="856">
      <c r="A856" s="12"/>
      <c r="B856" s="12"/>
      <c r="C856" s="12"/>
      <c r="D856" s="12"/>
      <c r="E856" s="12"/>
      <c r="F856" s="13"/>
    </row>
    <row r="857">
      <c r="A857" s="12"/>
      <c r="B857" s="12"/>
      <c r="C857" s="12"/>
      <c r="D857" s="12"/>
      <c r="E857" s="12"/>
      <c r="F857" s="13"/>
    </row>
    <row r="858">
      <c r="A858" s="12"/>
      <c r="B858" s="12"/>
      <c r="C858" s="12"/>
      <c r="D858" s="12"/>
      <c r="E858" s="12"/>
      <c r="F858" s="13"/>
    </row>
    <row r="859">
      <c r="A859" s="12"/>
      <c r="B859" s="12"/>
      <c r="C859" s="12"/>
      <c r="D859" s="12"/>
      <c r="E859" s="12"/>
      <c r="F859" s="13"/>
    </row>
    <row r="860">
      <c r="A860" s="12"/>
      <c r="B860" s="12"/>
      <c r="C860" s="12"/>
      <c r="D860" s="12"/>
      <c r="E860" s="12"/>
      <c r="F860" s="13"/>
    </row>
    <row r="861">
      <c r="A861" s="12"/>
      <c r="B861" s="12"/>
      <c r="C861" s="12"/>
      <c r="D861" s="12"/>
      <c r="E861" s="12"/>
      <c r="F861" s="13"/>
    </row>
    <row r="862">
      <c r="A862" s="12"/>
      <c r="B862" s="12"/>
      <c r="C862" s="12"/>
      <c r="D862" s="12"/>
      <c r="E862" s="12"/>
      <c r="F862" s="13"/>
    </row>
    <row r="863">
      <c r="A863" s="12"/>
      <c r="B863" s="12"/>
      <c r="C863" s="12"/>
      <c r="D863" s="12"/>
      <c r="E863" s="12"/>
      <c r="F863" s="13"/>
    </row>
    <row r="864">
      <c r="A864" s="12"/>
      <c r="B864" s="12"/>
      <c r="C864" s="12"/>
      <c r="D864" s="12"/>
      <c r="E864" s="12"/>
      <c r="F864" s="13"/>
    </row>
    <row r="865">
      <c r="A865" s="12"/>
      <c r="B865" s="12"/>
      <c r="C865" s="12"/>
      <c r="D865" s="12"/>
      <c r="E865" s="12"/>
      <c r="F865" s="13"/>
    </row>
    <row r="866">
      <c r="A866" s="12"/>
      <c r="B866" s="12"/>
      <c r="C866" s="12"/>
      <c r="D866" s="12"/>
      <c r="E866" s="12"/>
      <c r="F866" s="13"/>
    </row>
    <row r="867">
      <c r="A867" s="12"/>
      <c r="B867" s="12"/>
      <c r="C867" s="12"/>
      <c r="D867" s="12"/>
      <c r="E867" s="12"/>
      <c r="F867" s="13"/>
    </row>
    <row r="868">
      <c r="A868" s="12"/>
      <c r="B868" s="12"/>
      <c r="C868" s="12"/>
      <c r="D868" s="12"/>
      <c r="E868" s="12"/>
      <c r="F868" s="13"/>
    </row>
    <row r="869">
      <c r="A869" s="12"/>
      <c r="B869" s="12"/>
      <c r="C869" s="12"/>
      <c r="D869" s="12"/>
      <c r="E869" s="12"/>
      <c r="F869" s="13"/>
    </row>
    <row r="870">
      <c r="A870" s="12"/>
      <c r="B870" s="12"/>
      <c r="C870" s="12"/>
      <c r="D870" s="12"/>
      <c r="E870" s="12"/>
      <c r="F870" s="13"/>
    </row>
    <row r="871">
      <c r="A871" s="12"/>
      <c r="B871" s="12"/>
      <c r="C871" s="12"/>
      <c r="D871" s="12"/>
      <c r="E871" s="12"/>
      <c r="F871" s="13"/>
    </row>
    <row r="872">
      <c r="A872" s="12"/>
      <c r="B872" s="12"/>
      <c r="C872" s="12"/>
      <c r="D872" s="12"/>
      <c r="E872" s="12"/>
      <c r="F872" s="13"/>
    </row>
    <row r="873">
      <c r="A873" s="12"/>
      <c r="B873" s="12"/>
      <c r="C873" s="12"/>
      <c r="D873" s="12"/>
      <c r="E873" s="12"/>
      <c r="F873" s="13"/>
    </row>
    <row r="874">
      <c r="A874" s="12"/>
      <c r="B874" s="12"/>
      <c r="C874" s="12"/>
      <c r="D874" s="12"/>
      <c r="E874" s="12"/>
      <c r="F874" s="13"/>
    </row>
    <row r="875">
      <c r="A875" s="12"/>
      <c r="B875" s="12"/>
      <c r="C875" s="12"/>
      <c r="D875" s="12"/>
      <c r="E875" s="12"/>
      <c r="F875" s="13"/>
    </row>
    <row r="876">
      <c r="A876" s="12"/>
      <c r="B876" s="12"/>
      <c r="C876" s="12"/>
      <c r="D876" s="12"/>
      <c r="E876" s="12"/>
      <c r="F876" s="13"/>
    </row>
    <row r="877">
      <c r="A877" s="12"/>
      <c r="B877" s="12"/>
      <c r="C877" s="12"/>
      <c r="D877" s="12"/>
      <c r="E877" s="12"/>
      <c r="F877" s="13"/>
    </row>
    <row r="878">
      <c r="A878" s="12"/>
      <c r="B878" s="12"/>
      <c r="C878" s="12"/>
      <c r="D878" s="12"/>
      <c r="E878" s="12"/>
      <c r="F878" s="13"/>
    </row>
    <row r="879">
      <c r="A879" s="12"/>
      <c r="B879" s="12"/>
      <c r="C879" s="12"/>
      <c r="D879" s="12"/>
      <c r="E879" s="12"/>
      <c r="F879" s="13"/>
    </row>
    <row r="880">
      <c r="A880" s="12"/>
      <c r="B880" s="12"/>
      <c r="C880" s="12"/>
      <c r="D880" s="12"/>
      <c r="E880" s="12"/>
      <c r="F880" s="13"/>
    </row>
    <row r="881">
      <c r="A881" s="12"/>
      <c r="B881" s="12"/>
      <c r="C881" s="12"/>
      <c r="D881" s="12"/>
      <c r="E881" s="12"/>
      <c r="F881" s="13"/>
    </row>
    <row r="882">
      <c r="A882" s="12"/>
      <c r="B882" s="12"/>
      <c r="C882" s="12"/>
      <c r="D882" s="12"/>
      <c r="E882" s="12"/>
      <c r="F882" s="13"/>
    </row>
    <row r="883">
      <c r="A883" s="12"/>
      <c r="B883" s="12"/>
      <c r="C883" s="12"/>
      <c r="D883" s="12"/>
      <c r="E883" s="12"/>
      <c r="F883" s="13"/>
    </row>
    <row r="884">
      <c r="A884" s="12"/>
      <c r="B884" s="12"/>
      <c r="C884" s="12"/>
      <c r="D884" s="12"/>
      <c r="E884" s="12"/>
      <c r="F884" s="13"/>
    </row>
    <row r="885">
      <c r="A885" s="12"/>
      <c r="B885" s="12"/>
      <c r="C885" s="12"/>
      <c r="D885" s="12"/>
      <c r="E885" s="12"/>
      <c r="F885" s="13"/>
    </row>
    <row r="886">
      <c r="A886" s="12"/>
      <c r="B886" s="12"/>
      <c r="C886" s="12"/>
      <c r="D886" s="12"/>
      <c r="E886" s="12"/>
      <c r="F886" s="13"/>
    </row>
    <row r="887">
      <c r="A887" s="12"/>
      <c r="B887" s="12"/>
      <c r="C887" s="12"/>
      <c r="D887" s="12"/>
      <c r="E887" s="12"/>
      <c r="F887" s="13"/>
    </row>
    <row r="888">
      <c r="A888" s="12"/>
      <c r="B888" s="12"/>
      <c r="C888" s="12"/>
      <c r="D888" s="12"/>
      <c r="E888" s="12"/>
      <c r="F888" s="13"/>
    </row>
    <row r="889">
      <c r="A889" s="12"/>
      <c r="B889" s="12"/>
      <c r="C889" s="12"/>
      <c r="D889" s="12"/>
      <c r="E889" s="12"/>
      <c r="F889" s="13"/>
    </row>
    <row r="890">
      <c r="A890" s="12"/>
      <c r="B890" s="12"/>
      <c r="C890" s="12"/>
      <c r="D890" s="12"/>
      <c r="E890" s="12"/>
      <c r="F890" s="13"/>
    </row>
    <row r="891">
      <c r="A891" s="12"/>
      <c r="B891" s="12"/>
      <c r="C891" s="12"/>
      <c r="D891" s="12"/>
      <c r="E891" s="12"/>
      <c r="F891" s="13"/>
    </row>
    <row r="892">
      <c r="A892" s="12"/>
      <c r="B892" s="12"/>
      <c r="C892" s="12"/>
      <c r="D892" s="12"/>
      <c r="E892" s="12"/>
      <c r="F892" s="13"/>
    </row>
    <row r="893">
      <c r="A893" s="12"/>
      <c r="B893" s="12"/>
      <c r="C893" s="12"/>
      <c r="D893" s="12"/>
      <c r="E893" s="12"/>
      <c r="F893" s="13"/>
    </row>
    <row r="894">
      <c r="A894" s="12"/>
      <c r="B894" s="12"/>
      <c r="C894" s="12"/>
      <c r="D894" s="12"/>
      <c r="E894" s="12"/>
      <c r="F894" s="13"/>
    </row>
    <row r="895">
      <c r="A895" s="12"/>
      <c r="B895" s="12"/>
      <c r="C895" s="12"/>
      <c r="D895" s="12"/>
      <c r="E895" s="12"/>
      <c r="F895" s="13"/>
    </row>
    <row r="896">
      <c r="A896" s="12"/>
      <c r="B896" s="12"/>
      <c r="C896" s="12"/>
      <c r="D896" s="12"/>
      <c r="E896" s="12"/>
      <c r="F896" s="13"/>
    </row>
    <row r="897">
      <c r="A897" s="12"/>
      <c r="B897" s="12"/>
      <c r="C897" s="12"/>
      <c r="D897" s="12"/>
      <c r="E897" s="12"/>
      <c r="F897" s="13"/>
    </row>
    <row r="898">
      <c r="A898" s="12"/>
      <c r="B898" s="12"/>
      <c r="C898" s="12"/>
      <c r="D898" s="12"/>
      <c r="E898" s="12"/>
      <c r="F898" s="13"/>
    </row>
    <row r="899">
      <c r="A899" s="12"/>
      <c r="B899" s="12"/>
      <c r="C899" s="12"/>
      <c r="D899" s="12"/>
      <c r="E899" s="12"/>
      <c r="F899" s="13"/>
    </row>
    <row r="900">
      <c r="A900" s="12"/>
      <c r="B900" s="12"/>
      <c r="C900" s="12"/>
      <c r="D900" s="12"/>
      <c r="E900" s="12"/>
      <c r="F900" s="13"/>
    </row>
    <row r="901">
      <c r="A901" s="12"/>
      <c r="B901" s="12"/>
      <c r="C901" s="12"/>
      <c r="D901" s="12"/>
      <c r="E901" s="12"/>
      <c r="F901" s="13"/>
    </row>
    <row r="902">
      <c r="A902" s="12"/>
      <c r="B902" s="12"/>
      <c r="C902" s="12"/>
      <c r="D902" s="12"/>
      <c r="E902" s="12"/>
      <c r="F902" s="13"/>
    </row>
    <row r="903">
      <c r="A903" s="12"/>
      <c r="B903" s="12"/>
      <c r="C903" s="12"/>
      <c r="D903" s="12"/>
      <c r="E903" s="12"/>
      <c r="F903" s="13"/>
    </row>
    <row r="904">
      <c r="A904" s="12"/>
      <c r="B904" s="12"/>
      <c r="C904" s="12"/>
      <c r="D904" s="12"/>
      <c r="E904" s="12"/>
      <c r="F904" s="13"/>
    </row>
    <row r="905">
      <c r="A905" s="12"/>
      <c r="B905" s="12"/>
      <c r="C905" s="12"/>
      <c r="D905" s="12"/>
      <c r="E905" s="12"/>
      <c r="F905" s="13"/>
    </row>
    <row r="906">
      <c r="A906" s="12"/>
      <c r="B906" s="12"/>
      <c r="C906" s="12"/>
      <c r="D906" s="12"/>
      <c r="E906" s="12"/>
      <c r="F906" s="13"/>
    </row>
    <row r="907">
      <c r="A907" s="12"/>
      <c r="B907" s="12"/>
      <c r="C907" s="12"/>
      <c r="D907" s="12"/>
      <c r="E907" s="12"/>
      <c r="F907" s="13"/>
    </row>
    <row r="908">
      <c r="A908" s="12"/>
      <c r="B908" s="12"/>
      <c r="C908" s="12"/>
      <c r="D908" s="12"/>
      <c r="E908" s="12"/>
      <c r="F908" s="13"/>
    </row>
    <row r="909">
      <c r="A909" s="12"/>
      <c r="B909" s="12"/>
      <c r="C909" s="12"/>
      <c r="D909" s="12"/>
      <c r="E909" s="12"/>
      <c r="F909" s="13"/>
    </row>
    <row r="910">
      <c r="A910" s="12"/>
      <c r="B910" s="12"/>
      <c r="C910" s="12"/>
      <c r="D910" s="12"/>
      <c r="E910" s="12"/>
      <c r="F910" s="13"/>
    </row>
    <row r="911">
      <c r="A911" s="12"/>
      <c r="B911" s="12"/>
      <c r="C911" s="12"/>
      <c r="D911" s="12"/>
      <c r="E911" s="12"/>
      <c r="F911" s="13"/>
    </row>
    <row r="912">
      <c r="A912" s="12"/>
      <c r="B912" s="12"/>
      <c r="C912" s="12"/>
      <c r="D912" s="12"/>
      <c r="E912" s="12"/>
      <c r="F912" s="13"/>
    </row>
    <row r="913">
      <c r="A913" s="12"/>
      <c r="B913" s="12"/>
      <c r="C913" s="12"/>
      <c r="D913" s="12"/>
      <c r="E913" s="12"/>
      <c r="F913" s="13"/>
    </row>
    <row r="914">
      <c r="A914" s="12"/>
      <c r="B914" s="12"/>
      <c r="C914" s="12"/>
      <c r="D914" s="12"/>
      <c r="E914" s="12"/>
      <c r="F914" s="13"/>
    </row>
    <row r="915">
      <c r="A915" s="12"/>
      <c r="B915" s="12"/>
      <c r="C915" s="12"/>
      <c r="D915" s="12"/>
      <c r="E915" s="12"/>
      <c r="F915" s="13"/>
    </row>
    <row r="916">
      <c r="A916" s="12"/>
      <c r="B916" s="12"/>
      <c r="C916" s="12"/>
      <c r="D916" s="12"/>
      <c r="E916" s="12"/>
      <c r="F916" s="13"/>
    </row>
    <row r="917">
      <c r="A917" s="12"/>
      <c r="B917" s="12"/>
      <c r="C917" s="12"/>
      <c r="D917" s="12"/>
      <c r="E917" s="12"/>
      <c r="F917" s="13"/>
    </row>
    <row r="918">
      <c r="A918" s="12"/>
      <c r="B918" s="12"/>
      <c r="C918" s="12"/>
      <c r="D918" s="12"/>
      <c r="E918" s="12"/>
      <c r="F918" s="13"/>
    </row>
    <row r="919">
      <c r="A919" s="12"/>
      <c r="B919" s="12"/>
      <c r="C919" s="12"/>
      <c r="D919" s="12"/>
      <c r="E919" s="12"/>
      <c r="F919" s="13"/>
    </row>
    <row r="920">
      <c r="A920" s="12"/>
      <c r="B920" s="12"/>
      <c r="C920" s="12"/>
      <c r="D920" s="12"/>
      <c r="E920" s="12"/>
      <c r="F920" s="13"/>
    </row>
    <row r="921">
      <c r="A921" s="12"/>
      <c r="B921" s="12"/>
      <c r="C921" s="12"/>
      <c r="D921" s="12"/>
      <c r="E921" s="12"/>
      <c r="F921" s="13"/>
    </row>
    <row r="922">
      <c r="A922" s="12"/>
      <c r="B922" s="12"/>
      <c r="C922" s="12"/>
      <c r="D922" s="12"/>
      <c r="E922" s="12"/>
      <c r="F922" s="13"/>
    </row>
    <row r="923">
      <c r="A923" s="12"/>
      <c r="B923" s="12"/>
      <c r="C923" s="12"/>
      <c r="D923" s="12"/>
      <c r="E923" s="12"/>
      <c r="F923" s="13"/>
    </row>
    <row r="924">
      <c r="A924" s="12"/>
      <c r="B924" s="12"/>
      <c r="C924" s="12"/>
      <c r="D924" s="12"/>
      <c r="E924" s="12"/>
      <c r="F924" s="13"/>
    </row>
    <row r="925">
      <c r="A925" s="12"/>
      <c r="B925" s="12"/>
      <c r="C925" s="12"/>
      <c r="D925" s="12"/>
      <c r="E925" s="12"/>
      <c r="F925" s="13"/>
    </row>
    <row r="926">
      <c r="A926" s="12"/>
      <c r="B926" s="12"/>
      <c r="C926" s="12"/>
      <c r="D926" s="12"/>
      <c r="E926" s="12"/>
      <c r="F926" s="13"/>
    </row>
    <row r="927">
      <c r="A927" s="12"/>
      <c r="B927" s="12"/>
      <c r="C927" s="12"/>
      <c r="D927" s="12"/>
      <c r="E927" s="12"/>
      <c r="F927" s="13"/>
    </row>
    <row r="928">
      <c r="A928" s="12"/>
      <c r="B928" s="12"/>
      <c r="C928" s="12"/>
      <c r="D928" s="12"/>
      <c r="E928" s="12"/>
      <c r="F928" s="13"/>
    </row>
    <row r="929">
      <c r="A929" s="12"/>
      <c r="B929" s="12"/>
      <c r="C929" s="12"/>
      <c r="D929" s="12"/>
      <c r="E929" s="12"/>
      <c r="F929" s="13"/>
    </row>
    <row r="930">
      <c r="A930" s="12"/>
      <c r="B930" s="12"/>
      <c r="C930" s="12"/>
      <c r="D930" s="12"/>
      <c r="E930" s="12"/>
      <c r="F930" s="13"/>
    </row>
    <row r="931">
      <c r="A931" s="12"/>
      <c r="B931" s="12"/>
      <c r="C931" s="12"/>
      <c r="D931" s="12"/>
      <c r="E931" s="12"/>
      <c r="F931" s="13"/>
    </row>
    <row r="932">
      <c r="A932" s="12"/>
      <c r="B932" s="12"/>
      <c r="C932" s="12"/>
      <c r="D932" s="12"/>
      <c r="E932" s="12"/>
      <c r="F932" s="13"/>
    </row>
    <row r="933">
      <c r="A933" s="12"/>
      <c r="B933" s="12"/>
      <c r="C933" s="12"/>
      <c r="D933" s="12"/>
      <c r="E933" s="12"/>
      <c r="F933" s="13"/>
    </row>
    <row r="934">
      <c r="A934" s="12"/>
      <c r="B934" s="12"/>
      <c r="C934" s="12"/>
      <c r="D934" s="12"/>
      <c r="E934" s="12"/>
      <c r="F934" s="13"/>
    </row>
    <row r="935">
      <c r="A935" s="12"/>
      <c r="B935" s="12"/>
      <c r="C935" s="12"/>
      <c r="D935" s="12"/>
      <c r="E935" s="12"/>
      <c r="F935" s="13"/>
    </row>
    <row r="936">
      <c r="A936" s="12"/>
      <c r="B936" s="12"/>
      <c r="C936" s="12"/>
      <c r="D936" s="12"/>
      <c r="E936" s="12"/>
      <c r="F936" s="13"/>
    </row>
    <row r="937">
      <c r="A937" s="12"/>
      <c r="B937" s="12"/>
      <c r="C937" s="12"/>
      <c r="D937" s="12"/>
      <c r="E937" s="12"/>
      <c r="F937" s="13"/>
    </row>
    <row r="938">
      <c r="A938" s="12"/>
      <c r="B938" s="12"/>
      <c r="C938" s="12"/>
      <c r="D938" s="12"/>
      <c r="E938" s="12"/>
      <c r="F938" s="13"/>
    </row>
    <row r="939">
      <c r="A939" s="12"/>
      <c r="B939" s="12"/>
      <c r="C939" s="12"/>
      <c r="D939" s="12"/>
      <c r="E939" s="12"/>
      <c r="F939" s="13"/>
    </row>
    <row r="940">
      <c r="A940" s="12"/>
      <c r="B940" s="12"/>
      <c r="C940" s="12"/>
      <c r="D940" s="12"/>
      <c r="E940" s="12"/>
      <c r="F940" s="13"/>
    </row>
    <row r="941">
      <c r="A941" s="12"/>
      <c r="B941" s="12"/>
      <c r="C941" s="12"/>
      <c r="D941" s="12"/>
      <c r="E941" s="12"/>
      <c r="F941" s="13"/>
    </row>
    <row r="942">
      <c r="A942" s="12"/>
      <c r="B942" s="12"/>
      <c r="C942" s="12"/>
      <c r="D942" s="12"/>
      <c r="E942" s="12"/>
      <c r="F942" s="13"/>
    </row>
    <row r="943">
      <c r="A943" s="12"/>
      <c r="B943" s="12"/>
      <c r="C943" s="12"/>
      <c r="D943" s="12"/>
      <c r="E943" s="12"/>
      <c r="F943" s="13"/>
    </row>
    <row r="944">
      <c r="A944" s="12"/>
      <c r="B944" s="12"/>
      <c r="C944" s="12"/>
      <c r="D944" s="12"/>
      <c r="E944" s="12"/>
      <c r="F944" s="13"/>
    </row>
    <row r="945">
      <c r="A945" s="12"/>
      <c r="B945" s="12"/>
      <c r="C945" s="12"/>
      <c r="D945" s="12"/>
      <c r="E945" s="12"/>
      <c r="F945" s="13"/>
    </row>
    <row r="946">
      <c r="A946" s="12"/>
      <c r="B946" s="12"/>
      <c r="C946" s="12"/>
      <c r="D946" s="12"/>
      <c r="E946" s="12"/>
      <c r="F946" s="13"/>
    </row>
    <row r="947">
      <c r="A947" s="12"/>
      <c r="B947" s="12"/>
      <c r="C947" s="12"/>
      <c r="D947" s="12"/>
      <c r="E947" s="12"/>
      <c r="F947" s="13"/>
    </row>
    <row r="948">
      <c r="A948" s="12"/>
      <c r="B948" s="12"/>
      <c r="C948" s="12"/>
      <c r="D948" s="12"/>
      <c r="E948" s="12"/>
      <c r="F948" s="13"/>
    </row>
    <row r="949">
      <c r="A949" s="12"/>
      <c r="B949" s="12"/>
      <c r="C949" s="12"/>
      <c r="D949" s="12"/>
      <c r="E949" s="12"/>
      <c r="F949" s="13"/>
    </row>
    <row r="950">
      <c r="A950" s="12"/>
      <c r="B950" s="12"/>
      <c r="C950" s="12"/>
      <c r="D950" s="12"/>
      <c r="E950" s="12"/>
      <c r="F950" s="13"/>
    </row>
    <row r="951">
      <c r="A951" s="12"/>
      <c r="B951" s="12"/>
      <c r="C951" s="12"/>
      <c r="D951" s="12"/>
      <c r="E951" s="12"/>
      <c r="F951" s="13"/>
    </row>
    <row r="952">
      <c r="A952" s="12"/>
      <c r="B952" s="12"/>
      <c r="C952" s="12"/>
      <c r="D952" s="12"/>
      <c r="E952" s="12"/>
      <c r="F952" s="13"/>
    </row>
    <row r="953">
      <c r="A953" s="12"/>
      <c r="B953" s="12"/>
      <c r="C953" s="12"/>
      <c r="D953" s="12"/>
      <c r="E953" s="12"/>
      <c r="F953" s="13"/>
    </row>
    <row r="954">
      <c r="A954" s="12"/>
      <c r="B954" s="12"/>
      <c r="C954" s="12"/>
      <c r="D954" s="12"/>
      <c r="E954" s="12"/>
      <c r="F954" s="13"/>
    </row>
    <row r="955">
      <c r="A955" s="12"/>
      <c r="B955" s="12"/>
      <c r="C955" s="12"/>
      <c r="D955" s="12"/>
      <c r="E955" s="12"/>
      <c r="F955" s="13"/>
    </row>
    <row r="956">
      <c r="A956" s="12"/>
      <c r="B956" s="12"/>
      <c r="C956" s="12"/>
      <c r="D956" s="12"/>
      <c r="E956" s="12"/>
      <c r="F956" s="13"/>
    </row>
    <row r="957">
      <c r="A957" s="12"/>
      <c r="B957" s="12"/>
      <c r="C957" s="12"/>
      <c r="D957" s="12"/>
      <c r="E957" s="12"/>
      <c r="F957" s="13"/>
    </row>
    <row r="958">
      <c r="A958" s="12"/>
      <c r="B958" s="12"/>
      <c r="C958" s="12"/>
      <c r="D958" s="12"/>
      <c r="E958" s="12"/>
      <c r="F958" s="13"/>
    </row>
    <row r="959">
      <c r="A959" s="12"/>
      <c r="B959" s="12"/>
      <c r="C959" s="12"/>
      <c r="D959" s="12"/>
      <c r="E959" s="12"/>
      <c r="F959" s="13"/>
    </row>
    <row r="960">
      <c r="A960" s="12"/>
      <c r="B960" s="12"/>
      <c r="C960" s="12"/>
      <c r="D960" s="12"/>
      <c r="E960" s="12"/>
      <c r="F960" s="13"/>
    </row>
    <row r="961">
      <c r="A961" s="12"/>
      <c r="B961" s="12"/>
      <c r="C961" s="12"/>
      <c r="D961" s="12"/>
      <c r="E961" s="12"/>
      <c r="F961" s="13"/>
    </row>
    <row r="962">
      <c r="A962" s="12"/>
      <c r="B962" s="12"/>
      <c r="C962" s="12"/>
      <c r="D962" s="12"/>
      <c r="E962" s="12"/>
      <c r="F962" s="13"/>
    </row>
    <row r="963">
      <c r="A963" s="12"/>
      <c r="B963" s="12"/>
      <c r="C963" s="12"/>
      <c r="D963" s="12"/>
      <c r="E963" s="12"/>
      <c r="F963" s="13"/>
    </row>
    <row r="964">
      <c r="A964" s="12"/>
      <c r="B964" s="12"/>
      <c r="C964" s="12"/>
      <c r="D964" s="12"/>
      <c r="E964" s="12"/>
      <c r="F964" s="13"/>
    </row>
    <row r="965">
      <c r="A965" s="12"/>
      <c r="B965" s="12"/>
      <c r="C965" s="12"/>
      <c r="D965" s="12"/>
      <c r="E965" s="12"/>
      <c r="F965" s="13"/>
    </row>
    <row r="966">
      <c r="A966" s="12"/>
      <c r="B966" s="12"/>
      <c r="C966" s="12"/>
      <c r="D966" s="12"/>
      <c r="E966" s="12"/>
      <c r="F966" s="13"/>
    </row>
  </sheetData>
  <autoFilter ref="$A$1:$F$718"/>
  <customSheetViews>
    <customSheetView guid="{2F6773FD-90D2-4B31-A87D-F1E737E6C22C}" filter="1" showAutoFilter="1">
      <autoFilter ref="$A$1:$F$718"/>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7.88"/>
    <col customWidth="1" min="3" max="3" width="11.63"/>
    <col customWidth="1" min="4" max="4" width="11.5"/>
    <col customWidth="1" min="5" max="5" width="10.88"/>
    <col customWidth="1" min="6" max="6" width="58.0"/>
    <col customWidth="1" min="7" max="10" width="8.0"/>
  </cols>
  <sheetData>
    <row r="1">
      <c r="A1" s="1" t="s">
        <v>0</v>
      </c>
      <c r="B1" s="1" t="s">
        <v>1</v>
      </c>
      <c r="C1" s="1" t="s">
        <v>2</v>
      </c>
      <c r="D1" s="1" t="s">
        <v>3</v>
      </c>
      <c r="E1" s="1" t="s">
        <v>4</v>
      </c>
      <c r="F1" s="1" t="s">
        <v>5</v>
      </c>
      <c r="G1" s="1" t="s">
        <v>708</v>
      </c>
      <c r="H1" s="1" t="s">
        <v>709</v>
      </c>
      <c r="I1" s="14" t="s">
        <v>710</v>
      </c>
      <c r="J1" s="14" t="s">
        <v>711</v>
      </c>
    </row>
    <row r="2">
      <c r="A2" s="2" t="s">
        <v>6</v>
      </c>
      <c r="B2" s="2">
        <v>0.0</v>
      </c>
      <c r="C2" s="3" t="s">
        <v>7</v>
      </c>
      <c r="D2" s="4">
        <v>2.5E-5</v>
      </c>
      <c r="E2" s="4">
        <v>4.814814814814815E-5</v>
      </c>
      <c r="F2" s="15" t="s">
        <v>8</v>
      </c>
      <c r="G2" s="3" t="s">
        <v>712</v>
      </c>
      <c r="H2" s="3" t="s">
        <v>712</v>
      </c>
      <c r="I2" s="3">
        <f t="shared" ref="I2:J2" si="1">IF(G2="Sí",1,0)</f>
        <v>0</v>
      </c>
      <c r="J2" s="3">
        <f t="shared" si="1"/>
        <v>0</v>
      </c>
    </row>
    <row r="3">
      <c r="A3" s="5" t="s">
        <v>6</v>
      </c>
      <c r="B3" s="5">
        <v>1.0</v>
      </c>
      <c r="C3" s="6" t="s">
        <v>9</v>
      </c>
      <c r="D3" s="7">
        <v>5.05787037037037E-5</v>
      </c>
      <c r="E3" s="7">
        <v>6.076388888888889E-5</v>
      </c>
      <c r="F3" s="16" t="s">
        <v>10</v>
      </c>
      <c r="G3" s="6" t="s">
        <v>712</v>
      </c>
      <c r="H3" s="6" t="s">
        <v>712</v>
      </c>
      <c r="I3" s="6">
        <f t="shared" ref="I3:J3" si="2">IF(G3="Sí",1,0)</f>
        <v>0</v>
      </c>
      <c r="J3" s="6">
        <f t="shared" si="2"/>
        <v>0</v>
      </c>
    </row>
    <row r="4">
      <c r="A4" s="2" t="s">
        <v>6</v>
      </c>
      <c r="B4" s="2">
        <v>2.0</v>
      </c>
      <c r="C4" s="3" t="s">
        <v>7</v>
      </c>
      <c r="D4" s="4">
        <v>6.122685185185185E-5</v>
      </c>
      <c r="E4" s="4">
        <v>3.9016203703703706E-4</v>
      </c>
      <c r="F4" s="15" t="s">
        <v>11</v>
      </c>
      <c r="G4" s="3" t="s">
        <v>713</v>
      </c>
      <c r="H4" s="3" t="s">
        <v>712</v>
      </c>
      <c r="I4" s="3">
        <f t="shared" ref="I4:J4" si="3">IF(G4="Sí",1,0)</f>
        <v>1</v>
      </c>
      <c r="J4" s="3">
        <f t="shared" si="3"/>
        <v>0</v>
      </c>
    </row>
    <row r="5">
      <c r="A5" s="5" t="s">
        <v>6</v>
      </c>
      <c r="B5" s="5">
        <v>3.0</v>
      </c>
      <c r="C5" s="6" t="s">
        <v>12</v>
      </c>
      <c r="D5" s="7">
        <v>3.908564814814815E-4</v>
      </c>
      <c r="E5" s="7">
        <v>5.03125E-4</v>
      </c>
      <c r="F5" s="16" t="s">
        <v>13</v>
      </c>
      <c r="G5" s="6" t="s">
        <v>713</v>
      </c>
      <c r="H5" s="6" t="s">
        <v>713</v>
      </c>
      <c r="I5" s="6">
        <f t="shared" ref="I5:J5" si="4">IF(G5="Sí",1,0)</f>
        <v>1</v>
      </c>
      <c r="J5" s="6">
        <f t="shared" si="4"/>
        <v>1</v>
      </c>
    </row>
    <row r="6">
      <c r="A6" s="2" t="s">
        <v>6</v>
      </c>
      <c r="B6" s="2">
        <v>4.0</v>
      </c>
      <c r="C6" s="3" t="s">
        <v>9</v>
      </c>
      <c r="D6" s="4">
        <v>5.105324074074074E-4</v>
      </c>
      <c r="E6" s="4">
        <v>7.193287037037037E-4</v>
      </c>
      <c r="F6" s="15" t="s">
        <v>14</v>
      </c>
      <c r="G6" s="3" t="s">
        <v>713</v>
      </c>
      <c r="H6" s="3" t="s">
        <v>713</v>
      </c>
      <c r="I6" s="3">
        <f t="shared" ref="I6:J6" si="5">IF(G6="Sí",1,0)</f>
        <v>1</v>
      </c>
      <c r="J6" s="3">
        <f t="shared" si="5"/>
        <v>1</v>
      </c>
    </row>
    <row r="7">
      <c r="A7" s="5" t="s">
        <v>6</v>
      </c>
      <c r="B7" s="5">
        <v>5.0</v>
      </c>
      <c r="C7" s="6" t="s">
        <v>15</v>
      </c>
      <c r="D7" s="7">
        <v>7.215277777777779E-4</v>
      </c>
      <c r="E7" s="7">
        <v>7.871527777777778E-4</v>
      </c>
      <c r="F7" s="16" t="s">
        <v>16</v>
      </c>
      <c r="G7" s="6" t="s">
        <v>713</v>
      </c>
      <c r="H7" s="6" t="s">
        <v>713</v>
      </c>
      <c r="I7" s="6">
        <f t="shared" ref="I7:J7" si="6">IF(G7="Sí",1,0)</f>
        <v>1</v>
      </c>
      <c r="J7" s="6">
        <f t="shared" si="6"/>
        <v>1</v>
      </c>
    </row>
    <row r="8">
      <c r="A8" s="2" t="s">
        <v>6</v>
      </c>
      <c r="B8" s="2">
        <v>6.0</v>
      </c>
      <c r="C8" s="3" t="s">
        <v>7</v>
      </c>
      <c r="D8" s="4">
        <v>7.873842592592593E-4</v>
      </c>
      <c r="E8" s="4">
        <v>8.388888888888889E-4</v>
      </c>
      <c r="F8" s="15" t="s">
        <v>17</v>
      </c>
      <c r="G8" s="3" t="s">
        <v>713</v>
      </c>
      <c r="H8" s="3" t="s">
        <v>713</v>
      </c>
      <c r="I8" s="3">
        <f t="shared" ref="I8:J8" si="7">IF(G8="Sí",1,0)</f>
        <v>1</v>
      </c>
      <c r="J8" s="3">
        <f t="shared" si="7"/>
        <v>1</v>
      </c>
    </row>
    <row r="9">
      <c r="A9" s="5" t="s">
        <v>6</v>
      </c>
      <c r="B9" s="5">
        <v>7.0</v>
      </c>
      <c r="C9" s="6" t="s">
        <v>9</v>
      </c>
      <c r="D9" s="7">
        <v>8.46875E-4</v>
      </c>
      <c r="E9" s="7">
        <v>0.0010199074074074075</v>
      </c>
      <c r="F9" s="16" t="s">
        <v>18</v>
      </c>
      <c r="G9" s="6" t="s">
        <v>713</v>
      </c>
      <c r="H9" s="6" t="s">
        <v>713</v>
      </c>
      <c r="I9" s="6">
        <f t="shared" ref="I9:J9" si="8">IF(G9="Sí",1,0)</f>
        <v>1</v>
      </c>
      <c r="J9" s="6">
        <f t="shared" si="8"/>
        <v>1</v>
      </c>
    </row>
    <row r="10">
      <c r="A10" s="2" t="s">
        <v>6</v>
      </c>
      <c r="B10" s="2">
        <v>8.0</v>
      </c>
      <c r="C10" s="3" t="s">
        <v>7</v>
      </c>
      <c r="D10" s="4">
        <v>0.001021875</v>
      </c>
      <c r="E10" s="4">
        <v>0.0011369212962962962</v>
      </c>
      <c r="F10" s="15" t="s">
        <v>19</v>
      </c>
      <c r="G10" s="3" t="s">
        <v>713</v>
      </c>
      <c r="H10" s="3" t="s">
        <v>713</v>
      </c>
      <c r="I10" s="3">
        <f t="shared" ref="I10:J10" si="9">IF(G10="Sí",1,0)</f>
        <v>1</v>
      </c>
      <c r="J10" s="3">
        <f t="shared" si="9"/>
        <v>1</v>
      </c>
    </row>
    <row r="11">
      <c r="A11" s="5" t="s">
        <v>6</v>
      </c>
      <c r="B11" s="5">
        <v>9.0</v>
      </c>
      <c r="C11" s="6" t="s">
        <v>9</v>
      </c>
      <c r="D11" s="7">
        <v>0.0011385416666666668</v>
      </c>
      <c r="E11" s="7">
        <v>0.001140509259259259</v>
      </c>
      <c r="F11" s="16" t="s">
        <v>20</v>
      </c>
      <c r="G11" s="6" t="s">
        <v>712</v>
      </c>
      <c r="H11" s="6" t="s">
        <v>712</v>
      </c>
      <c r="I11" s="6">
        <f t="shared" ref="I11:J11" si="10">IF(G11="Sí",1,0)</f>
        <v>0</v>
      </c>
      <c r="J11" s="6">
        <f t="shared" si="10"/>
        <v>0</v>
      </c>
    </row>
    <row r="12">
      <c r="A12" s="2" t="s">
        <v>6</v>
      </c>
      <c r="B12" s="2">
        <v>10.0</v>
      </c>
      <c r="C12" s="3" t="s">
        <v>12</v>
      </c>
      <c r="D12" s="4">
        <v>0.0011407407407407408</v>
      </c>
      <c r="E12" s="4">
        <v>0.0012358796296296297</v>
      </c>
      <c r="F12" s="15" t="s">
        <v>21</v>
      </c>
      <c r="G12" s="3" t="s">
        <v>712</v>
      </c>
      <c r="H12" s="3" t="s">
        <v>713</v>
      </c>
      <c r="I12" s="3">
        <f t="shared" ref="I12:J12" si="11">IF(G12="Sí",1,0)</f>
        <v>0</v>
      </c>
      <c r="J12" s="3">
        <f t="shared" si="11"/>
        <v>1</v>
      </c>
    </row>
    <row r="13">
      <c r="A13" s="5" t="s">
        <v>6</v>
      </c>
      <c r="B13" s="5">
        <v>11.0</v>
      </c>
      <c r="C13" s="6" t="s">
        <v>15</v>
      </c>
      <c r="D13" s="7">
        <v>0.001236111111111111</v>
      </c>
      <c r="E13" s="7">
        <v>0.0012569444444444444</v>
      </c>
      <c r="F13" s="16" t="s">
        <v>22</v>
      </c>
      <c r="G13" s="6" t="s">
        <v>713</v>
      </c>
      <c r="H13" s="6" t="s">
        <v>713</v>
      </c>
      <c r="I13" s="6">
        <f t="shared" ref="I13:J13" si="12">IF(G13="Sí",1,0)</f>
        <v>1</v>
      </c>
      <c r="J13" s="6">
        <f t="shared" si="12"/>
        <v>1</v>
      </c>
    </row>
    <row r="14">
      <c r="A14" s="2" t="s">
        <v>6</v>
      </c>
      <c r="B14" s="2">
        <v>12.0</v>
      </c>
      <c r="C14" s="3" t="s">
        <v>12</v>
      </c>
      <c r="D14" s="4">
        <v>0.0012638888888888888</v>
      </c>
      <c r="E14" s="4">
        <v>0.0012847222222222223</v>
      </c>
      <c r="F14" s="15" t="s">
        <v>23</v>
      </c>
      <c r="G14" s="3" t="s">
        <v>713</v>
      </c>
      <c r="H14" s="3" t="s">
        <v>713</v>
      </c>
      <c r="I14" s="3">
        <f t="shared" ref="I14:J14" si="13">IF(G14="Sí",1,0)</f>
        <v>1</v>
      </c>
      <c r="J14" s="3">
        <f t="shared" si="13"/>
        <v>1</v>
      </c>
    </row>
    <row r="15">
      <c r="A15" s="5" t="s">
        <v>6</v>
      </c>
      <c r="B15" s="5">
        <v>13.0</v>
      </c>
      <c r="C15" s="6" t="s">
        <v>7</v>
      </c>
      <c r="D15" s="7">
        <v>0.0012896990740740742</v>
      </c>
      <c r="E15" s="7">
        <v>0.0014887731481481481</v>
      </c>
      <c r="F15" s="16" t="s">
        <v>24</v>
      </c>
      <c r="G15" s="6" t="s">
        <v>713</v>
      </c>
      <c r="H15" s="6" t="s">
        <v>713</v>
      </c>
      <c r="I15" s="6">
        <f t="shared" ref="I15:J15" si="14">IF(G15="Sí",1,0)</f>
        <v>1</v>
      </c>
      <c r="J15" s="6">
        <f t="shared" si="14"/>
        <v>1</v>
      </c>
    </row>
    <row r="16">
      <c r="A16" s="2" t="s">
        <v>6</v>
      </c>
      <c r="B16" s="2">
        <v>14.0</v>
      </c>
      <c r="C16" s="3" t="s">
        <v>15</v>
      </c>
      <c r="D16" s="4">
        <v>0.0014922453703703706</v>
      </c>
      <c r="E16" s="4">
        <v>0.0015153935185185186</v>
      </c>
      <c r="F16" s="15" t="s">
        <v>25</v>
      </c>
      <c r="G16" s="3" t="s">
        <v>713</v>
      </c>
      <c r="H16" s="3" t="s">
        <v>712</v>
      </c>
      <c r="I16" s="3">
        <f t="shared" ref="I16:J16" si="15">IF(G16="Sí",1,0)</f>
        <v>1</v>
      </c>
      <c r="J16" s="3">
        <f t="shared" si="15"/>
        <v>0</v>
      </c>
    </row>
    <row r="17">
      <c r="A17" s="5" t="s">
        <v>6</v>
      </c>
      <c r="B17" s="5">
        <v>15.0</v>
      </c>
      <c r="C17" s="6" t="s">
        <v>7</v>
      </c>
      <c r="D17" s="7">
        <v>0.0015386574074074074</v>
      </c>
      <c r="E17" s="7">
        <v>0.0016883101851851853</v>
      </c>
      <c r="F17" s="16" t="s">
        <v>26</v>
      </c>
      <c r="G17" s="6" t="s">
        <v>713</v>
      </c>
      <c r="H17" s="6" t="s">
        <v>713</v>
      </c>
      <c r="I17" s="6">
        <f t="shared" ref="I17:J17" si="16">IF(G17="Sí",1,0)</f>
        <v>1</v>
      </c>
      <c r="J17" s="6">
        <f t="shared" si="16"/>
        <v>1</v>
      </c>
    </row>
    <row r="18">
      <c r="A18" s="2" t="s">
        <v>6</v>
      </c>
      <c r="B18" s="2">
        <v>16.0</v>
      </c>
      <c r="C18" s="3" t="s">
        <v>9</v>
      </c>
      <c r="D18" s="4">
        <v>0.0016886574074074074</v>
      </c>
      <c r="E18" s="4">
        <v>0.0017144675925925925</v>
      </c>
      <c r="F18" s="15" t="s">
        <v>27</v>
      </c>
      <c r="G18" s="3" t="s">
        <v>713</v>
      </c>
      <c r="H18" s="3" t="s">
        <v>713</v>
      </c>
      <c r="I18" s="3">
        <f t="shared" ref="I18:J18" si="17">IF(G18="Sí",1,0)</f>
        <v>1</v>
      </c>
      <c r="J18" s="3">
        <f t="shared" si="17"/>
        <v>1</v>
      </c>
    </row>
    <row r="19">
      <c r="A19" s="5" t="s">
        <v>6</v>
      </c>
      <c r="B19" s="5">
        <v>17.0</v>
      </c>
      <c r="C19" s="6" t="s">
        <v>7</v>
      </c>
      <c r="D19" s="7">
        <v>0.0017146990740740742</v>
      </c>
      <c r="E19" s="7">
        <v>0.0017414351851851853</v>
      </c>
      <c r="F19" s="16" t="s">
        <v>28</v>
      </c>
      <c r="G19" s="6" t="s">
        <v>713</v>
      </c>
      <c r="H19" s="6" t="s">
        <v>712</v>
      </c>
      <c r="I19" s="6">
        <f t="shared" ref="I19:J19" si="18">IF(G19="Sí",1,0)</f>
        <v>1</v>
      </c>
      <c r="J19" s="6">
        <f t="shared" si="18"/>
        <v>0</v>
      </c>
    </row>
    <row r="20">
      <c r="A20" s="2" t="s">
        <v>6</v>
      </c>
      <c r="B20" s="2">
        <v>18.0</v>
      </c>
      <c r="C20" s="3" t="s">
        <v>9</v>
      </c>
      <c r="D20" s="4">
        <v>0.001741550925925926</v>
      </c>
      <c r="E20" s="4">
        <v>0.0018079861111111111</v>
      </c>
      <c r="F20" s="15" t="s">
        <v>29</v>
      </c>
      <c r="G20" s="3" t="s">
        <v>713</v>
      </c>
      <c r="H20" s="3" t="s">
        <v>713</v>
      </c>
      <c r="I20" s="3">
        <f t="shared" ref="I20:J20" si="19">IF(G20="Sí",1,0)</f>
        <v>1</v>
      </c>
      <c r="J20" s="3">
        <f t="shared" si="19"/>
        <v>1</v>
      </c>
    </row>
    <row r="21">
      <c r="A21" s="5" t="s">
        <v>6</v>
      </c>
      <c r="B21" s="5">
        <v>19.0</v>
      </c>
      <c r="C21" s="6" t="s">
        <v>7</v>
      </c>
      <c r="D21" s="7">
        <v>0.001810648148148148</v>
      </c>
      <c r="E21" s="7">
        <v>0.0018120370370370371</v>
      </c>
      <c r="F21" s="16" t="s">
        <v>30</v>
      </c>
      <c r="G21" s="6" t="s">
        <v>712</v>
      </c>
      <c r="H21" s="6" t="s">
        <v>712</v>
      </c>
      <c r="I21" s="6">
        <f t="shared" ref="I21:J21" si="20">IF(G21="Sí",1,0)</f>
        <v>0</v>
      </c>
      <c r="J21" s="6">
        <f t="shared" si="20"/>
        <v>0</v>
      </c>
    </row>
    <row r="22">
      <c r="A22" s="2" t="s">
        <v>6</v>
      </c>
      <c r="B22" s="2">
        <v>20.0</v>
      </c>
      <c r="C22" s="3" t="s">
        <v>9</v>
      </c>
      <c r="D22" s="4">
        <v>0.0018214120370370372</v>
      </c>
      <c r="E22" s="4">
        <v>0.0018427083333333334</v>
      </c>
      <c r="F22" s="15" t="s">
        <v>31</v>
      </c>
      <c r="G22" s="3" t="s">
        <v>713</v>
      </c>
      <c r="H22" s="3" t="s">
        <v>713</v>
      </c>
      <c r="I22" s="3">
        <f t="shared" ref="I22:J22" si="21">IF(G22="Sí",1,0)</f>
        <v>1</v>
      </c>
      <c r="J22" s="3">
        <f t="shared" si="21"/>
        <v>1</v>
      </c>
    </row>
    <row r="23">
      <c r="A23" s="5" t="s">
        <v>6</v>
      </c>
      <c r="B23" s="5">
        <v>21.0</v>
      </c>
      <c r="C23" s="6" t="s">
        <v>15</v>
      </c>
      <c r="D23" s="7">
        <v>0.0018430555555555557</v>
      </c>
      <c r="E23" s="7">
        <v>0.001905324074074074</v>
      </c>
      <c r="F23" s="16" t="s">
        <v>32</v>
      </c>
      <c r="G23" s="6" t="s">
        <v>713</v>
      </c>
      <c r="H23" s="6" t="s">
        <v>713</v>
      </c>
      <c r="I23" s="6">
        <f t="shared" ref="I23:J23" si="22">IF(G23="Sí",1,0)</f>
        <v>1</v>
      </c>
      <c r="J23" s="6">
        <f t="shared" si="22"/>
        <v>1</v>
      </c>
    </row>
    <row r="24">
      <c r="A24" s="2" t="s">
        <v>6</v>
      </c>
      <c r="B24" s="2">
        <v>22.0</v>
      </c>
      <c r="C24" s="3" t="s">
        <v>7</v>
      </c>
      <c r="D24" s="4">
        <v>0.0019078703703703703</v>
      </c>
      <c r="E24" s="4">
        <v>0.0019190972222222222</v>
      </c>
      <c r="F24" s="15" t="s">
        <v>33</v>
      </c>
      <c r="G24" s="3" t="s">
        <v>713</v>
      </c>
      <c r="H24" s="3" t="s">
        <v>713</v>
      </c>
      <c r="I24" s="3">
        <f t="shared" ref="I24:J24" si="23">IF(G24="Sí",1,0)</f>
        <v>1</v>
      </c>
      <c r="J24" s="3">
        <f t="shared" si="23"/>
        <v>1</v>
      </c>
    </row>
    <row r="25">
      <c r="A25" s="5" t="s">
        <v>6</v>
      </c>
      <c r="B25" s="5">
        <v>23.0</v>
      </c>
      <c r="C25" s="6" t="s">
        <v>12</v>
      </c>
      <c r="D25" s="7">
        <v>0.0019194444444444445</v>
      </c>
      <c r="E25" s="7">
        <v>0.001959259259259259</v>
      </c>
      <c r="F25" s="16" t="s">
        <v>34</v>
      </c>
      <c r="G25" s="6" t="s">
        <v>713</v>
      </c>
      <c r="H25" s="6" t="s">
        <v>713</v>
      </c>
      <c r="I25" s="6">
        <f t="shared" ref="I25:J25" si="24">IF(G25="Sí",1,0)</f>
        <v>1</v>
      </c>
      <c r="J25" s="6">
        <f t="shared" si="24"/>
        <v>1</v>
      </c>
    </row>
    <row r="26">
      <c r="A26" s="2" t="s">
        <v>6</v>
      </c>
      <c r="B26" s="2">
        <v>24.0</v>
      </c>
      <c r="C26" s="3" t="s">
        <v>15</v>
      </c>
      <c r="D26" s="4">
        <v>0.0019596064814814814</v>
      </c>
      <c r="E26" s="4">
        <v>0.0019837962962962964</v>
      </c>
      <c r="F26" s="15" t="s">
        <v>35</v>
      </c>
      <c r="G26" s="3" t="s">
        <v>713</v>
      </c>
      <c r="H26" s="3" t="s">
        <v>713</v>
      </c>
      <c r="I26" s="3">
        <f t="shared" ref="I26:J26" si="25">IF(G26="Sí",1,0)</f>
        <v>1</v>
      </c>
      <c r="J26" s="3">
        <f t="shared" si="25"/>
        <v>1</v>
      </c>
    </row>
    <row r="27">
      <c r="A27" s="5" t="s">
        <v>6</v>
      </c>
      <c r="B27" s="5">
        <v>25.0</v>
      </c>
      <c r="C27" s="6" t="s">
        <v>9</v>
      </c>
      <c r="D27" s="7">
        <v>0.0019849537037037036</v>
      </c>
      <c r="E27" s="7">
        <v>0.0020173611111111113</v>
      </c>
      <c r="F27" s="16" t="s">
        <v>36</v>
      </c>
      <c r="G27" s="6" t="s">
        <v>713</v>
      </c>
      <c r="H27" s="6" t="s">
        <v>713</v>
      </c>
      <c r="I27" s="6">
        <f t="shared" ref="I27:J27" si="26">IF(G27="Sí",1,0)</f>
        <v>1</v>
      </c>
      <c r="J27" s="6">
        <f t="shared" si="26"/>
        <v>1</v>
      </c>
    </row>
    <row r="28">
      <c r="A28" s="2" t="s">
        <v>6</v>
      </c>
      <c r="B28" s="2">
        <v>26.0</v>
      </c>
      <c r="C28" s="3" t="s">
        <v>7</v>
      </c>
      <c r="D28" s="4">
        <v>0.0020341435185185185</v>
      </c>
      <c r="E28" s="4">
        <v>0.002159259259259259</v>
      </c>
      <c r="F28" s="15" t="s">
        <v>37</v>
      </c>
      <c r="G28" s="3" t="s">
        <v>713</v>
      </c>
      <c r="H28" s="3" t="s">
        <v>713</v>
      </c>
      <c r="I28" s="3">
        <f t="shared" ref="I28:J28" si="27">IF(G28="Sí",1,0)</f>
        <v>1</v>
      </c>
      <c r="J28" s="3">
        <f t="shared" si="27"/>
        <v>1</v>
      </c>
    </row>
    <row r="29">
      <c r="A29" s="5" t="s">
        <v>6</v>
      </c>
      <c r="B29" s="5">
        <v>27.0</v>
      </c>
      <c r="C29" s="6" t="s">
        <v>12</v>
      </c>
      <c r="D29" s="7">
        <v>0.0021596064814814815</v>
      </c>
      <c r="E29" s="7">
        <v>0.002238078703703704</v>
      </c>
      <c r="F29" s="16" t="s">
        <v>38</v>
      </c>
      <c r="G29" s="6" t="s">
        <v>713</v>
      </c>
      <c r="H29" s="6" t="s">
        <v>713</v>
      </c>
      <c r="I29" s="6">
        <f t="shared" ref="I29:J29" si="28">IF(G29="Sí",1,0)</f>
        <v>1</v>
      </c>
      <c r="J29" s="6">
        <f t="shared" si="28"/>
        <v>1</v>
      </c>
    </row>
    <row r="30">
      <c r="A30" s="2" t="s">
        <v>6</v>
      </c>
      <c r="B30" s="2">
        <v>28.0</v>
      </c>
      <c r="C30" s="3" t="s">
        <v>7</v>
      </c>
      <c r="D30" s="4">
        <v>0.002249652777777778</v>
      </c>
      <c r="E30" s="4">
        <v>0.002309259259259259</v>
      </c>
      <c r="F30" s="15" t="s">
        <v>39</v>
      </c>
      <c r="G30" s="3" t="s">
        <v>713</v>
      </c>
      <c r="H30" s="3" t="s">
        <v>713</v>
      </c>
      <c r="I30" s="3">
        <f t="shared" ref="I30:J30" si="29">IF(G30="Sí",1,0)</f>
        <v>1</v>
      </c>
      <c r="J30" s="3">
        <f t="shared" si="29"/>
        <v>1</v>
      </c>
    </row>
    <row r="31">
      <c r="A31" s="5" t="s">
        <v>6</v>
      </c>
      <c r="B31" s="5">
        <v>29.0</v>
      </c>
      <c r="C31" s="6" t="s">
        <v>9</v>
      </c>
      <c r="D31" s="7">
        <v>0.0023288194444444446</v>
      </c>
      <c r="E31" s="7">
        <v>0.0023400462962962962</v>
      </c>
      <c r="F31" s="16" t="s">
        <v>40</v>
      </c>
      <c r="G31" s="6" t="s">
        <v>712</v>
      </c>
      <c r="H31" s="6" t="s">
        <v>712</v>
      </c>
      <c r="I31" s="6">
        <f t="shared" ref="I31:J31" si="30">IF(G31="Sí",1,0)</f>
        <v>0</v>
      </c>
      <c r="J31" s="6">
        <f t="shared" si="30"/>
        <v>0</v>
      </c>
    </row>
    <row r="32">
      <c r="A32" s="2" t="s">
        <v>6</v>
      </c>
      <c r="B32" s="2">
        <v>30.0</v>
      </c>
      <c r="C32" s="3" t="s">
        <v>7</v>
      </c>
      <c r="D32" s="4">
        <v>0.002349189814814815</v>
      </c>
      <c r="E32" s="4">
        <v>0.0030405092592592593</v>
      </c>
      <c r="F32" s="15" t="s">
        <v>41</v>
      </c>
      <c r="G32" s="3" t="s">
        <v>713</v>
      </c>
      <c r="H32" s="3" t="s">
        <v>713</v>
      </c>
      <c r="I32" s="3">
        <f t="shared" ref="I32:J32" si="31">IF(G32="Sí",1,0)</f>
        <v>1</v>
      </c>
      <c r="J32" s="3">
        <f t="shared" si="31"/>
        <v>1</v>
      </c>
    </row>
    <row r="33">
      <c r="A33" s="5" t="s">
        <v>6</v>
      </c>
      <c r="B33" s="5">
        <v>31.0</v>
      </c>
      <c r="C33" s="6" t="s">
        <v>9</v>
      </c>
      <c r="D33" s="7">
        <v>0.003042939814814815</v>
      </c>
      <c r="E33" s="7">
        <v>0.0030672453703703704</v>
      </c>
      <c r="F33" s="16" t="s">
        <v>42</v>
      </c>
      <c r="G33" s="6" t="s">
        <v>712</v>
      </c>
      <c r="H33" s="6" t="s">
        <v>713</v>
      </c>
      <c r="I33" s="6">
        <f t="shared" ref="I33:J33" si="32">IF(G33="Sí",1,0)</f>
        <v>0</v>
      </c>
      <c r="J33" s="6">
        <f t="shared" si="32"/>
        <v>1</v>
      </c>
    </row>
    <row r="34">
      <c r="A34" s="2" t="s">
        <v>6</v>
      </c>
      <c r="B34" s="2">
        <v>32.0</v>
      </c>
      <c r="C34" s="3" t="s">
        <v>7</v>
      </c>
      <c r="D34" s="4">
        <v>0.0030707175925925928</v>
      </c>
      <c r="E34" s="4">
        <v>0.0031256944444444444</v>
      </c>
      <c r="F34" s="15" t="s">
        <v>43</v>
      </c>
      <c r="G34" s="3" t="s">
        <v>713</v>
      </c>
      <c r="H34" s="3" t="s">
        <v>713</v>
      </c>
      <c r="I34" s="3">
        <f t="shared" ref="I34:J34" si="33">IF(G34="Sí",1,0)</f>
        <v>1</v>
      </c>
      <c r="J34" s="3">
        <f t="shared" si="33"/>
        <v>1</v>
      </c>
    </row>
    <row r="35">
      <c r="A35" s="5" t="s">
        <v>6</v>
      </c>
      <c r="B35" s="5">
        <v>33.0</v>
      </c>
      <c r="C35" s="6" t="s">
        <v>15</v>
      </c>
      <c r="D35" s="7">
        <v>0.0031265046296296297</v>
      </c>
      <c r="E35" s="7">
        <v>0.003165277777777778</v>
      </c>
      <c r="F35" s="16" t="s">
        <v>44</v>
      </c>
      <c r="G35" s="6" t="s">
        <v>713</v>
      </c>
      <c r="H35" s="6" t="s">
        <v>712</v>
      </c>
      <c r="I35" s="6">
        <f t="shared" ref="I35:J35" si="34">IF(G35="Sí",1,0)</f>
        <v>1</v>
      </c>
      <c r="J35" s="6">
        <f t="shared" si="34"/>
        <v>0</v>
      </c>
    </row>
    <row r="36">
      <c r="A36" s="2" t="s">
        <v>6</v>
      </c>
      <c r="B36" s="2">
        <v>34.0</v>
      </c>
      <c r="C36" s="3" t="s">
        <v>7</v>
      </c>
      <c r="D36" s="4">
        <v>0.0031655092592592594</v>
      </c>
      <c r="E36" s="4">
        <v>0.0032184027777777775</v>
      </c>
      <c r="F36" s="15" t="s">
        <v>45</v>
      </c>
      <c r="G36" s="3" t="s">
        <v>713</v>
      </c>
      <c r="H36" s="3" t="s">
        <v>713</v>
      </c>
      <c r="I36" s="3">
        <f t="shared" ref="I36:J36" si="35">IF(G36="Sí",1,0)</f>
        <v>1</v>
      </c>
      <c r="J36" s="3">
        <f t="shared" si="35"/>
        <v>1</v>
      </c>
    </row>
    <row r="37">
      <c r="A37" s="5" t="s">
        <v>6</v>
      </c>
      <c r="B37" s="5">
        <v>35.0</v>
      </c>
      <c r="C37" s="6" t="s">
        <v>9</v>
      </c>
      <c r="D37" s="7">
        <v>0.0032236111111111107</v>
      </c>
      <c r="E37" s="7">
        <v>0.003229976851851852</v>
      </c>
      <c r="F37" s="16" t="s">
        <v>46</v>
      </c>
      <c r="G37" s="6" t="s">
        <v>713</v>
      </c>
      <c r="H37" s="6" t="s">
        <v>712</v>
      </c>
      <c r="I37" s="6">
        <f t="shared" ref="I37:J37" si="36">IF(G37="Sí",1,0)</f>
        <v>1</v>
      </c>
      <c r="J37" s="6">
        <f t="shared" si="36"/>
        <v>0</v>
      </c>
    </row>
    <row r="38">
      <c r="A38" s="2" t="s">
        <v>6</v>
      </c>
      <c r="B38" s="2">
        <v>36.0</v>
      </c>
      <c r="C38" s="3" t="s">
        <v>7</v>
      </c>
      <c r="D38" s="4">
        <v>0.0032436342592592595</v>
      </c>
      <c r="E38" s="4">
        <v>0.00330162037037037</v>
      </c>
      <c r="F38" s="15" t="s">
        <v>47</v>
      </c>
      <c r="G38" s="3" t="s">
        <v>713</v>
      </c>
      <c r="H38" s="3" t="s">
        <v>713</v>
      </c>
      <c r="I38" s="3">
        <f t="shared" ref="I38:J38" si="37">IF(G38="Sí",1,0)</f>
        <v>1</v>
      </c>
      <c r="J38" s="3">
        <f t="shared" si="37"/>
        <v>1</v>
      </c>
    </row>
    <row r="39">
      <c r="A39" s="5" t="s">
        <v>6</v>
      </c>
      <c r="B39" s="5">
        <v>37.0</v>
      </c>
      <c r="C39" s="6" t="s">
        <v>15</v>
      </c>
      <c r="D39" s="7">
        <v>0.0033050925925925925</v>
      </c>
      <c r="E39" s="7">
        <v>0.0033166666666666665</v>
      </c>
      <c r="F39" s="16" t="s">
        <v>48</v>
      </c>
      <c r="G39" s="6" t="s">
        <v>712</v>
      </c>
      <c r="H39" s="6" t="s">
        <v>712</v>
      </c>
      <c r="I39" s="6">
        <f t="shared" ref="I39:J39" si="38">IF(G39="Sí",1,0)</f>
        <v>0</v>
      </c>
      <c r="J39" s="6">
        <f t="shared" si="38"/>
        <v>0</v>
      </c>
    </row>
    <row r="40">
      <c r="A40" s="2" t="s">
        <v>6</v>
      </c>
      <c r="B40" s="2">
        <v>38.0</v>
      </c>
      <c r="C40" s="3" t="s">
        <v>7</v>
      </c>
      <c r="D40" s="4">
        <v>0.0033189814814814813</v>
      </c>
      <c r="E40" s="4">
        <v>0.003364583333333333</v>
      </c>
      <c r="F40" s="15" t="s">
        <v>49</v>
      </c>
      <c r="G40" s="3" t="s">
        <v>713</v>
      </c>
      <c r="H40" s="3" t="s">
        <v>713</v>
      </c>
      <c r="I40" s="3">
        <f t="shared" ref="I40:J40" si="39">IF(G40="Sí",1,0)</f>
        <v>1</v>
      </c>
      <c r="J40" s="3">
        <f t="shared" si="39"/>
        <v>1</v>
      </c>
    </row>
    <row r="41">
      <c r="A41" s="5" t="s">
        <v>6</v>
      </c>
      <c r="B41" s="5">
        <v>39.0</v>
      </c>
      <c r="C41" s="6" t="s">
        <v>9</v>
      </c>
      <c r="D41" s="7">
        <v>0.0033826388888888886</v>
      </c>
      <c r="E41" s="7">
        <v>0.003386111111111111</v>
      </c>
      <c r="F41" s="16" t="s">
        <v>30</v>
      </c>
      <c r="G41" s="6" t="s">
        <v>712</v>
      </c>
      <c r="H41" s="6" t="s">
        <v>712</v>
      </c>
      <c r="I41" s="6">
        <f t="shared" ref="I41:J41" si="40">IF(G41="Sí",1,0)</f>
        <v>0</v>
      </c>
      <c r="J41" s="6">
        <f t="shared" si="40"/>
        <v>0</v>
      </c>
    </row>
    <row r="42">
      <c r="A42" s="2" t="s">
        <v>6</v>
      </c>
      <c r="B42" s="2">
        <v>40.0</v>
      </c>
      <c r="C42" s="3" t="s">
        <v>15</v>
      </c>
      <c r="D42" s="4">
        <v>0.0033863425925925923</v>
      </c>
      <c r="E42" s="4">
        <v>0.003506134259259259</v>
      </c>
      <c r="F42" s="15" t="s">
        <v>50</v>
      </c>
      <c r="G42" s="3" t="s">
        <v>713</v>
      </c>
      <c r="H42" s="3" t="s">
        <v>713</v>
      </c>
      <c r="I42" s="3">
        <f t="shared" ref="I42:J42" si="41">IF(G42="Sí",1,0)</f>
        <v>1</v>
      </c>
      <c r="J42" s="3">
        <f t="shared" si="41"/>
        <v>1</v>
      </c>
    </row>
    <row r="43">
      <c r="A43" s="5" t="s">
        <v>6</v>
      </c>
      <c r="B43" s="5">
        <v>41.0</v>
      </c>
      <c r="C43" s="6" t="s">
        <v>7</v>
      </c>
      <c r="D43" s="7">
        <v>0.003506712962962963</v>
      </c>
      <c r="E43" s="7">
        <v>0.003557523148148148</v>
      </c>
      <c r="F43" s="16" t="s">
        <v>51</v>
      </c>
      <c r="G43" s="6" t="s">
        <v>712</v>
      </c>
      <c r="H43" s="6" t="s">
        <v>713</v>
      </c>
      <c r="I43" s="6">
        <f t="shared" ref="I43:J43" si="42">IF(G43="Sí",1,0)</f>
        <v>0</v>
      </c>
      <c r="J43" s="6">
        <f t="shared" si="42"/>
        <v>1</v>
      </c>
    </row>
    <row r="44">
      <c r="A44" s="2" t="s">
        <v>6</v>
      </c>
      <c r="B44" s="2">
        <v>42.0</v>
      </c>
      <c r="C44" s="3" t="s">
        <v>9</v>
      </c>
      <c r="D44" s="4">
        <v>0.003563194444444445</v>
      </c>
      <c r="E44" s="4">
        <v>0.00369212962962963</v>
      </c>
      <c r="F44" s="15" t="s">
        <v>52</v>
      </c>
      <c r="G44" s="3" t="s">
        <v>713</v>
      </c>
      <c r="H44" s="3" t="s">
        <v>713</v>
      </c>
      <c r="I44" s="3">
        <f t="shared" ref="I44:J44" si="43">IF(G44="Sí",1,0)</f>
        <v>1</v>
      </c>
      <c r="J44" s="3">
        <f t="shared" si="43"/>
        <v>1</v>
      </c>
    </row>
    <row r="45">
      <c r="A45" s="5" t="s">
        <v>6</v>
      </c>
      <c r="B45" s="5">
        <v>43.0</v>
      </c>
      <c r="C45" s="6" t="s">
        <v>7</v>
      </c>
      <c r="D45" s="7">
        <v>0.0036922453703703705</v>
      </c>
      <c r="E45" s="7">
        <v>0.00380625</v>
      </c>
      <c r="F45" s="16" t="s">
        <v>53</v>
      </c>
      <c r="G45" s="6" t="s">
        <v>713</v>
      </c>
      <c r="H45" s="6" t="s">
        <v>713</v>
      </c>
      <c r="I45" s="6">
        <f t="shared" ref="I45:J45" si="44">IF(G45="Sí",1,0)</f>
        <v>1</v>
      </c>
      <c r="J45" s="6">
        <f t="shared" si="44"/>
        <v>1</v>
      </c>
    </row>
    <row r="46">
      <c r="A46" s="2" t="s">
        <v>6</v>
      </c>
      <c r="B46" s="2">
        <v>44.0</v>
      </c>
      <c r="C46" s="3" t="s">
        <v>9</v>
      </c>
      <c r="D46" s="4">
        <v>0.0038078703703703703</v>
      </c>
      <c r="E46" s="4">
        <v>0.0038127314814814816</v>
      </c>
      <c r="F46" s="15" t="s">
        <v>20</v>
      </c>
      <c r="G46" s="3" t="s">
        <v>712</v>
      </c>
      <c r="H46" s="3" t="s">
        <v>712</v>
      </c>
      <c r="I46" s="3">
        <f t="shared" ref="I46:J46" si="45">IF(G46="Sí",1,0)</f>
        <v>0</v>
      </c>
      <c r="J46" s="3">
        <f t="shared" si="45"/>
        <v>0</v>
      </c>
    </row>
    <row r="47">
      <c r="A47" s="5" t="s">
        <v>6</v>
      </c>
      <c r="B47" s="5">
        <v>45.0</v>
      </c>
      <c r="C47" s="6" t="s">
        <v>7</v>
      </c>
      <c r="D47" s="7">
        <v>0.0038186342592592595</v>
      </c>
      <c r="E47" s="7">
        <v>0.0038420138888888887</v>
      </c>
      <c r="F47" s="16" t="s">
        <v>54</v>
      </c>
      <c r="G47" s="6" t="s">
        <v>712</v>
      </c>
      <c r="H47" s="6" t="s">
        <v>713</v>
      </c>
      <c r="I47" s="6">
        <f t="shared" ref="I47:J47" si="46">IF(G47="Sí",1,0)</f>
        <v>0</v>
      </c>
      <c r="J47" s="6">
        <f t="shared" si="46"/>
        <v>1</v>
      </c>
    </row>
    <row r="48">
      <c r="A48" s="2" t="s">
        <v>6</v>
      </c>
      <c r="B48" s="2">
        <v>46.0</v>
      </c>
      <c r="C48" s="3" t="s">
        <v>9</v>
      </c>
      <c r="D48" s="4">
        <v>0.003847453703703704</v>
      </c>
      <c r="E48" s="4">
        <v>0.003971527777777778</v>
      </c>
      <c r="F48" s="15" t="s">
        <v>55</v>
      </c>
      <c r="G48" s="3" t="s">
        <v>713</v>
      </c>
      <c r="H48" s="3" t="s">
        <v>713</v>
      </c>
      <c r="I48" s="3">
        <f t="shared" ref="I48:J48" si="47">IF(G48="Sí",1,0)</f>
        <v>1</v>
      </c>
      <c r="J48" s="3">
        <f t="shared" si="47"/>
        <v>1</v>
      </c>
    </row>
    <row r="49">
      <c r="A49" s="5" t="s">
        <v>6</v>
      </c>
      <c r="B49" s="5">
        <v>47.0</v>
      </c>
      <c r="C49" s="6" t="s">
        <v>12</v>
      </c>
      <c r="D49" s="7">
        <v>0.003975</v>
      </c>
      <c r="E49" s="7">
        <v>0.00399375</v>
      </c>
      <c r="F49" s="16" t="s">
        <v>56</v>
      </c>
      <c r="G49" s="6" t="s">
        <v>712</v>
      </c>
      <c r="H49" s="6" t="s">
        <v>713</v>
      </c>
      <c r="I49" s="6">
        <f t="shared" ref="I49:J49" si="48">IF(G49="Sí",1,0)</f>
        <v>0</v>
      </c>
      <c r="J49" s="6">
        <f t="shared" si="48"/>
        <v>1</v>
      </c>
    </row>
    <row r="50">
      <c r="A50" s="2" t="s">
        <v>6</v>
      </c>
      <c r="B50" s="2">
        <v>48.0</v>
      </c>
      <c r="C50" s="3" t="s">
        <v>7</v>
      </c>
      <c r="D50" s="4">
        <v>0.004000810185185185</v>
      </c>
      <c r="E50" s="4">
        <v>0.004007523148148148</v>
      </c>
      <c r="F50" s="15" t="s">
        <v>57</v>
      </c>
      <c r="G50" s="3" t="s">
        <v>712</v>
      </c>
      <c r="H50" s="3" t="s">
        <v>713</v>
      </c>
      <c r="I50" s="3">
        <f t="shared" ref="I50:J50" si="49">IF(G50="Sí",1,0)</f>
        <v>0</v>
      </c>
      <c r="J50" s="3">
        <f t="shared" si="49"/>
        <v>1</v>
      </c>
    </row>
    <row r="51">
      <c r="A51" s="5" t="s">
        <v>6</v>
      </c>
      <c r="B51" s="5">
        <v>49.0</v>
      </c>
      <c r="C51" s="6" t="s">
        <v>12</v>
      </c>
      <c r="D51" s="7">
        <v>0.004021990740740741</v>
      </c>
      <c r="E51" s="7">
        <v>0.00403449074074074</v>
      </c>
      <c r="F51" s="16" t="s">
        <v>58</v>
      </c>
      <c r="G51" s="6" t="s">
        <v>713</v>
      </c>
      <c r="H51" s="6" t="s">
        <v>713</v>
      </c>
      <c r="I51" s="6">
        <f t="shared" ref="I51:J51" si="50">IF(G51="Sí",1,0)</f>
        <v>1</v>
      </c>
      <c r="J51" s="6">
        <f t="shared" si="50"/>
        <v>1</v>
      </c>
    </row>
    <row r="52">
      <c r="A52" s="2" t="s">
        <v>6</v>
      </c>
      <c r="B52" s="2">
        <v>50.0</v>
      </c>
      <c r="C52" s="3" t="s">
        <v>7</v>
      </c>
      <c r="D52" s="4">
        <v>0.004034837962962963</v>
      </c>
      <c r="E52" s="4">
        <v>0.0040603009259259255</v>
      </c>
      <c r="F52" s="15" t="s">
        <v>59</v>
      </c>
      <c r="G52" s="3" t="s">
        <v>712</v>
      </c>
      <c r="H52" s="3" t="s">
        <v>713</v>
      </c>
      <c r="I52" s="3">
        <f t="shared" ref="I52:J52" si="51">IF(G52="Sí",1,0)</f>
        <v>0</v>
      </c>
      <c r="J52" s="3">
        <f t="shared" si="51"/>
        <v>1</v>
      </c>
    </row>
    <row r="53">
      <c r="A53" s="5" t="s">
        <v>6</v>
      </c>
      <c r="B53" s="5">
        <v>51.0</v>
      </c>
      <c r="C53" s="6" t="s">
        <v>12</v>
      </c>
      <c r="D53" s="7">
        <v>0.004063194444444445</v>
      </c>
      <c r="E53" s="7">
        <v>0.004089814814814815</v>
      </c>
      <c r="F53" s="16" t="s">
        <v>60</v>
      </c>
      <c r="G53" s="6" t="s">
        <v>712</v>
      </c>
      <c r="H53" s="6" t="s">
        <v>712</v>
      </c>
      <c r="I53" s="6">
        <f t="shared" ref="I53:J53" si="52">IF(G53="Sí",1,0)</f>
        <v>0</v>
      </c>
      <c r="J53" s="6">
        <f t="shared" si="52"/>
        <v>0</v>
      </c>
    </row>
    <row r="54">
      <c r="A54" s="2" t="s">
        <v>6</v>
      </c>
      <c r="B54" s="2">
        <v>52.0</v>
      </c>
      <c r="C54" s="3" t="s">
        <v>7</v>
      </c>
      <c r="D54" s="4">
        <v>0.004096296296296297</v>
      </c>
      <c r="E54" s="4">
        <v>0.004116087962962963</v>
      </c>
      <c r="F54" s="15" t="s">
        <v>61</v>
      </c>
      <c r="G54" s="3" t="s">
        <v>713</v>
      </c>
      <c r="H54" s="3" t="s">
        <v>712</v>
      </c>
      <c r="I54" s="3">
        <f t="shared" ref="I54:J54" si="53">IF(G54="Sí",1,0)</f>
        <v>1</v>
      </c>
      <c r="J54" s="3">
        <f t="shared" si="53"/>
        <v>0</v>
      </c>
    </row>
    <row r="55">
      <c r="A55" s="5" t="s">
        <v>6</v>
      </c>
      <c r="B55" s="5">
        <v>53.0</v>
      </c>
      <c r="C55" s="6" t="s">
        <v>12</v>
      </c>
      <c r="D55" s="7">
        <v>0.004116666666666667</v>
      </c>
      <c r="E55" s="7">
        <v>0.004124537037037037</v>
      </c>
      <c r="F55" s="16" t="s">
        <v>62</v>
      </c>
      <c r="G55" s="6" t="s">
        <v>712</v>
      </c>
      <c r="H55" s="6" t="s">
        <v>712</v>
      </c>
      <c r="I55" s="6">
        <f t="shared" ref="I55:J55" si="54">IF(G55="Sí",1,0)</f>
        <v>0</v>
      </c>
      <c r="J55" s="6">
        <f t="shared" si="54"/>
        <v>0</v>
      </c>
    </row>
    <row r="56">
      <c r="A56" s="2" t="s">
        <v>6</v>
      </c>
      <c r="B56" s="2">
        <v>54.0</v>
      </c>
      <c r="C56" s="3" t="s">
        <v>7</v>
      </c>
      <c r="D56" s="4">
        <v>0.004131365740740741</v>
      </c>
      <c r="E56" s="4">
        <v>0.004410416666666667</v>
      </c>
      <c r="F56" s="15" t="s">
        <v>63</v>
      </c>
      <c r="G56" s="3" t="s">
        <v>713</v>
      </c>
      <c r="H56" s="3" t="s">
        <v>713</v>
      </c>
      <c r="I56" s="3">
        <f t="shared" ref="I56:J56" si="55">IF(G56="Sí",1,0)</f>
        <v>1</v>
      </c>
      <c r="J56" s="3">
        <f t="shared" si="55"/>
        <v>1</v>
      </c>
    </row>
    <row r="57">
      <c r="A57" s="5" t="s">
        <v>6</v>
      </c>
      <c r="B57" s="5">
        <v>55.0</v>
      </c>
      <c r="C57" s="6" t="s">
        <v>9</v>
      </c>
      <c r="D57" s="7">
        <v>0.0044233796296296295</v>
      </c>
      <c r="E57" s="7">
        <v>0.004549305555555556</v>
      </c>
      <c r="F57" s="16" t="s">
        <v>64</v>
      </c>
      <c r="G57" s="6" t="s">
        <v>713</v>
      </c>
      <c r="H57" s="6" t="s">
        <v>713</v>
      </c>
      <c r="I57" s="6">
        <f t="shared" ref="I57:J57" si="56">IF(G57="Sí",1,0)</f>
        <v>1</v>
      </c>
      <c r="J57" s="6">
        <f t="shared" si="56"/>
        <v>1</v>
      </c>
    </row>
    <row r="58">
      <c r="A58" s="2" t="s">
        <v>6</v>
      </c>
      <c r="B58" s="2">
        <v>56.0</v>
      </c>
      <c r="C58" s="3" t="s">
        <v>7</v>
      </c>
      <c r="D58" s="4">
        <v>0.004575925925925926</v>
      </c>
      <c r="E58" s="4">
        <v>0.004637615740740741</v>
      </c>
      <c r="F58" s="15" t="s">
        <v>65</v>
      </c>
      <c r="G58" s="3" t="s">
        <v>713</v>
      </c>
      <c r="H58" s="3" t="s">
        <v>713</v>
      </c>
      <c r="I58" s="3">
        <f t="shared" ref="I58:J58" si="57">IF(G58="Sí",1,0)</f>
        <v>1</v>
      </c>
      <c r="J58" s="3">
        <f t="shared" si="57"/>
        <v>1</v>
      </c>
    </row>
    <row r="59">
      <c r="A59" s="5" t="s">
        <v>6</v>
      </c>
      <c r="B59" s="5">
        <v>57.0</v>
      </c>
      <c r="C59" s="6" t="s">
        <v>15</v>
      </c>
      <c r="D59" s="7">
        <v>0.004642592592592592</v>
      </c>
      <c r="E59" s="7">
        <v>0.004649189814814815</v>
      </c>
      <c r="F59" s="16" t="s">
        <v>66</v>
      </c>
      <c r="G59" s="6" t="s">
        <v>712</v>
      </c>
      <c r="H59" s="6" t="s">
        <v>713</v>
      </c>
      <c r="I59" s="6">
        <f t="shared" ref="I59:J59" si="58">IF(G59="Sí",1,0)</f>
        <v>0</v>
      </c>
      <c r="J59" s="6">
        <f t="shared" si="58"/>
        <v>1</v>
      </c>
    </row>
    <row r="60">
      <c r="A60" s="2" t="s">
        <v>6</v>
      </c>
      <c r="B60" s="2">
        <v>58.0</v>
      </c>
      <c r="C60" s="3" t="s">
        <v>7</v>
      </c>
      <c r="D60" s="4">
        <v>0.004655092592592593</v>
      </c>
      <c r="E60" s="4">
        <v>0.00497650462962963</v>
      </c>
      <c r="F60" s="15" t="s">
        <v>67</v>
      </c>
      <c r="G60" s="3" t="s">
        <v>713</v>
      </c>
      <c r="H60" s="3" t="s">
        <v>713</v>
      </c>
      <c r="I60" s="3">
        <f t="shared" ref="I60:J60" si="59">IF(G60="Sí",1,0)</f>
        <v>1</v>
      </c>
      <c r="J60" s="3">
        <f t="shared" si="59"/>
        <v>1</v>
      </c>
    </row>
    <row r="61">
      <c r="A61" s="5" t="s">
        <v>6</v>
      </c>
      <c r="B61" s="5">
        <v>59.0</v>
      </c>
      <c r="C61" s="6" t="s">
        <v>9</v>
      </c>
      <c r="D61" s="7">
        <v>0.00499050925925926</v>
      </c>
      <c r="E61" s="7">
        <v>0.005011689814814814</v>
      </c>
      <c r="F61" s="16" t="s">
        <v>68</v>
      </c>
      <c r="G61" s="6" t="s">
        <v>712</v>
      </c>
      <c r="H61" s="6" t="s">
        <v>713</v>
      </c>
      <c r="I61" s="6">
        <f t="shared" ref="I61:J61" si="60">IF(G61="Sí",1,0)</f>
        <v>0</v>
      </c>
      <c r="J61" s="6">
        <f t="shared" si="60"/>
        <v>1</v>
      </c>
    </row>
    <row r="62">
      <c r="A62" s="2" t="s">
        <v>6</v>
      </c>
      <c r="B62" s="2">
        <v>60.0</v>
      </c>
      <c r="C62" s="3" t="s">
        <v>15</v>
      </c>
      <c r="D62" s="4">
        <v>0.005012384259259259</v>
      </c>
      <c r="E62" s="4">
        <v>0.005028935185185185</v>
      </c>
      <c r="F62" s="15" t="s">
        <v>69</v>
      </c>
      <c r="G62" s="3" t="s">
        <v>712</v>
      </c>
      <c r="H62" s="3" t="s">
        <v>713</v>
      </c>
      <c r="I62" s="3">
        <f t="shared" ref="I62:J62" si="61">IF(G62="Sí",1,0)</f>
        <v>0</v>
      </c>
      <c r="J62" s="3">
        <f t="shared" si="61"/>
        <v>1</v>
      </c>
    </row>
    <row r="63">
      <c r="A63" s="5" t="s">
        <v>6</v>
      </c>
      <c r="B63" s="5">
        <v>61.0</v>
      </c>
      <c r="C63" s="6" t="s">
        <v>9</v>
      </c>
      <c r="D63" s="7">
        <v>0.0050290509259259255</v>
      </c>
      <c r="E63" s="7">
        <v>0.005039930555555555</v>
      </c>
      <c r="F63" s="16" t="s">
        <v>70</v>
      </c>
      <c r="G63" s="6" t="s">
        <v>712</v>
      </c>
      <c r="H63" s="6" t="s">
        <v>712</v>
      </c>
      <c r="I63" s="6">
        <f t="shared" ref="I63:J63" si="62">IF(G63="Sí",1,0)</f>
        <v>0</v>
      </c>
      <c r="J63" s="6">
        <f t="shared" si="62"/>
        <v>0</v>
      </c>
    </row>
    <row r="64">
      <c r="A64" s="2" t="s">
        <v>6</v>
      </c>
      <c r="B64" s="2">
        <v>62.0</v>
      </c>
      <c r="C64" s="3" t="s">
        <v>7</v>
      </c>
      <c r="D64" s="4">
        <v>0.0050467592592592595</v>
      </c>
      <c r="E64" s="4">
        <v>0.005166898148148149</v>
      </c>
      <c r="F64" s="15" t="s">
        <v>71</v>
      </c>
      <c r="G64" s="3" t="s">
        <v>713</v>
      </c>
      <c r="H64" s="3" t="s">
        <v>713</v>
      </c>
      <c r="I64" s="3">
        <f t="shared" ref="I64:J64" si="63">IF(G64="Sí",1,0)</f>
        <v>1</v>
      </c>
      <c r="J64" s="3">
        <f t="shared" si="63"/>
        <v>1</v>
      </c>
    </row>
    <row r="65">
      <c r="A65" s="5" t="s">
        <v>6</v>
      </c>
      <c r="B65" s="5">
        <v>63.0</v>
      </c>
      <c r="C65" s="6" t="s">
        <v>15</v>
      </c>
      <c r="D65" s="7">
        <v>0.005168634259259259</v>
      </c>
      <c r="E65" s="7">
        <v>0.005175694444444445</v>
      </c>
      <c r="F65" s="16" t="s">
        <v>72</v>
      </c>
      <c r="G65" s="6" t="s">
        <v>712</v>
      </c>
      <c r="H65" s="6" t="s">
        <v>713</v>
      </c>
      <c r="I65" s="6">
        <f t="shared" ref="I65:J65" si="64">IF(G65="Sí",1,0)</f>
        <v>0</v>
      </c>
      <c r="J65" s="6">
        <f t="shared" si="64"/>
        <v>1</v>
      </c>
    </row>
    <row r="66">
      <c r="A66" s="2" t="s">
        <v>6</v>
      </c>
      <c r="B66" s="2">
        <v>64.0</v>
      </c>
      <c r="C66" s="3" t="s">
        <v>7</v>
      </c>
      <c r="D66" s="4">
        <v>0.005182870370370371</v>
      </c>
      <c r="E66" s="4">
        <v>0.005241319444444444</v>
      </c>
      <c r="F66" s="15" t="s">
        <v>73</v>
      </c>
      <c r="G66" s="3" t="s">
        <v>713</v>
      </c>
      <c r="H66" s="3" t="s">
        <v>712</v>
      </c>
      <c r="I66" s="3">
        <f t="shared" ref="I66:J66" si="65">IF(G66="Sí",1,0)</f>
        <v>1</v>
      </c>
      <c r="J66" s="3">
        <f t="shared" si="65"/>
        <v>0</v>
      </c>
    </row>
    <row r="67">
      <c r="A67" s="5" t="s">
        <v>6</v>
      </c>
      <c r="B67" s="5">
        <v>65.0</v>
      </c>
      <c r="C67" s="6" t="s">
        <v>15</v>
      </c>
      <c r="D67" s="7">
        <v>0.005241550925925926</v>
      </c>
      <c r="E67" s="7">
        <v>0.005282291666666667</v>
      </c>
      <c r="F67" s="16" t="s">
        <v>74</v>
      </c>
      <c r="G67" s="6" t="s">
        <v>713</v>
      </c>
      <c r="H67" s="6" t="s">
        <v>712</v>
      </c>
      <c r="I67" s="6">
        <f t="shared" ref="I67:J67" si="66">IF(G67="Sí",1,0)</f>
        <v>1</v>
      </c>
      <c r="J67" s="6">
        <f t="shared" si="66"/>
        <v>0</v>
      </c>
    </row>
    <row r="68">
      <c r="A68" s="2" t="s">
        <v>6</v>
      </c>
      <c r="B68" s="2">
        <v>66.0</v>
      </c>
      <c r="C68" s="3" t="s">
        <v>9</v>
      </c>
      <c r="D68" s="4">
        <v>0.005283449074074074</v>
      </c>
      <c r="E68" s="4">
        <v>0.0053206018518518515</v>
      </c>
      <c r="F68" s="15" t="s">
        <v>75</v>
      </c>
      <c r="G68" s="3" t="s">
        <v>713</v>
      </c>
      <c r="H68" s="3" t="s">
        <v>713</v>
      </c>
      <c r="I68" s="3">
        <f t="shared" ref="I68:J68" si="67">IF(G68="Sí",1,0)</f>
        <v>1</v>
      </c>
      <c r="J68" s="3">
        <f t="shared" si="67"/>
        <v>1</v>
      </c>
    </row>
    <row r="69">
      <c r="A69" s="5" t="s">
        <v>6</v>
      </c>
      <c r="B69" s="5">
        <v>67.0</v>
      </c>
      <c r="C69" s="6" t="s">
        <v>7</v>
      </c>
      <c r="D69" s="7">
        <v>0.0053392361111111114</v>
      </c>
      <c r="E69" s="7">
        <v>0.005365277777777778</v>
      </c>
      <c r="F69" s="16" t="s">
        <v>76</v>
      </c>
      <c r="G69" s="6" t="s">
        <v>713</v>
      </c>
      <c r="H69" s="6" t="s">
        <v>713</v>
      </c>
      <c r="I69" s="6">
        <f t="shared" ref="I69:J69" si="68">IF(G69="Sí",1,0)</f>
        <v>1</v>
      </c>
      <c r="J69" s="6">
        <f t="shared" si="68"/>
        <v>1</v>
      </c>
    </row>
    <row r="70">
      <c r="A70" s="2" t="s">
        <v>6</v>
      </c>
      <c r="B70" s="2">
        <v>68.0</v>
      </c>
      <c r="C70" s="3" t="s">
        <v>9</v>
      </c>
      <c r="D70" s="4">
        <v>0.005543171296296296</v>
      </c>
      <c r="E70" s="4">
        <v>0.005550578703703703</v>
      </c>
      <c r="F70" s="15" t="s">
        <v>77</v>
      </c>
      <c r="G70" s="3" t="s">
        <v>712</v>
      </c>
      <c r="H70" s="3" t="s">
        <v>713</v>
      </c>
      <c r="I70" s="3">
        <f t="shared" ref="I70:J70" si="69">IF(G70="Sí",1,0)</f>
        <v>0</v>
      </c>
      <c r="J70" s="3">
        <f t="shared" si="69"/>
        <v>1</v>
      </c>
    </row>
    <row r="71">
      <c r="A71" s="5" t="s">
        <v>6</v>
      </c>
      <c r="B71" s="5">
        <v>69.0</v>
      </c>
      <c r="C71" s="6" t="s">
        <v>7</v>
      </c>
      <c r="D71" s="7">
        <v>0.005550925925925926</v>
      </c>
      <c r="E71" s="7">
        <v>0.005572337962962963</v>
      </c>
      <c r="F71" s="16" t="s">
        <v>78</v>
      </c>
      <c r="G71" s="6" t="s">
        <v>712</v>
      </c>
      <c r="H71" s="6" t="s">
        <v>712</v>
      </c>
      <c r="I71" s="6">
        <f t="shared" ref="I71:J71" si="70">IF(G71="Sí",1,0)</f>
        <v>0</v>
      </c>
      <c r="J71" s="6">
        <f t="shared" si="70"/>
        <v>0</v>
      </c>
    </row>
    <row r="72">
      <c r="A72" s="2" t="s">
        <v>6</v>
      </c>
      <c r="B72" s="2">
        <v>70.0</v>
      </c>
      <c r="C72" s="3" t="s">
        <v>15</v>
      </c>
      <c r="D72" s="4">
        <v>0.0055733796296296295</v>
      </c>
      <c r="E72" s="4">
        <v>0.005630555555555556</v>
      </c>
      <c r="F72" s="15" t="s">
        <v>79</v>
      </c>
      <c r="G72" s="3" t="s">
        <v>712</v>
      </c>
      <c r="H72" s="3" t="s">
        <v>712</v>
      </c>
      <c r="I72" s="3">
        <f t="shared" ref="I72:J72" si="71">IF(G72="Sí",1,0)</f>
        <v>0</v>
      </c>
      <c r="J72" s="3">
        <f t="shared" si="71"/>
        <v>0</v>
      </c>
    </row>
    <row r="73">
      <c r="A73" s="5" t="s">
        <v>6</v>
      </c>
      <c r="B73" s="5">
        <v>71.0</v>
      </c>
      <c r="C73" s="6" t="s">
        <v>7</v>
      </c>
      <c r="D73" s="7">
        <v>0.00563125</v>
      </c>
      <c r="E73" s="7">
        <v>0.005633912037037037</v>
      </c>
      <c r="F73" s="16" t="s">
        <v>80</v>
      </c>
      <c r="G73" s="6" t="s">
        <v>712</v>
      </c>
      <c r="H73" s="6" t="s">
        <v>712</v>
      </c>
      <c r="I73" s="6">
        <f t="shared" ref="I73:J73" si="72">IF(G73="Sí",1,0)</f>
        <v>0</v>
      </c>
      <c r="J73" s="6">
        <f t="shared" si="72"/>
        <v>0</v>
      </c>
    </row>
    <row r="74">
      <c r="A74" s="2" t="s">
        <v>81</v>
      </c>
      <c r="B74" s="2">
        <v>0.0</v>
      </c>
      <c r="C74" s="3" t="s">
        <v>12</v>
      </c>
      <c r="D74" s="4">
        <v>3.0324074074074077E-5</v>
      </c>
      <c r="E74" s="4">
        <v>1.421296296296296E-4</v>
      </c>
      <c r="F74" s="15" t="s">
        <v>82</v>
      </c>
      <c r="G74" s="3" t="s">
        <v>713</v>
      </c>
      <c r="H74" s="3" t="s">
        <v>712</v>
      </c>
      <c r="I74" s="3">
        <f t="shared" ref="I74:J74" si="73">IF(G74="Sí",1,0)</f>
        <v>1</v>
      </c>
      <c r="J74" s="3">
        <f t="shared" si="73"/>
        <v>0</v>
      </c>
    </row>
    <row r="75">
      <c r="A75" s="5" t="s">
        <v>81</v>
      </c>
      <c r="B75" s="5">
        <v>1.0</v>
      </c>
      <c r="C75" s="6" t="s">
        <v>15</v>
      </c>
      <c r="D75" s="7">
        <v>1.6041666666666667E-4</v>
      </c>
      <c r="E75" s="7">
        <v>1.7685185185185184E-4</v>
      </c>
      <c r="F75" s="16" t="s">
        <v>83</v>
      </c>
      <c r="G75" s="6" t="s">
        <v>712</v>
      </c>
      <c r="H75" s="6" t="s">
        <v>712</v>
      </c>
      <c r="I75" s="6">
        <f t="shared" ref="I75:J75" si="74">IF(G75="Sí",1,0)</f>
        <v>0</v>
      </c>
      <c r="J75" s="6">
        <f t="shared" si="74"/>
        <v>0</v>
      </c>
    </row>
    <row r="76">
      <c r="A76" s="2" t="s">
        <v>81</v>
      </c>
      <c r="B76" s="2">
        <v>2.0</v>
      </c>
      <c r="C76" s="3" t="s">
        <v>12</v>
      </c>
      <c r="D76" s="4">
        <v>1.7777777777777776E-4</v>
      </c>
      <c r="E76" s="4">
        <v>1.783564814814815E-4</v>
      </c>
      <c r="F76" s="15" t="s">
        <v>84</v>
      </c>
      <c r="G76" s="3" t="s">
        <v>712</v>
      </c>
      <c r="H76" s="3" t="s">
        <v>712</v>
      </c>
      <c r="I76" s="3">
        <f t="shared" ref="I76:J76" si="75">IF(G76="Sí",1,0)</f>
        <v>0</v>
      </c>
      <c r="J76" s="3">
        <f t="shared" si="75"/>
        <v>0</v>
      </c>
    </row>
    <row r="77">
      <c r="A77" s="5" t="s">
        <v>81</v>
      </c>
      <c r="B77" s="5">
        <v>3.0</v>
      </c>
      <c r="C77" s="6" t="s">
        <v>7</v>
      </c>
      <c r="D77" s="7">
        <v>1.787037037037037E-4</v>
      </c>
      <c r="E77" s="7">
        <v>2.1319444444444446E-4</v>
      </c>
      <c r="F77" s="16" t="s">
        <v>85</v>
      </c>
      <c r="G77" s="6" t="s">
        <v>712</v>
      </c>
      <c r="H77" s="6" t="s">
        <v>712</v>
      </c>
      <c r="I77" s="6">
        <f t="shared" ref="I77:J77" si="76">IF(G77="Sí",1,0)</f>
        <v>0</v>
      </c>
      <c r="J77" s="6">
        <f t="shared" si="76"/>
        <v>0</v>
      </c>
    </row>
    <row r="78">
      <c r="A78" s="2" t="s">
        <v>81</v>
      </c>
      <c r="B78" s="2">
        <v>4.0</v>
      </c>
      <c r="C78" s="3" t="s">
        <v>15</v>
      </c>
      <c r="D78" s="4">
        <v>2.1365740740740742E-4</v>
      </c>
      <c r="E78" s="4">
        <v>2.2569444444444443E-4</v>
      </c>
      <c r="F78" s="15" t="s">
        <v>86</v>
      </c>
      <c r="G78" s="3" t="s">
        <v>713</v>
      </c>
      <c r="H78" s="3" t="s">
        <v>713</v>
      </c>
      <c r="I78" s="3">
        <f t="shared" ref="I78:J78" si="77">IF(G78="Sí",1,0)</f>
        <v>1</v>
      </c>
      <c r="J78" s="3">
        <f t="shared" si="77"/>
        <v>1</v>
      </c>
    </row>
    <row r="79">
      <c r="A79" s="5" t="s">
        <v>81</v>
      </c>
      <c r="B79" s="5">
        <v>5.0</v>
      </c>
      <c r="C79" s="6" t="s">
        <v>12</v>
      </c>
      <c r="D79" s="7">
        <v>2.446759259259259E-4</v>
      </c>
      <c r="E79" s="7">
        <v>2.6921296296296296E-4</v>
      </c>
      <c r="F79" s="16" t="s">
        <v>87</v>
      </c>
      <c r="G79" s="6" t="s">
        <v>713</v>
      </c>
      <c r="H79" s="6" t="s">
        <v>712</v>
      </c>
      <c r="I79" s="6">
        <f t="shared" ref="I79:J79" si="78">IF(G79="Sí",1,0)</f>
        <v>1</v>
      </c>
      <c r="J79" s="6">
        <f t="shared" si="78"/>
        <v>0</v>
      </c>
    </row>
    <row r="80">
      <c r="A80" s="2" t="s">
        <v>81</v>
      </c>
      <c r="B80" s="2">
        <v>6.0</v>
      </c>
      <c r="C80" s="3" t="s">
        <v>7</v>
      </c>
      <c r="D80" s="4">
        <v>2.6944444444444444E-4</v>
      </c>
      <c r="E80" s="4">
        <v>2.8946759259259263E-4</v>
      </c>
      <c r="F80" s="15" t="s">
        <v>88</v>
      </c>
      <c r="G80" s="3" t="s">
        <v>712</v>
      </c>
      <c r="H80" s="3" t="s">
        <v>712</v>
      </c>
      <c r="I80" s="3">
        <f t="shared" ref="I80:J80" si="79">IF(G80="Sí",1,0)</f>
        <v>0</v>
      </c>
      <c r="J80" s="3">
        <f t="shared" si="79"/>
        <v>0</v>
      </c>
    </row>
    <row r="81">
      <c r="A81" s="5" t="s">
        <v>81</v>
      </c>
      <c r="B81" s="5">
        <v>7.0</v>
      </c>
      <c r="C81" s="6" t="s">
        <v>15</v>
      </c>
      <c r="D81" s="7">
        <v>3.010416666666667E-4</v>
      </c>
      <c r="E81" s="7">
        <v>3.180555555555556E-4</v>
      </c>
      <c r="F81" s="16" t="s">
        <v>89</v>
      </c>
      <c r="G81" s="6" t="s">
        <v>712</v>
      </c>
      <c r="H81" s="6" t="s">
        <v>712</v>
      </c>
      <c r="I81" s="6">
        <f t="shared" ref="I81:J81" si="80">IF(G81="Sí",1,0)</f>
        <v>0</v>
      </c>
      <c r="J81" s="6">
        <f t="shared" si="80"/>
        <v>0</v>
      </c>
    </row>
    <row r="82">
      <c r="A82" s="2" t="s">
        <v>81</v>
      </c>
      <c r="B82" s="2">
        <v>8.0</v>
      </c>
      <c r="C82" s="3" t="s">
        <v>12</v>
      </c>
      <c r="D82" s="4">
        <v>4.203703703703704E-4</v>
      </c>
      <c r="E82" s="4">
        <v>6.46412037037037E-4</v>
      </c>
      <c r="F82" s="15" t="s">
        <v>90</v>
      </c>
      <c r="G82" s="3" t="s">
        <v>713</v>
      </c>
      <c r="H82" s="3" t="s">
        <v>713</v>
      </c>
      <c r="I82" s="3">
        <f t="shared" ref="I82:J82" si="81">IF(G82="Sí",1,0)</f>
        <v>1</v>
      </c>
      <c r="J82" s="3">
        <f t="shared" si="81"/>
        <v>1</v>
      </c>
    </row>
    <row r="83">
      <c r="A83" s="5" t="s">
        <v>81</v>
      </c>
      <c r="B83" s="5">
        <v>9.0</v>
      </c>
      <c r="C83" s="6" t="s">
        <v>7</v>
      </c>
      <c r="D83" s="7">
        <v>6.591435185185185E-4</v>
      </c>
      <c r="E83" s="7">
        <v>6.931712962962963E-4</v>
      </c>
      <c r="F83" s="16" t="s">
        <v>91</v>
      </c>
      <c r="G83" s="6" t="s">
        <v>712</v>
      </c>
      <c r="H83" s="6" t="s">
        <v>712</v>
      </c>
      <c r="I83" s="6">
        <f t="shared" ref="I83:J83" si="82">IF(G83="Sí",1,0)</f>
        <v>0</v>
      </c>
      <c r="J83" s="6">
        <f t="shared" si="82"/>
        <v>0</v>
      </c>
    </row>
    <row r="84">
      <c r="A84" s="2" t="s">
        <v>81</v>
      </c>
      <c r="B84" s="2">
        <v>10.0</v>
      </c>
      <c r="C84" s="3" t="s">
        <v>12</v>
      </c>
      <c r="D84" s="4">
        <v>7.039351851851852E-4</v>
      </c>
      <c r="E84" s="4">
        <v>7.372685185185185E-4</v>
      </c>
      <c r="F84" s="15" t="s">
        <v>92</v>
      </c>
      <c r="G84" s="3" t="s">
        <v>713</v>
      </c>
      <c r="H84" s="3" t="s">
        <v>713</v>
      </c>
      <c r="I84" s="3">
        <f t="shared" ref="I84:J84" si="83">IF(G84="Sí",1,0)</f>
        <v>1</v>
      </c>
      <c r="J84" s="3">
        <f t="shared" si="83"/>
        <v>1</v>
      </c>
    </row>
    <row r="85">
      <c r="A85" s="5" t="s">
        <v>81</v>
      </c>
      <c r="B85" s="5">
        <v>11.0</v>
      </c>
      <c r="C85" s="6" t="s">
        <v>9</v>
      </c>
      <c r="D85" s="7">
        <v>7.4375E-4</v>
      </c>
      <c r="E85" s="7">
        <v>7.472222222222223E-4</v>
      </c>
      <c r="F85" s="16" t="s">
        <v>93</v>
      </c>
      <c r="G85" s="6" t="s">
        <v>712</v>
      </c>
      <c r="H85" s="6" t="s">
        <v>712</v>
      </c>
      <c r="I85" s="6">
        <f t="shared" ref="I85:J85" si="84">IF(G85="Sí",1,0)</f>
        <v>0</v>
      </c>
      <c r="J85" s="6">
        <f t="shared" si="84"/>
        <v>0</v>
      </c>
    </row>
    <row r="86">
      <c r="A86" s="2" t="s">
        <v>81</v>
      </c>
      <c r="B86" s="2">
        <v>12.0</v>
      </c>
      <c r="C86" s="3" t="s">
        <v>12</v>
      </c>
      <c r="D86" s="4">
        <v>7.633101851851852E-4</v>
      </c>
      <c r="E86" s="4">
        <v>0.0015150462962962965</v>
      </c>
      <c r="F86" s="15" t="s">
        <v>94</v>
      </c>
      <c r="G86" s="3" t="s">
        <v>713</v>
      </c>
      <c r="H86" s="3" t="s">
        <v>713</v>
      </c>
      <c r="I86" s="3">
        <f t="shared" ref="I86:J86" si="85">IF(G86="Sí",1,0)</f>
        <v>1</v>
      </c>
      <c r="J86" s="3">
        <f t="shared" si="85"/>
        <v>1</v>
      </c>
    </row>
    <row r="87">
      <c r="A87" s="5" t="s">
        <v>81</v>
      </c>
      <c r="B87" s="5">
        <v>13.0</v>
      </c>
      <c r="C87" s="6" t="s">
        <v>15</v>
      </c>
      <c r="D87" s="7">
        <v>0.001537037037037037</v>
      </c>
      <c r="E87" s="7">
        <v>0.0020653935185185185</v>
      </c>
      <c r="F87" s="16" t="s">
        <v>95</v>
      </c>
      <c r="G87" s="6" t="s">
        <v>713</v>
      </c>
      <c r="H87" s="6" t="s">
        <v>713</v>
      </c>
      <c r="I87" s="6">
        <f t="shared" ref="I87:J87" si="86">IF(G87="Sí",1,0)</f>
        <v>1</v>
      </c>
      <c r="J87" s="6">
        <f t="shared" si="86"/>
        <v>1</v>
      </c>
    </row>
    <row r="88">
      <c r="A88" s="2" t="s">
        <v>81</v>
      </c>
      <c r="B88" s="2">
        <v>14.0</v>
      </c>
      <c r="C88" s="3" t="s">
        <v>12</v>
      </c>
      <c r="D88" s="4">
        <v>0.0020824074074074074</v>
      </c>
      <c r="E88" s="4">
        <v>0.0021528935185185184</v>
      </c>
      <c r="F88" s="15" t="s">
        <v>96</v>
      </c>
      <c r="G88" s="3" t="s">
        <v>713</v>
      </c>
      <c r="H88" s="3" t="s">
        <v>713</v>
      </c>
      <c r="I88" s="3">
        <f t="shared" ref="I88:J88" si="87">IF(G88="Sí",1,0)</f>
        <v>1</v>
      </c>
      <c r="J88" s="3">
        <f t="shared" si="87"/>
        <v>1</v>
      </c>
    </row>
    <row r="89">
      <c r="A89" s="5" t="s">
        <v>81</v>
      </c>
      <c r="B89" s="5">
        <v>15.0</v>
      </c>
      <c r="C89" s="6" t="s">
        <v>15</v>
      </c>
      <c r="D89" s="7">
        <v>0.0021569444444444444</v>
      </c>
      <c r="E89" s="7">
        <v>0.0021759259259259258</v>
      </c>
      <c r="F89" s="16" t="s">
        <v>97</v>
      </c>
      <c r="G89" s="6" t="s">
        <v>713</v>
      </c>
      <c r="H89" s="6" t="s">
        <v>713</v>
      </c>
      <c r="I89" s="6">
        <f t="shared" ref="I89:J89" si="88">IF(G89="Sí",1,0)</f>
        <v>1</v>
      </c>
      <c r="J89" s="6">
        <f t="shared" si="88"/>
        <v>1</v>
      </c>
    </row>
    <row r="90">
      <c r="A90" s="2" t="s">
        <v>81</v>
      </c>
      <c r="B90" s="2">
        <v>16.0</v>
      </c>
      <c r="C90" s="3" t="s">
        <v>7</v>
      </c>
      <c r="D90" s="4">
        <v>0.002183101851851852</v>
      </c>
      <c r="E90" s="4">
        <v>0.0022836805555555557</v>
      </c>
      <c r="F90" s="15" t="s">
        <v>98</v>
      </c>
      <c r="G90" s="3" t="s">
        <v>712</v>
      </c>
      <c r="H90" s="3" t="s">
        <v>712</v>
      </c>
      <c r="I90" s="3">
        <f t="shared" ref="I90:J90" si="89">IF(G90="Sí",1,0)</f>
        <v>0</v>
      </c>
      <c r="J90" s="3">
        <f t="shared" si="89"/>
        <v>0</v>
      </c>
    </row>
    <row r="91">
      <c r="A91" s="5" t="s">
        <v>81</v>
      </c>
      <c r="B91" s="5">
        <v>17.0</v>
      </c>
      <c r="C91" s="6" t="s">
        <v>12</v>
      </c>
      <c r="D91" s="7">
        <v>0.0022864583333333335</v>
      </c>
      <c r="E91" s="7">
        <v>0.002425</v>
      </c>
      <c r="F91" s="16" t="s">
        <v>99</v>
      </c>
      <c r="G91" s="6" t="s">
        <v>713</v>
      </c>
      <c r="H91" s="6" t="s">
        <v>713</v>
      </c>
      <c r="I91" s="6">
        <f t="shared" ref="I91:J91" si="90">IF(G91="Sí",1,0)</f>
        <v>1</v>
      </c>
      <c r="J91" s="6">
        <f t="shared" si="90"/>
        <v>1</v>
      </c>
    </row>
    <row r="92">
      <c r="A92" s="2" t="s">
        <v>81</v>
      </c>
      <c r="B92" s="2">
        <v>18.0</v>
      </c>
      <c r="C92" s="3" t="s">
        <v>15</v>
      </c>
      <c r="D92" s="4">
        <v>0.002434490740740741</v>
      </c>
      <c r="E92" s="4">
        <v>0.0025039351851851854</v>
      </c>
      <c r="F92" s="15" t="s">
        <v>100</v>
      </c>
      <c r="G92" s="3" t="s">
        <v>713</v>
      </c>
      <c r="H92" s="3" t="s">
        <v>713</v>
      </c>
      <c r="I92" s="3">
        <f t="shared" ref="I92:J92" si="91">IF(G92="Sí",1,0)</f>
        <v>1</v>
      </c>
      <c r="J92" s="3">
        <f t="shared" si="91"/>
        <v>1</v>
      </c>
    </row>
    <row r="93">
      <c r="A93" s="5" t="s">
        <v>81</v>
      </c>
      <c r="B93" s="5">
        <v>19.0</v>
      </c>
      <c r="C93" s="6" t="s">
        <v>7</v>
      </c>
      <c r="D93" s="7">
        <v>0.002506134259259259</v>
      </c>
      <c r="E93" s="7">
        <v>0.002584953703703704</v>
      </c>
      <c r="F93" s="16" t="s">
        <v>101</v>
      </c>
      <c r="G93" s="6" t="s">
        <v>713</v>
      </c>
      <c r="H93" s="6" t="s">
        <v>713</v>
      </c>
      <c r="I93" s="6">
        <f t="shared" ref="I93:J93" si="92">IF(G93="Sí",1,0)</f>
        <v>1</v>
      </c>
      <c r="J93" s="6">
        <f t="shared" si="92"/>
        <v>1</v>
      </c>
    </row>
    <row r="94">
      <c r="A94" s="2" t="s">
        <v>81</v>
      </c>
      <c r="B94" s="2">
        <v>20.0</v>
      </c>
      <c r="C94" s="3" t="s">
        <v>12</v>
      </c>
      <c r="D94" s="4">
        <v>0.0025883101851851852</v>
      </c>
      <c r="E94" s="4">
        <v>0.002638888888888889</v>
      </c>
      <c r="F94" s="15" t="s">
        <v>102</v>
      </c>
      <c r="G94" s="3" t="s">
        <v>712</v>
      </c>
      <c r="H94" s="3" t="s">
        <v>712</v>
      </c>
      <c r="I94" s="3">
        <f t="shared" ref="I94:J94" si="93">IF(G94="Sí",1,0)</f>
        <v>0</v>
      </c>
      <c r="J94" s="3">
        <f t="shared" si="93"/>
        <v>0</v>
      </c>
    </row>
    <row r="95">
      <c r="A95" s="5" t="s">
        <v>81</v>
      </c>
      <c r="B95" s="5">
        <v>21.0</v>
      </c>
      <c r="C95" s="6" t="s">
        <v>7</v>
      </c>
      <c r="D95" s="7">
        <v>0.002646064814814815</v>
      </c>
      <c r="E95" s="7">
        <v>0.002734722222222222</v>
      </c>
      <c r="F95" s="16" t="s">
        <v>103</v>
      </c>
      <c r="G95" s="6" t="s">
        <v>712</v>
      </c>
      <c r="H95" s="6" t="s">
        <v>712</v>
      </c>
      <c r="I95" s="6">
        <f t="shared" ref="I95:J95" si="94">IF(G95="Sí",1,0)</f>
        <v>0</v>
      </c>
      <c r="J95" s="6">
        <f t="shared" si="94"/>
        <v>0</v>
      </c>
    </row>
    <row r="96">
      <c r="A96" s="2" t="s">
        <v>81</v>
      </c>
      <c r="B96" s="2">
        <v>22.0</v>
      </c>
      <c r="C96" s="3" t="s">
        <v>9</v>
      </c>
      <c r="D96" s="4">
        <v>0.002731365740740741</v>
      </c>
      <c r="E96" s="4">
        <v>0.002756712962962963</v>
      </c>
      <c r="F96" s="15" t="s">
        <v>104</v>
      </c>
      <c r="G96" s="3" t="s">
        <v>712</v>
      </c>
      <c r="H96" s="3" t="s">
        <v>712</v>
      </c>
      <c r="I96" s="3">
        <f t="shared" ref="I96:J96" si="95">IF(G96="Sí",1,0)</f>
        <v>0</v>
      </c>
      <c r="J96" s="3">
        <f t="shared" si="95"/>
        <v>0</v>
      </c>
    </row>
    <row r="97">
      <c r="A97" s="5" t="s">
        <v>81</v>
      </c>
      <c r="B97" s="5">
        <v>23.0</v>
      </c>
      <c r="C97" s="6" t="s">
        <v>12</v>
      </c>
      <c r="D97" s="7">
        <v>0.0027570601851851853</v>
      </c>
      <c r="E97" s="7">
        <v>0.0027577546296296295</v>
      </c>
      <c r="F97" s="16" t="s">
        <v>105</v>
      </c>
      <c r="G97" s="6" t="s">
        <v>712</v>
      </c>
      <c r="H97" s="6" t="s">
        <v>712</v>
      </c>
      <c r="I97" s="6">
        <f t="shared" ref="I97:J97" si="96">IF(G97="Sí",1,0)</f>
        <v>0</v>
      </c>
      <c r="J97" s="6">
        <f t="shared" si="96"/>
        <v>0</v>
      </c>
    </row>
    <row r="98">
      <c r="A98" s="2" t="s">
        <v>81</v>
      </c>
      <c r="B98" s="2">
        <v>24.0</v>
      </c>
      <c r="C98" s="3" t="s">
        <v>9</v>
      </c>
      <c r="D98" s="4">
        <v>0.002772337962962963</v>
      </c>
      <c r="E98" s="4">
        <v>0.0027841435185185187</v>
      </c>
      <c r="F98" s="15" t="s">
        <v>104</v>
      </c>
      <c r="G98" s="3" t="s">
        <v>712</v>
      </c>
      <c r="H98" s="3" t="s">
        <v>712</v>
      </c>
      <c r="I98" s="3">
        <f t="shared" ref="I98:J98" si="97">IF(G98="Sí",1,0)</f>
        <v>0</v>
      </c>
      <c r="J98" s="3">
        <f t="shared" si="97"/>
        <v>0</v>
      </c>
    </row>
    <row r="99">
      <c r="A99" s="5" t="s">
        <v>81</v>
      </c>
      <c r="B99" s="5">
        <v>25.0</v>
      </c>
      <c r="C99" s="6" t="s">
        <v>15</v>
      </c>
      <c r="D99" s="7">
        <v>0.0027842592592592593</v>
      </c>
      <c r="E99" s="7">
        <v>0.002871875</v>
      </c>
      <c r="F99" s="16" t="s">
        <v>106</v>
      </c>
      <c r="G99" s="6" t="s">
        <v>713</v>
      </c>
      <c r="H99" s="6" t="s">
        <v>713</v>
      </c>
      <c r="I99" s="6">
        <f t="shared" ref="I99:J99" si="98">IF(G99="Sí",1,0)</f>
        <v>1</v>
      </c>
      <c r="J99" s="6">
        <f t="shared" si="98"/>
        <v>1</v>
      </c>
    </row>
    <row r="100">
      <c r="A100" s="2" t="s">
        <v>81</v>
      </c>
      <c r="B100" s="2">
        <v>26.0</v>
      </c>
      <c r="C100" s="3" t="s">
        <v>9</v>
      </c>
      <c r="D100" s="4">
        <v>0.0028725694444444445</v>
      </c>
      <c r="E100" s="4">
        <v>0.002893055555555556</v>
      </c>
      <c r="F100" s="15" t="s">
        <v>107</v>
      </c>
      <c r="G100" s="3" t="s">
        <v>712</v>
      </c>
      <c r="H100" s="3" t="s">
        <v>713</v>
      </c>
      <c r="I100" s="3">
        <f t="shared" ref="I100:J100" si="99">IF(G100="Sí",1,0)</f>
        <v>0</v>
      </c>
      <c r="J100" s="3">
        <f t="shared" si="99"/>
        <v>1</v>
      </c>
    </row>
    <row r="101">
      <c r="A101" s="5" t="s">
        <v>81</v>
      </c>
      <c r="B101" s="5">
        <v>27.0</v>
      </c>
      <c r="C101" s="6" t="s">
        <v>15</v>
      </c>
      <c r="D101" s="7">
        <v>0.002899189814814815</v>
      </c>
      <c r="E101" s="7">
        <v>0.0029538194444444447</v>
      </c>
      <c r="F101" s="16" t="s">
        <v>108</v>
      </c>
      <c r="G101" s="6" t="s">
        <v>712</v>
      </c>
      <c r="H101" s="6" t="s">
        <v>713</v>
      </c>
      <c r="I101" s="6">
        <f t="shared" ref="I101:J101" si="100">IF(G101="Sí",1,0)</f>
        <v>0</v>
      </c>
      <c r="J101" s="6">
        <f t="shared" si="100"/>
        <v>1</v>
      </c>
    </row>
    <row r="102">
      <c r="A102" s="2" t="s">
        <v>81</v>
      </c>
      <c r="B102" s="2">
        <v>28.0</v>
      </c>
      <c r="C102" s="3" t="s">
        <v>12</v>
      </c>
      <c r="D102" s="4">
        <v>0.0029584490740740743</v>
      </c>
      <c r="E102" s="4">
        <v>0.0030596064814814817</v>
      </c>
      <c r="F102" s="15" t="s">
        <v>109</v>
      </c>
      <c r="G102" s="3" t="s">
        <v>713</v>
      </c>
      <c r="H102" s="3" t="s">
        <v>712</v>
      </c>
      <c r="I102" s="3">
        <f t="shared" ref="I102:J102" si="101">IF(G102="Sí",1,0)</f>
        <v>1</v>
      </c>
      <c r="J102" s="3">
        <f t="shared" si="101"/>
        <v>0</v>
      </c>
    </row>
    <row r="103">
      <c r="A103" s="5" t="s">
        <v>81</v>
      </c>
      <c r="B103" s="5">
        <v>29.0</v>
      </c>
      <c r="C103" s="6" t="s">
        <v>15</v>
      </c>
      <c r="D103" s="7">
        <v>0.0030636574074074073</v>
      </c>
      <c r="E103" s="7">
        <v>0.0032090277777777777</v>
      </c>
      <c r="F103" s="16" t="s">
        <v>110</v>
      </c>
      <c r="G103" s="6" t="s">
        <v>713</v>
      </c>
      <c r="H103" s="6" t="s">
        <v>713</v>
      </c>
      <c r="I103" s="6">
        <f t="shared" ref="I103:J103" si="102">IF(G103="Sí",1,0)</f>
        <v>1</v>
      </c>
      <c r="J103" s="6">
        <f t="shared" si="102"/>
        <v>1</v>
      </c>
    </row>
    <row r="104">
      <c r="A104" s="2" t="s">
        <v>81</v>
      </c>
      <c r="B104" s="2">
        <v>30.0</v>
      </c>
      <c r="C104" s="3" t="s">
        <v>12</v>
      </c>
      <c r="D104" s="4">
        <v>0.0032203703703703704</v>
      </c>
      <c r="E104" s="4">
        <v>0.0032252314814814813</v>
      </c>
      <c r="F104" s="15" t="s">
        <v>111</v>
      </c>
      <c r="G104" s="3" t="s">
        <v>712</v>
      </c>
      <c r="H104" s="3" t="s">
        <v>712</v>
      </c>
      <c r="I104" s="3">
        <f t="shared" ref="I104:J104" si="103">IF(G104="Sí",1,0)</f>
        <v>0</v>
      </c>
      <c r="J104" s="3">
        <f t="shared" si="103"/>
        <v>0</v>
      </c>
    </row>
    <row r="105">
      <c r="A105" s="5" t="s">
        <v>81</v>
      </c>
      <c r="B105" s="5">
        <v>31.0</v>
      </c>
      <c r="C105" s="6" t="s">
        <v>9</v>
      </c>
      <c r="D105" s="7">
        <v>0.0032285879629629626</v>
      </c>
      <c r="E105" s="7">
        <v>0.0033164351851851853</v>
      </c>
      <c r="F105" s="16" t="s">
        <v>112</v>
      </c>
      <c r="G105" s="6" t="s">
        <v>712</v>
      </c>
      <c r="H105" s="6" t="s">
        <v>712</v>
      </c>
      <c r="I105" s="6">
        <f t="shared" ref="I105:J105" si="104">IF(G105="Sí",1,0)</f>
        <v>0</v>
      </c>
      <c r="J105" s="6">
        <f t="shared" si="104"/>
        <v>0</v>
      </c>
    </row>
    <row r="106">
      <c r="A106" s="2" t="s">
        <v>81</v>
      </c>
      <c r="B106" s="2">
        <v>32.0</v>
      </c>
      <c r="C106" s="3" t="s">
        <v>12</v>
      </c>
      <c r="D106" s="4">
        <v>0.003329050925925926</v>
      </c>
      <c r="E106" s="4">
        <v>0.0034700231481481483</v>
      </c>
      <c r="F106" s="15" t="s">
        <v>113</v>
      </c>
      <c r="G106" s="3" t="s">
        <v>712</v>
      </c>
      <c r="H106" s="3" t="s">
        <v>713</v>
      </c>
      <c r="I106" s="3">
        <f t="shared" ref="I106:J106" si="105">IF(G106="Sí",1,0)</f>
        <v>0</v>
      </c>
      <c r="J106" s="3">
        <f t="shared" si="105"/>
        <v>1</v>
      </c>
    </row>
    <row r="107">
      <c r="A107" s="5" t="s">
        <v>81</v>
      </c>
      <c r="B107" s="5">
        <v>33.0</v>
      </c>
      <c r="C107" s="6" t="s">
        <v>15</v>
      </c>
      <c r="D107" s="7">
        <v>0.0034765046296296297</v>
      </c>
      <c r="E107" s="7">
        <v>0.003570833333333333</v>
      </c>
      <c r="F107" s="16" t="s">
        <v>114</v>
      </c>
      <c r="G107" s="6" t="s">
        <v>713</v>
      </c>
      <c r="H107" s="6" t="s">
        <v>713</v>
      </c>
      <c r="I107" s="6">
        <f t="shared" ref="I107:J107" si="106">IF(G107="Sí",1,0)</f>
        <v>1</v>
      </c>
      <c r="J107" s="6">
        <f t="shared" si="106"/>
        <v>1</v>
      </c>
    </row>
    <row r="108">
      <c r="A108" s="2" t="s">
        <v>81</v>
      </c>
      <c r="B108" s="2">
        <v>34.0</v>
      </c>
      <c r="C108" s="3" t="s">
        <v>12</v>
      </c>
      <c r="D108" s="4">
        <v>0.0035711805555555557</v>
      </c>
      <c r="E108" s="4">
        <v>0.0035844907407407405</v>
      </c>
      <c r="F108" s="15" t="s">
        <v>115</v>
      </c>
      <c r="G108" s="3" t="s">
        <v>712</v>
      </c>
      <c r="H108" s="3" t="s">
        <v>713</v>
      </c>
      <c r="I108" s="3">
        <f t="shared" ref="I108:J108" si="107">IF(G108="Sí",1,0)</f>
        <v>0</v>
      </c>
      <c r="J108" s="3">
        <f t="shared" si="107"/>
        <v>1</v>
      </c>
    </row>
    <row r="109">
      <c r="A109" s="5" t="s">
        <v>81</v>
      </c>
      <c r="B109" s="5">
        <v>35.0</v>
      </c>
      <c r="C109" s="6" t="s">
        <v>15</v>
      </c>
      <c r="D109" s="7">
        <v>0.003595486111111111</v>
      </c>
      <c r="E109" s="7">
        <v>0.003933101851851852</v>
      </c>
      <c r="F109" s="16" t="s">
        <v>116</v>
      </c>
      <c r="G109" s="6" t="s">
        <v>713</v>
      </c>
      <c r="H109" s="6" t="s">
        <v>713</v>
      </c>
      <c r="I109" s="6">
        <f t="shared" ref="I109:J109" si="108">IF(G109="Sí",1,0)</f>
        <v>1</v>
      </c>
      <c r="J109" s="6">
        <f t="shared" si="108"/>
        <v>1</v>
      </c>
    </row>
    <row r="110">
      <c r="A110" s="2" t="s">
        <v>81</v>
      </c>
      <c r="B110" s="2">
        <v>36.0</v>
      </c>
      <c r="C110" s="3" t="s">
        <v>12</v>
      </c>
      <c r="D110" s="4">
        <v>0.003935763888888889</v>
      </c>
      <c r="E110" s="4">
        <v>0.0041092592592592595</v>
      </c>
      <c r="F110" s="15" t="s">
        <v>117</v>
      </c>
      <c r="G110" s="3" t="s">
        <v>712</v>
      </c>
      <c r="H110" s="3" t="s">
        <v>713</v>
      </c>
      <c r="I110" s="3">
        <f t="shared" ref="I110:J110" si="109">IF(G110="Sí",1,0)</f>
        <v>0</v>
      </c>
      <c r="J110" s="3">
        <f t="shared" si="109"/>
        <v>1</v>
      </c>
    </row>
    <row r="111">
      <c r="A111" s="5" t="s">
        <v>81</v>
      </c>
      <c r="B111" s="5">
        <v>37.0</v>
      </c>
      <c r="C111" s="6" t="s">
        <v>7</v>
      </c>
      <c r="D111" s="7">
        <v>0.004116666666666667</v>
      </c>
      <c r="E111" s="7">
        <v>0.004190393518518519</v>
      </c>
      <c r="F111" s="16" t="s">
        <v>118</v>
      </c>
      <c r="G111" s="6" t="s">
        <v>712</v>
      </c>
      <c r="H111" s="6" t="s">
        <v>713</v>
      </c>
      <c r="I111" s="6">
        <f t="shared" ref="I111:J111" si="110">IF(G111="Sí",1,0)</f>
        <v>0</v>
      </c>
      <c r="J111" s="6">
        <f t="shared" si="110"/>
        <v>1</v>
      </c>
    </row>
    <row r="112">
      <c r="A112" s="2" t="s">
        <v>81</v>
      </c>
      <c r="B112" s="2">
        <v>38.0</v>
      </c>
      <c r="C112" s="3" t="s">
        <v>12</v>
      </c>
      <c r="D112" s="4">
        <v>0.0041907407407407405</v>
      </c>
      <c r="E112" s="4">
        <v>0.004208564814814815</v>
      </c>
      <c r="F112" s="15" t="s">
        <v>119</v>
      </c>
      <c r="G112" s="3" t="s">
        <v>712</v>
      </c>
      <c r="H112" s="3" t="s">
        <v>713</v>
      </c>
      <c r="I112" s="3">
        <f t="shared" ref="I112:J112" si="111">IF(G112="Sí",1,0)</f>
        <v>0</v>
      </c>
      <c r="J112" s="3">
        <f t="shared" si="111"/>
        <v>1</v>
      </c>
    </row>
    <row r="113">
      <c r="A113" s="5" t="s">
        <v>81</v>
      </c>
      <c r="B113" s="5">
        <v>39.0</v>
      </c>
      <c r="C113" s="6" t="s">
        <v>7</v>
      </c>
      <c r="D113" s="7">
        <v>0.004224537037037037</v>
      </c>
      <c r="E113" s="7">
        <v>0.004239814814814814</v>
      </c>
      <c r="F113" s="16" t="s">
        <v>120</v>
      </c>
      <c r="G113" s="6" t="s">
        <v>712</v>
      </c>
      <c r="H113" s="6" t="s">
        <v>712</v>
      </c>
      <c r="I113" s="6">
        <f t="shared" ref="I113:J113" si="112">IF(G113="Sí",1,0)</f>
        <v>0</v>
      </c>
      <c r="J113" s="6">
        <f t="shared" si="112"/>
        <v>0</v>
      </c>
    </row>
    <row r="114">
      <c r="A114" s="2" t="s">
        <v>81</v>
      </c>
      <c r="B114" s="2">
        <v>40.0</v>
      </c>
      <c r="C114" s="3" t="s">
        <v>12</v>
      </c>
      <c r="D114" s="4">
        <v>0.004240972222222222</v>
      </c>
      <c r="E114" s="4">
        <v>0.004458912037037037</v>
      </c>
      <c r="F114" s="15" t="s">
        <v>121</v>
      </c>
      <c r="G114" s="3" t="s">
        <v>713</v>
      </c>
      <c r="H114" s="3" t="s">
        <v>713</v>
      </c>
      <c r="I114" s="3">
        <f t="shared" ref="I114:J114" si="113">IF(G114="Sí",1,0)</f>
        <v>1</v>
      </c>
      <c r="J114" s="3">
        <f t="shared" si="113"/>
        <v>1</v>
      </c>
    </row>
    <row r="115">
      <c r="A115" s="5" t="s">
        <v>81</v>
      </c>
      <c r="B115" s="5">
        <v>41.0</v>
      </c>
      <c r="C115" s="6" t="s">
        <v>7</v>
      </c>
      <c r="D115" s="7">
        <v>0.0044625</v>
      </c>
      <c r="E115" s="7">
        <v>0.004505208333333333</v>
      </c>
      <c r="F115" s="16" t="s">
        <v>122</v>
      </c>
      <c r="G115" s="6" t="s">
        <v>712</v>
      </c>
      <c r="H115" s="6" t="s">
        <v>713</v>
      </c>
      <c r="I115" s="6">
        <f t="shared" ref="I115:J115" si="114">IF(G115="Sí",1,0)</f>
        <v>0</v>
      </c>
      <c r="J115" s="6">
        <f t="shared" si="114"/>
        <v>1</v>
      </c>
    </row>
    <row r="116">
      <c r="A116" s="2" t="s">
        <v>81</v>
      </c>
      <c r="B116" s="2">
        <v>42.0</v>
      </c>
      <c r="C116" s="3" t="s">
        <v>12</v>
      </c>
      <c r="D116" s="4">
        <v>0.004505208333333333</v>
      </c>
      <c r="E116" s="4">
        <v>0.004511805555555555</v>
      </c>
      <c r="F116" s="15" t="s">
        <v>123</v>
      </c>
      <c r="G116" s="3" t="s">
        <v>712</v>
      </c>
      <c r="H116" s="3" t="s">
        <v>712</v>
      </c>
      <c r="I116" s="3">
        <f t="shared" ref="I116:J116" si="115">IF(G116="Sí",1,0)</f>
        <v>0</v>
      </c>
      <c r="J116" s="3">
        <f t="shared" si="115"/>
        <v>0</v>
      </c>
    </row>
    <row r="117">
      <c r="A117" s="5" t="s">
        <v>81</v>
      </c>
      <c r="B117" s="5">
        <v>43.0</v>
      </c>
      <c r="C117" s="6" t="s">
        <v>9</v>
      </c>
      <c r="D117" s="7">
        <v>0.004519907407407407</v>
      </c>
      <c r="E117" s="7">
        <v>0.004528819444444445</v>
      </c>
      <c r="F117" s="16" t="s">
        <v>124</v>
      </c>
      <c r="G117" s="6" t="s">
        <v>712</v>
      </c>
      <c r="H117" s="6" t="s">
        <v>713</v>
      </c>
      <c r="I117" s="6">
        <f t="shared" ref="I117:J117" si="116">IF(G117="Sí",1,0)</f>
        <v>0</v>
      </c>
      <c r="J117" s="6">
        <f t="shared" si="116"/>
        <v>1</v>
      </c>
    </row>
    <row r="118">
      <c r="A118" s="2" t="s">
        <v>81</v>
      </c>
      <c r="B118" s="2">
        <v>44.0</v>
      </c>
      <c r="C118" s="3" t="s">
        <v>12</v>
      </c>
      <c r="D118" s="4">
        <v>0.004535995370370371</v>
      </c>
      <c r="E118" s="4">
        <v>0.004540625</v>
      </c>
      <c r="F118" s="15" t="s">
        <v>125</v>
      </c>
      <c r="G118" s="3" t="s">
        <v>712</v>
      </c>
      <c r="H118" s="3" t="s">
        <v>712</v>
      </c>
      <c r="I118" s="3">
        <f t="shared" ref="I118:J118" si="117">IF(G118="Sí",1,0)</f>
        <v>0</v>
      </c>
      <c r="J118" s="3">
        <f t="shared" si="117"/>
        <v>0</v>
      </c>
    </row>
    <row r="119">
      <c r="A119" s="5" t="s">
        <v>81</v>
      </c>
      <c r="B119" s="5">
        <v>45.0</v>
      </c>
      <c r="C119" s="6" t="s">
        <v>9</v>
      </c>
      <c r="D119" s="7">
        <v>0.004540740740740741</v>
      </c>
      <c r="E119" s="7">
        <v>0.004541435185185185</v>
      </c>
      <c r="F119" s="16" t="s">
        <v>84</v>
      </c>
      <c r="G119" s="6" t="s">
        <v>712</v>
      </c>
      <c r="H119" s="6" t="s">
        <v>712</v>
      </c>
      <c r="I119" s="6">
        <f t="shared" ref="I119:J119" si="118">IF(G119="Sí",1,0)</f>
        <v>0</v>
      </c>
      <c r="J119" s="6">
        <f t="shared" si="118"/>
        <v>0</v>
      </c>
    </row>
    <row r="120">
      <c r="A120" s="2" t="s">
        <v>81</v>
      </c>
      <c r="B120" s="2">
        <v>46.0</v>
      </c>
      <c r="C120" s="3" t="s">
        <v>12</v>
      </c>
      <c r="D120" s="4">
        <v>0.004554861111111111</v>
      </c>
      <c r="E120" s="4">
        <v>0.00459849537037037</v>
      </c>
      <c r="F120" s="15" t="s">
        <v>126</v>
      </c>
      <c r="G120" s="3" t="s">
        <v>712</v>
      </c>
      <c r="H120" s="3" t="s">
        <v>712</v>
      </c>
      <c r="I120" s="3">
        <f t="shared" ref="I120:J120" si="119">IF(G120="Sí",1,0)</f>
        <v>0</v>
      </c>
      <c r="J120" s="3">
        <f t="shared" si="119"/>
        <v>0</v>
      </c>
    </row>
    <row r="121">
      <c r="A121" s="5" t="s">
        <v>81</v>
      </c>
      <c r="B121" s="5">
        <v>47.0</v>
      </c>
      <c r="C121" s="6" t="s">
        <v>15</v>
      </c>
      <c r="D121" s="7">
        <v>0.004612037037037037</v>
      </c>
      <c r="E121" s="7">
        <v>0.004642592592592592</v>
      </c>
      <c r="F121" s="16" t="s">
        <v>127</v>
      </c>
      <c r="G121" s="6" t="s">
        <v>713</v>
      </c>
      <c r="H121" s="6" t="s">
        <v>713</v>
      </c>
      <c r="I121" s="6">
        <f t="shared" ref="I121:J121" si="120">IF(G121="Sí",1,0)</f>
        <v>1</v>
      </c>
      <c r="J121" s="6">
        <f t="shared" si="120"/>
        <v>1</v>
      </c>
    </row>
    <row r="122">
      <c r="A122" s="2" t="s">
        <v>81</v>
      </c>
      <c r="B122" s="2">
        <v>48.0</v>
      </c>
      <c r="C122" s="3" t="s">
        <v>9</v>
      </c>
      <c r="D122" s="4">
        <v>0.004643287037037037</v>
      </c>
      <c r="E122" s="4">
        <v>0.0046686342592592595</v>
      </c>
      <c r="F122" s="15" t="s">
        <v>128</v>
      </c>
      <c r="G122" s="3" t="s">
        <v>712</v>
      </c>
      <c r="H122" s="3" t="s">
        <v>712</v>
      </c>
      <c r="I122" s="3">
        <f t="shared" ref="I122:J122" si="121">IF(G122="Sí",1,0)</f>
        <v>0</v>
      </c>
      <c r="J122" s="3">
        <f t="shared" si="121"/>
        <v>0</v>
      </c>
    </row>
    <row r="123">
      <c r="A123" s="5" t="s">
        <v>81</v>
      </c>
      <c r="B123" s="5">
        <v>49.0</v>
      </c>
      <c r="C123" s="6" t="s">
        <v>15</v>
      </c>
      <c r="D123" s="7">
        <v>0.004713541666666667</v>
      </c>
      <c r="E123" s="7">
        <v>0.004769212962962963</v>
      </c>
      <c r="F123" s="16" t="s">
        <v>129</v>
      </c>
      <c r="G123" s="6" t="s">
        <v>713</v>
      </c>
      <c r="H123" s="6" t="s">
        <v>713</v>
      </c>
      <c r="I123" s="6">
        <f t="shared" ref="I123:J123" si="122">IF(G123="Sí",1,0)</f>
        <v>1</v>
      </c>
      <c r="J123" s="6">
        <f t="shared" si="122"/>
        <v>1</v>
      </c>
    </row>
    <row r="124">
      <c r="A124" s="2" t="s">
        <v>81</v>
      </c>
      <c r="B124" s="2">
        <v>50.0</v>
      </c>
      <c r="C124" s="3" t="s">
        <v>7</v>
      </c>
      <c r="D124" s="4">
        <v>0.004770486111111112</v>
      </c>
      <c r="E124" s="4">
        <v>0.004891435185185185</v>
      </c>
      <c r="F124" s="15" t="s">
        <v>130</v>
      </c>
      <c r="G124" s="3" t="s">
        <v>713</v>
      </c>
      <c r="H124" s="3" t="s">
        <v>713</v>
      </c>
      <c r="I124" s="3">
        <f t="shared" ref="I124:J124" si="123">IF(G124="Sí",1,0)</f>
        <v>1</v>
      </c>
      <c r="J124" s="3">
        <f t="shared" si="123"/>
        <v>1</v>
      </c>
    </row>
    <row r="125">
      <c r="A125" s="5" t="s">
        <v>81</v>
      </c>
      <c r="B125" s="5">
        <v>51.0</v>
      </c>
      <c r="C125" s="6" t="s">
        <v>15</v>
      </c>
      <c r="D125" s="7">
        <v>0.004891550925925926</v>
      </c>
      <c r="E125" s="7">
        <v>0.004973611111111112</v>
      </c>
      <c r="F125" s="16" t="s">
        <v>131</v>
      </c>
      <c r="G125" s="6" t="s">
        <v>713</v>
      </c>
      <c r="H125" s="6" t="s">
        <v>713</v>
      </c>
      <c r="I125" s="6">
        <f t="shared" ref="I125:J125" si="124">IF(G125="Sí",1,0)</f>
        <v>1</v>
      </c>
      <c r="J125" s="6">
        <f t="shared" si="124"/>
        <v>1</v>
      </c>
    </row>
    <row r="126">
      <c r="A126" s="2" t="s">
        <v>81</v>
      </c>
      <c r="B126" s="2">
        <v>52.0</v>
      </c>
      <c r="C126" s="3" t="s">
        <v>7</v>
      </c>
      <c r="D126" s="4">
        <v>0.004986458333333333</v>
      </c>
      <c r="E126" s="4">
        <v>0.005082986111111111</v>
      </c>
      <c r="F126" s="15" t="s">
        <v>132</v>
      </c>
      <c r="G126" s="3" t="s">
        <v>712</v>
      </c>
      <c r="H126" s="3" t="s">
        <v>713</v>
      </c>
      <c r="I126" s="3">
        <f t="shared" ref="I126:J126" si="125">IF(G126="Sí",1,0)</f>
        <v>0</v>
      </c>
      <c r="J126" s="3">
        <f t="shared" si="125"/>
        <v>1</v>
      </c>
    </row>
    <row r="127">
      <c r="A127" s="5" t="s">
        <v>81</v>
      </c>
      <c r="B127" s="5">
        <v>53.0</v>
      </c>
      <c r="C127" s="6" t="s">
        <v>12</v>
      </c>
      <c r="D127" s="7">
        <v>0.005085069444444445</v>
      </c>
      <c r="E127" s="7">
        <v>0.005135995370370371</v>
      </c>
      <c r="F127" s="16" t="s">
        <v>133</v>
      </c>
      <c r="G127" s="6" t="s">
        <v>713</v>
      </c>
      <c r="H127" s="6" t="s">
        <v>713</v>
      </c>
      <c r="I127" s="6">
        <f t="shared" ref="I127:J127" si="126">IF(G127="Sí",1,0)</f>
        <v>1</v>
      </c>
      <c r="J127" s="6">
        <f t="shared" si="126"/>
        <v>1</v>
      </c>
    </row>
    <row r="128">
      <c r="A128" s="2" t="s">
        <v>81</v>
      </c>
      <c r="B128" s="2">
        <v>54.0</v>
      </c>
      <c r="C128" s="3" t="s">
        <v>7</v>
      </c>
      <c r="D128" s="4">
        <v>0.005138078703703704</v>
      </c>
      <c r="E128" s="4">
        <v>0.005316666666666667</v>
      </c>
      <c r="F128" s="15" t="s">
        <v>134</v>
      </c>
      <c r="G128" s="3" t="s">
        <v>713</v>
      </c>
      <c r="H128" s="3" t="s">
        <v>713</v>
      </c>
      <c r="I128" s="3">
        <f t="shared" ref="I128:J128" si="127">IF(G128="Sí",1,0)</f>
        <v>1</v>
      </c>
      <c r="J128" s="3">
        <f t="shared" si="127"/>
        <v>1</v>
      </c>
    </row>
    <row r="129">
      <c r="A129" s="5" t="s">
        <v>81</v>
      </c>
      <c r="B129" s="5">
        <v>55.0</v>
      </c>
      <c r="C129" s="6" t="s">
        <v>7</v>
      </c>
      <c r="D129" s="7">
        <v>0.005316782407407407</v>
      </c>
      <c r="E129" s="7">
        <v>0.005467476851851852</v>
      </c>
      <c r="F129" s="16" t="s">
        <v>135</v>
      </c>
      <c r="G129" s="6" t="s">
        <v>713</v>
      </c>
      <c r="H129" s="6" t="s">
        <v>713</v>
      </c>
      <c r="I129" s="6">
        <f t="shared" ref="I129:J129" si="128">IF(G129="Sí",1,0)</f>
        <v>1</v>
      </c>
      <c r="J129" s="6">
        <f t="shared" si="128"/>
        <v>1</v>
      </c>
    </row>
    <row r="130">
      <c r="A130" s="2" t="s">
        <v>81</v>
      </c>
      <c r="B130" s="2">
        <v>56.0</v>
      </c>
      <c r="C130" s="3" t="s">
        <v>15</v>
      </c>
      <c r="D130" s="4">
        <v>0.005474652777777778</v>
      </c>
      <c r="E130" s="4">
        <v>0.005556018518518519</v>
      </c>
      <c r="F130" s="15" t="s">
        <v>136</v>
      </c>
      <c r="G130" s="3" t="s">
        <v>713</v>
      </c>
      <c r="H130" s="3" t="s">
        <v>712</v>
      </c>
      <c r="I130" s="3">
        <f t="shared" ref="I130:J130" si="129">IF(G130="Sí",1,0)</f>
        <v>1</v>
      </c>
      <c r="J130" s="3">
        <f t="shared" si="129"/>
        <v>0</v>
      </c>
    </row>
    <row r="131">
      <c r="A131" s="5" t="s">
        <v>81</v>
      </c>
      <c r="B131" s="5">
        <v>57.0</v>
      </c>
      <c r="C131" s="6" t="s">
        <v>15</v>
      </c>
      <c r="D131" s="7">
        <v>0.005561111111111111</v>
      </c>
      <c r="E131" s="7">
        <v>0.00563599537037037</v>
      </c>
      <c r="F131" s="16" t="s">
        <v>137</v>
      </c>
      <c r="G131" s="6" t="s">
        <v>713</v>
      </c>
      <c r="H131" s="6" t="s">
        <v>713</v>
      </c>
      <c r="I131" s="6">
        <f t="shared" ref="I131:J131" si="130">IF(G131="Sí",1,0)</f>
        <v>1</v>
      </c>
      <c r="J131" s="6">
        <f t="shared" si="130"/>
        <v>1</v>
      </c>
    </row>
    <row r="132">
      <c r="A132" s="2" t="s">
        <v>81</v>
      </c>
      <c r="B132" s="2">
        <v>58.0</v>
      </c>
      <c r="C132" s="3" t="s">
        <v>12</v>
      </c>
      <c r="D132" s="4">
        <v>0.005650231481481482</v>
      </c>
      <c r="E132" s="4">
        <v>0.0057284722222222225</v>
      </c>
      <c r="F132" s="15" t="s">
        <v>138</v>
      </c>
      <c r="G132" s="3" t="s">
        <v>712</v>
      </c>
      <c r="H132" s="3" t="s">
        <v>712</v>
      </c>
      <c r="I132" s="3">
        <f t="shared" ref="I132:J132" si="131">IF(G132="Sí",1,0)</f>
        <v>0</v>
      </c>
      <c r="J132" s="3">
        <f t="shared" si="131"/>
        <v>0</v>
      </c>
    </row>
    <row r="133">
      <c r="A133" s="5" t="s">
        <v>81</v>
      </c>
      <c r="B133" s="5">
        <v>59.0</v>
      </c>
      <c r="C133" s="6" t="s">
        <v>9</v>
      </c>
      <c r="D133" s="7">
        <v>0.005728819444444444</v>
      </c>
      <c r="E133" s="7">
        <v>0.005794444444444444</v>
      </c>
      <c r="F133" s="16" t="s">
        <v>139</v>
      </c>
      <c r="G133" s="6" t="s">
        <v>713</v>
      </c>
      <c r="H133" s="6" t="s">
        <v>713</v>
      </c>
      <c r="I133" s="6">
        <f t="shared" ref="I133:J133" si="132">IF(G133="Sí",1,0)</f>
        <v>1</v>
      </c>
      <c r="J133" s="6">
        <f t="shared" si="132"/>
        <v>1</v>
      </c>
    </row>
    <row r="134">
      <c r="A134" s="2" t="s">
        <v>81</v>
      </c>
      <c r="B134" s="2">
        <v>60.0</v>
      </c>
      <c r="C134" s="3" t="s">
        <v>12</v>
      </c>
      <c r="D134" s="4">
        <v>0.005805092592592593</v>
      </c>
      <c r="E134" s="4">
        <v>0.005982291666666667</v>
      </c>
      <c r="F134" s="15" t="s">
        <v>140</v>
      </c>
      <c r="G134" s="3" t="s">
        <v>712</v>
      </c>
      <c r="H134" s="3" t="s">
        <v>713</v>
      </c>
      <c r="I134" s="3">
        <f t="shared" ref="I134:J134" si="133">IF(G134="Sí",1,0)</f>
        <v>0</v>
      </c>
      <c r="J134" s="3">
        <f t="shared" si="133"/>
        <v>1</v>
      </c>
    </row>
    <row r="135">
      <c r="A135" s="5" t="s">
        <v>81</v>
      </c>
      <c r="B135" s="5">
        <v>61.0</v>
      </c>
      <c r="C135" s="6" t="s">
        <v>15</v>
      </c>
      <c r="D135" s="7">
        <v>0.005988425925925926</v>
      </c>
      <c r="E135" s="7">
        <v>0.006046875</v>
      </c>
      <c r="F135" s="16" t="s">
        <v>141</v>
      </c>
      <c r="G135" s="6" t="s">
        <v>713</v>
      </c>
      <c r="H135" s="6" t="s">
        <v>713</v>
      </c>
      <c r="I135" s="6">
        <f t="shared" ref="I135:J135" si="134">IF(G135="Sí",1,0)</f>
        <v>1</v>
      </c>
      <c r="J135" s="6">
        <f t="shared" si="134"/>
        <v>1</v>
      </c>
    </row>
    <row r="136">
      <c r="A136" s="2" t="s">
        <v>81</v>
      </c>
      <c r="B136" s="2">
        <v>62.0</v>
      </c>
      <c r="C136" s="3" t="s">
        <v>9</v>
      </c>
      <c r="D136" s="4">
        <v>0.006065972222222223</v>
      </c>
      <c r="E136" s="4">
        <v>0.006104745370370371</v>
      </c>
      <c r="F136" s="15" t="s">
        <v>142</v>
      </c>
      <c r="G136" s="3" t="s">
        <v>713</v>
      </c>
      <c r="H136" s="3" t="s">
        <v>713</v>
      </c>
      <c r="I136" s="3">
        <f t="shared" ref="I136:J136" si="135">IF(G136="Sí",1,0)</f>
        <v>1</v>
      </c>
      <c r="J136" s="3">
        <f t="shared" si="135"/>
        <v>1</v>
      </c>
    </row>
    <row r="137">
      <c r="A137" s="5" t="s">
        <v>81</v>
      </c>
      <c r="B137" s="5">
        <v>63.0</v>
      </c>
      <c r="C137" s="6" t="s">
        <v>12</v>
      </c>
      <c r="D137" s="7">
        <v>0.006105324074074074</v>
      </c>
      <c r="E137" s="7">
        <v>0.006150462962962963</v>
      </c>
      <c r="F137" s="16" t="s">
        <v>143</v>
      </c>
      <c r="G137" s="6" t="s">
        <v>712</v>
      </c>
      <c r="H137" s="6" t="s">
        <v>712</v>
      </c>
      <c r="I137" s="6">
        <f t="shared" ref="I137:J137" si="136">IF(G137="Sí",1,0)</f>
        <v>0</v>
      </c>
      <c r="J137" s="6">
        <f t="shared" si="136"/>
        <v>0</v>
      </c>
    </row>
    <row r="138">
      <c r="A138" s="2" t="s">
        <v>81</v>
      </c>
      <c r="B138" s="2">
        <v>64.0</v>
      </c>
      <c r="C138" s="3" t="s">
        <v>7</v>
      </c>
      <c r="D138" s="4">
        <v>0.006153009259259259</v>
      </c>
      <c r="E138" s="4">
        <v>0.00620625</v>
      </c>
      <c r="F138" s="15" t="s">
        <v>144</v>
      </c>
      <c r="G138" s="3" t="s">
        <v>712</v>
      </c>
      <c r="H138" s="3" t="s">
        <v>712</v>
      </c>
      <c r="I138" s="3">
        <f t="shared" ref="I138:J138" si="137">IF(G138="Sí",1,0)</f>
        <v>0</v>
      </c>
      <c r="J138" s="3">
        <f t="shared" si="137"/>
        <v>0</v>
      </c>
    </row>
    <row r="139">
      <c r="A139" s="5" t="s">
        <v>81</v>
      </c>
      <c r="B139" s="5">
        <v>65.0</v>
      </c>
      <c r="C139" s="6" t="s">
        <v>12</v>
      </c>
      <c r="D139" s="7">
        <v>0.006206597222222222</v>
      </c>
      <c r="E139" s="7">
        <v>0.006263310185185185</v>
      </c>
      <c r="F139" s="16" t="s">
        <v>145</v>
      </c>
      <c r="G139" s="6" t="s">
        <v>712</v>
      </c>
      <c r="H139" s="6" t="s">
        <v>712</v>
      </c>
      <c r="I139" s="6">
        <f t="shared" ref="I139:J139" si="138">IF(G139="Sí",1,0)</f>
        <v>0</v>
      </c>
      <c r="J139" s="6">
        <f t="shared" si="138"/>
        <v>0</v>
      </c>
    </row>
    <row r="140">
      <c r="A140" s="2" t="s">
        <v>81</v>
      </c>
      <c r="B140" s="2">
        <v>66.0</v>
      </c>
      <c r="C140" s="3" t="s">
        <v>7</v>
      </c>
      <c r="D140" s="4">
        <v>0.006264699074074074</v>
      </c>
      <c r="E140" s="4">
        <v>0.006301620370370371</v>
      </c>
      <c r="F140" s="15" t="s">
        <v>146</v>
      </c>
      <c r="G140" s="3" t="s">
        <v>712</v>
      </c>
      <c r="H140" s="3" t="s">
        <v>712</v>
      </c>
      <c r="I140" s="3">
        <f t="shared" ref="I140:J140" si="139">IF(G140="Sí",1,0)</f>
        <v>0</v>
      </c>
      <c r="J140" s="3">
        <f t="shared" si="139"/>
        <v>0</v>
      </c>
    </row>
    <row r="141">
      <c r="A141" s="5" t="s">
        <v>81</v>
      </c>
      <c r="B141" s="5">
        <v>67.0</v>
      </c>
      <c r="C141" s="6" t="s">
        <v>15</v>
      </c>
      <c r="D141" s="7">
        <v>0.0063115740740740745</v>
      </c>
      <c r="E141" s="7">
        <v>0.006330555555555556</v>
      </c>
      <c r="F141" s="16" t="s">
        <v>147</v>
      </c>
      <c r="G141" s="6" t="s">
        <v>713</v>
      </c>
      <c r="H141" s="6" t="s">
        <v>712</v>
      </c>
      <c r="I141" s="6">
        <f t="shared" ref="I141:J141" si="140">IF(G141="Sí",1,0)</f>
        <v>1</v>
      </c>
      <c r="J141" s="6">
        <f t="shared" si="140"/>
        <v>0</v>
      </c>
    </row>
    <row r="142">
      <c r="A142" s="2" t="s">
        <v>81</v>
      </c>
      <c r="B142" s="2">
        <v>68.0</v>
      </c>
      <c r="C142" s="3" t="s">
        <v>12</v>
      </c>
      <c r="D142" s="4">
        <v>0.006331944444444445</v>
      </c>
      <c r="E142" s="4">
        <v>0.006344907407407408</v>
      </c>
      <c r="F142" s="15" t="s">
        <v>148</v>
      </c>
      <c r="G142" s="3" t="s">
        <v>712</v>
      </c>
      <c r="H142" s="3" t="s">
        <v>712</v>
      </c>
      <c r="I142" s="3">
        <f t="shared" ref="I142:J142" si="141">IF(G142="Sí",1,0)</f>
        <v>0</v>
      </c>
      <c r="J142" s="3">
        <f t="shared" si="141"/>
        <v>0</v>
      </c>
    </row>
    <row r="143">
      <c r="A143" s="5" t="s">
        <v>81</v>
      </c>
      <c r="B143" s="5">
        <v>69.0</v>
      </c>
      <c r="C143" s="6" t="s">
        <v>15</v>
      </c>
      <c r="D143" s="7">
        <v>0.006347685185185186</v>
      </c>
      <c r="E143" s="7">
        <v>0.00635925925925926</v>
      </c>
      <c r="F143" s="16" t="s">
        <v>149</v>
      </c>
      <c r="G143" s="6" t="s">
        <v>712</v>
      </c>
      <c r="H143" s="6" t="s">
        <v>712</v>
      </c>
      <c r="I143" s="6">
        <f t="shared" ref="I143:J143" si="142">IF(G143="Sí",1,0)</f>
        <v>0</v>
      </c>
      <c r="J143" s="6">
        <f t="shared" si="142"/>
        <v>0</v>
      </c>
    </row>
    <row r="144">
      <c r="A144" s="2" t="s">
        <v>81</v>
      </c>
      <c r="B144" s="2">
        <v>70.0</v>
      </c>
      <c r="C144" s="3" t="s">
        <v>12</v>
      </c>
      <c r="D144" s="4">
        <v>0.006463194444444444</v>
      </c>
      <c r="E144" s="4">
        <v>0.006483101851851852</v>
      </c>
      <c r="F144" s="15" t="s">
        <v>150</v>
      </c>
      <c r="G144" s="3" t="s">
        <v>712</v>
      </c>
      <c r="H144" s="3" t="s">
        <v>712</v>
      </c>
      <c r="I144" s="3">
        <f t="shared" ref="I144:J144" si="143">IF(G144="Sí",1,0)</f>
        <v>0</v>
      </c>
      <c r="J144" s="3">
        <f t="shared" si="143"/>
        <v>0</v>
      </c>
    </row>
    <row r="145">
      <c r="A145" s="5" t="s">
        <v>81</v>
      </c>
      <c r="B145" s="5">
        <v>71.0</v>
      </c>
      <c r="C145" s="6" t="s">
        <v>15</v>
      </c>
      <c r="D145" s="7">
        <v>0.00648587962962963</v>
      </c>
      <c r="E145" s="7">
        <v>0.006510300925925926</v>
      </c>
      <c r="F145" s="16" t="s">
        <v>151</v>
      </c>
      <c r="G145" s="6" t="s">
        <v>712</v>
      </c>
      <c r="H145" s="6" t="s">
        <v>712</v>
      </c>
      <c r="I145" s="6">
        <f t="shared" ref="I145:J145" si="144">IF(G145="Sí",1,0)</f>
        <v>0</v>
      </c>
      <c r="J145" s="6">
        <f t="shared" si="144"/>
        <v>0</v>
      </c>
    </row>
    <row r="146">
      <c r="A146" s="2" t="s">
        <v>81</v>
      </c>
      <c r="B146" s="2">
        <v>72.0</v>
      </c>
      <c r="C146" s="3" t="s">
        <v>12</v>
      </c>
      <c r="D146" s="4">
        <v>0.006510416666666667</v>
      </c>
      <c r="E146" s="4">
        <v>0.006526041666666667</v>
      </c>
      <c r="F146" s="15" t="s">
        <v>152</v>
      </c>
      <c r="G146" s="3" t="s">
        <v>712</v>
      </c>
      <c r="H146" s="3" t="s">
        <v>712</v>
      </c>
      <c r="I146" s="3">
        <f t="shared" ref="I146:J146" si="145">IF(G146="Sí",1,0)</f>
        <v>0</v>
      </c>
      <c r="J146" s="3">
        <f t="shared" si="145"/>
        <v>0</v>
      </c>
    </row>
    <row r="147">
      <c r="A147" s="5" t="s">
        <v>81</v>
      </c>
      <c r="B147" s="5">
        <v>73.0</v>
      </c>
      <c r="C147" s="6" t="s">
        <v>15</v>
      </c>
      <c r="D147" s="7">
        <v>0.006552546296296296</v>
      </c>
      <c r="E147" s="7">
        <v>0.0066034722222222215</v>
      </c>
      <c r="F147" s="16" t="s">
        <v>153</v>
      </c>
      <c r="G147" s="6" t="s">
        <v>713</v>
      </c>
      <c r="H147" s="6" t="s">
        <v>712</v>
      </c>
      <c r="I147" s="6">
        <f t="shared" ref="I147:J147" si="146">IF(G147="Sí",1,0)</f>
        <v>1</v>
      </c>
      <c r="J147" s="6">
        <f t="shared" si="146"/>
        <v>0</v>
      </c>
    </row>
    <row r="148">
      <c r="A148" s="2" t="s">
        <v>81</v>
      </c>
      <c r="B148" s="2">
        <v>74.0</v>
      </c>
      <c r="C148" s="3" t="s">
        <v>15</v>
      </c>
      <c r="D148" s="4">
        <v>0.006604050925925926</v>
      </c>
      <c r="E148" s="4">
        <v>0.006665625</v>
      </c>
      <c r="F148" s="15" t="s">
        <v>154</v>
      </c>
      <c r="G148" s="3" t="s">
        <v>713</v>
      </c>
      <c r="H148" s="3" t="s">
        <v>712</v>
      </c>
      <c r="I148" s="3">
        <f t="shared" ref="I148:J148" si="147">IF(G148="Sí",1,0)</f>
        <v>1</v>
      </c>
      <c r="J148" s="3">
        <f t="shared" si="147"/>
        <v>0</v>
      </c>
    </row>
    <row r="149">
      <c r="A149" s="5" t="s">
        <v>81</v>
      </c>
      <c r="B149" s="5">
        <v>75.0</v>
      </c>
      <c r="C149" s="6" t="s">
        <v>9</v>
      </c>
      <c r="D149" s="7">
        <v>0.006674189814814814</v>
      </c>
      <c r="E149" s="7">
        <v>0.006695949074074074</v>
      </c>
      <c r="F149" s="16" t="s">
        <v>155</v>
      </c>
      <c r="G149" s="6" t="s">
        <v>712</v>
      </c>
      <c r="H149" s="6" t="s">
        <v>712</v>
      </c>
      <c r="I149" s="6">
        <f t="shared" ref="I149:J149" si="148">IF(G149="Sí",1,0)</f>
        <v>0</v>
      </c>
      <c r="J149" s="6">
        <f t="shared" si="148"/>
        <v>0</v>
      </c>
    </row>
    <row r="150">
      <c r="A150" s="2" t="s">
        <v>81</v>
      </c>
      <c r="B150" s="2">
        <v>76.0</v>
      </c>
      <c r="C150" s="3" t="s">
        <v>12</v>
      </c>
      <c r="D150" s="4">
        <v>0.006714930555555555</v>
      </c>
      <c r="E150" s="4">
        <v>0.006821412037037037</v>
      </c>
      <c r="F150" s="15" t="s">
        <v>156</v>
      </c>
      <c r="G150" s="3" t="s">
        <v>713</v>
      </c>
      <c r="H150" s="3" t="s">
        <v>712</v>
      </c>
      <c r="I150" s="3">
        <f t="shared" ref="I150:J150" si="149">IF(G150="Sí",1,0)</f>
        <v>1</v>
      </c>
      <c r="J150" s="3">
        <f t="shared" si="149"/>
        <v>0</v>
      </c>
    </row>
    <row r="151">
      <c r="A151" s="5" t="s">
        <v>157</v>
      </c>
      <c r="B151" s="5">
        <v>0.0</v>
      </c>
      <c r="C151" s="6" t="s">
        <v>15</v>
      </c>
      <c r="D151" s="7">
        <v>2.8935185185185184E-6</v>
      </c>
      <c r="E151" s="7">
        <v>4.768518518518519E-5</v>
      </c>
      <c r="F151" s="16" t="s">
        <v>158</v>
      </c>
      <c r="G151" s="6" t="s">
        <v>712</v>
      </c>
      <c r="H151" s="6" t="s">
        <v>712</v>
      </c>
      <c r="I151" s="6">
        <f t="shared" ref="I151:J151" si="150">IF(G151="Sí",1,0)</f>
        <v>0</v>
      </c>
      <c r="J151" s="6">
        <f t="shared" si="150"/>
        <v>0</v>
      </c>
    </row>
    <row r="152">
      <c r="A152" s="2" t="s">
        <v>157</v>
      </c>
      <c r="B152" s="2">
        <v>1.0</v>
      </c>
      <c r="C152" s="3" t="s">
        <v>7</v>
      </c>
      <c r="D152" s="4">
        <v>5.417824074074074E-4</v>
      </c>
      <c r="E152" s="4">
        <v>5.528935185185185E-4</v>
      </c>
      <c r="F152" s="15" t="s">
        <v>159</v>
      </c>
      <c r="G152" s="3" t="s">
        <v>712</v>
      </c>
      <c r="H152" s="3" t="s">
        <v>712</v>
      </c>
      <c r="I152" s="3">
        <f t="shared" ref="I152:J152" si="151">IF(G152="Sí",1,0)</f>
        <v>0</v>
      </c>
      <c r="J152" s="3">
        <f t="shared" si="151"/>
        <v>0</v>
      </c>
    </row>
    <row r="153">
      <c r="A153" s="5" t="s">
        <v>157</v>
      </c>
      <c r="B153" s="5">
        <v>2.0</v>
      </c>
      <c r="C153" s="6" t="s">
        <v>12</v>
      </c>
      <c r="D153" s="7">
        <v>7.513888888888889E-4</v>
      </c>
      <c r="E153" s="7">
        <v>0.0010945601851851852</v>
      </c>
      <c r="F153" s="16" t="s">
        <v>160</v>
      </c>
      <c r="G153" s="6" t="s">
        <v>713</v>
      </c>
      <c r="H153" s="6" t="s">
        <v>713</v>
      </c>
      <c r="I153" s="6">
        <f t="shared" ref="I153:J153" si="152">IF(G153="Sí",1,0)</f>
        <v>1</v>
      </c>
      <c r="J153" s="6">
        <f t="shared" si="152"/>
        <v>1</v>
      </c>
    </row>
    <row r="154">
      <c r="A154" s="2" t="s">
        <v>157</v>
      </c>
      <c r="B154" s="2">
        <v>3.0</v>
      </c>
      <c r="C154" s="3" t="s">
        <v>7</v>
      </c>
      <c r="D154" s="4">
        <v>0.0011307870370370371</v>
      </c>
      <c r="E154" s="4">
        <v>0.0012488425925925926</v>
      </c>
      <c r="F154" s="15" t="s">
        <v>161</v>
      </c>
      <c r="G154" s="3" t="s">
        <v>712</v>
      </c>
      <c r="H154" s="3" t="s">
        <v>713</v>
      </c>
      <c r="I154" s="3">
        <f t="shared" ref="I154:J154" si="153">IF(G154="Sí",1,0)</f>
        <v>0</v>
      </c>
      <c r="J154" s="3">
        <f t="shared" si="153"/>
        <v>1</v>
      </c>
    </row>
    <row r="155">
      <c r="A155" s="5" t="s">
        <v>157</v>
      </c>
      <c r="B155" s="5">
        <v>4.0</v>
      </c>
      <c r="C155" s="6" t="s">
        <v>12</v>
      </c>
      <c r="D155" s="7">
        <v>0.001254513888888889</v>
      </c>
      <c r="E155" s="7">
        <v>0.0012790509259259259</v>
      </c>
      <c r="F155" s="16" t="s">
        <v>162</v>
      </c>
      <c r="G155" s="6" t="s">
        <v>713</v>
      </c>
      <c r="H155" s="6" t="s">
        <v>713</v>
      </c>
      <c r="I155" s="6">
        <f t="shared" ref="I155:J155" si="154">IF(G155="Sí",1,0)</f>
        <v>1</v>
      </c>
      <c r="J155" s="6">
        <f t="shared" si="154"/>
        <v>1</v>
      </c>
    </row>
    <row r="156">
      <c r="A156" s="2" t="s">
        <v>157</v>
      </c>
      <c r="B156" s="2">
        <v>5.0</v>
      </c>
      <c r="C156" s="3" t="s">
        <v>15</v>
      </c>
      <c r="D156" s="4">
        <v>0.0013118055555555556</v>
      </c>
      <c r="E156" s="4">
        <v>0.0014371527777777779</v>
      </c>
      <c r="F156" s="15" t="s">
        <v>163</v>
      </c>
      <c r="G156" s="3" t="s">
        <v>713</v>
      </c>
      <c r="H156" s="3" t="s">
        <v>713</v>
      </c>
      <c r="I156" s="3">
        <f t="shared" ref="I156:J156" si="155">IF(G156="Sí",1,0)</f>
        <v>1</v>
      </c>
      <c r="J156" s="3">
        <f t="shared" si="155"/>
        <v>1</v>
      </c>
    </row>
    <row r="157">
      <c r="A157" s="5" t="s">
        <v>157</v>
      </c>
      <c r="B157" s="5">
        <v>6.0</v>
      </c>
      <c r="C157" s="6" t="s">
        <v>12</v>
      </c>
      <c r="D157" s="7">
        <v>0.0014375</v>
      </c>
      <c r="E157" s="7">
        <v>0.0014517361111111111</v>
      </c>
      <c r="F157" s="16" t="s">
        <v>164</v>
      </c>
      <c r="G157" s="6" t="s">
        <v>712</v>
      </c>
      <c r="H157" s="6" t="s">
        <v>712</v>
      </c>
      <c r="I157" s="6">
        <f t="shared" ref="I157:J157" si="156">IF(G157="Sí",1,0)</f>
        <v>0</v>
      </c>
      <c r="J157" s="6">
        <f t="shared" si="156"/>
        <v>0</v>
      </c>
    </row>
    <row r="158">
      <c r="A158" s="2" t="s">
        <v>157</v>
      </c>
      <c r="B158" s="2">
        <v>7.0</v>
      </c>
      <c r="C158" s="3" t="s">
        <v>15</v>
      </c>
      <c r="D158" s="4">
        <v>0.0014545138888888889</v>
      </c>
      <c r="E158" s="4">
        <v>0.0015606481481481482</v>
      </c>
      <c r="F158" s="15" t="s">
        <v>165</v>
      </c>
      <c r="G158" s="3" t="s">
        <v>713</v>
      </c>
      <c r="H158" s="3" t="s">
        <v>712</v>
      </c>
      <c r="I158" s="3">
        <f t="shared" ref="I158:J158" si="157">IF(G158="Sí",1,0)</f>
        <v>1</v>
      </c>
      <c r="J158" s="3">
        <f t="shared" si="157"/>
        <v>0</v>
      </c>
    </row>
    <row r="159">
      <c r="A159" s="5" t="s">
        <v>157</v>
      </c>
      <c r="B159" s="5">
        <v>8.0</v>
      </c>
      <c r="C159" s="6" t="s">
        <v>9</v>
      </c>
      <c r="D159" s="7">
        <v>0.0015783564814814816</v>
      </c>
      <c r="E159" s="7">
        <v>0.0016079861111111112</v>
      </c>
      <c r="F159" s="16" t="s">
        <v>166</v>
      </c>
      <c r="G159" s="6" t="s">
        <v>713</v>
      </c>
      <c r="H159" s="6" t="s">
        <v>713</v>
      </c>
      <c r="I159" s="6">
        <f t="shared" ref="I159:J159" si="158">IF(G159="Sí",1,0)</f>
        <v>1</v>
      </c>
      <c r="J159" s="6">
        <f t="shared" si="158"/>
        <v>1</v>
      </c>
    </row>
    <row r="160">
      <c r="A160" s="2" t="s">
        <v>157</v>
      </c>
      <c r="B160" s="2">
        <v>9.0</v>
      </c>
      <c r="C160" s="3" t="s">
        <v>12</v>
      </c>
      <c r="D160" s="4">
        <v>0.0016087962962962963</v>
      </c>
      <c r="E160" s="4">
        <v>0.0016137731481481482</v>
      </c>
      <c r="F160" s="15" t="s">
        <v>167</v>
      </c>
      <c r="G160" s="3" t="s">
        <v>712</v>
      </c>
      <c r="H160" s="3" t="s">
        <v>712</v>
      </c>
      <c r="I160" s="3">
        <f t="shared" ref="I160:J160" si="159">IF(G160="Sí",1,0)</f>
        <v>0</v>
      </c>
      <c r="J160" s="3">
        <f t="shared" si="159"/>
        <v>0</v>
      </c>
    </row>
    <row r="161">
      <c r="A161" s="5" t="s">
        <v>157</v>
      </c>
      <c r="B161" s="5">
        <v>10.0</v>
      </c>
      <c r="C161" s="6" t="s">
        <v>9</v>
      </c>
      <c r="D161" s="7">
        <v>0.001620601851851852</v>
      </c>
      <c r="E161" s="7">
        <v>0.002128472222222222</v>
      </c>
      <c r="F161" s="16" t="s">
        <v>168</v>
      </c>
      <c r="G161" s="6" t="s">
        <v>713</v>
      </c>
      <c r="H161" s="6" t="s">
        <v>713</v>
      </c>
      <c r="I161" s="6">
        <f t="shared" ref="I161:J161" si="160">IF(G161="Sí",1,0)</f>
        <v>1</v>
      </c>
      <c r="J161" s="6">
        <f t="shared" si="160"/>
        <v>1</v>
      </c>
    </row>
    <row r="162">
      <c r="A162" s="2" t="s">
        <v>157</v>
      </c>
      <c r="B162" s="2">
        <v>11.0</v>
      </c>
      <c r="C162" s="3" t="s">
        <v>15</v>
      </c>
      <c r="D162" s="4">
        <v>0.002161111111111111</v>
      </c>
      <c r="E162" s="4">
        <v>0.0023957175925925925</v>
      </c>
      <c r="F162" s="15" t="s">
        <v>169</v>
      </c>
      <c r="G162" s="3" t="s">
        <v>713</v>
      </c>
      <c r="H162" s="3" t="s">
        <v>713</v>
      </c>
      <c r="I162" s="3">
        <f t="shared" ref="I162:J162" si="161">IF(G162="Sí",1,0)</f>
        <v>1</v>
      </c>
      <c r="J162" s="3">
        <f t="shared" si="161"/>
        <v>1</v>
      </c>
    </row>
    <row r="163">
      <c r="A163" s="5" t="s">
        <v>157</v>
      </c>
      <c r="B163" s="5">
        <v>12.0</v>
      </c>
      <c r="C163" s="6" t="s">
        <v>9</v>
      </c>
      <c r="D163" s="7">
        <v>0.0024094907407407407</v>
      </c>
      <c r="E163" s="7">
        <v>0.002437615740740741</v>
      </c>
      <c r="F163" s="16" t="s">
        <v>170</v>
      </c>
      <c r="G163" s="6" t="s">
        <v>713</v>
      </c>
      <c r="H163" s="6" t="s">
        <v>712</v>
      </c>
      <c r="I163" s="6">
        <f t="shared" ref="I163:J163" si="162">IF(G163="Sí",1,0)</f>
        <v>1</v>
      </c>
      <c r="J163" s="6">
        <f t="shared" si="162"/>
        <v>0</v>
      </c>
    </row>
    <row r="164">
      <c r="A164" s="2" t="s">
        <v>157</v>
      </c>
      <c r="B164" s="2">
        <v>13.0</v>
      </c>
      <c r="C164" s="3" t="s">
        <v>12</v>
      </c>
      <c r="D164" s="4">
        <v>0.0024399305555555554</v>
      </c>
      <c r="E164" s="4">
        <v>0.0025560185185185187</v>
      </c>
      <c r="F164" s="15" t="s">
        <v>171</v>
      </c>
      <c r="G164" s="3" t="s">
        <v>713</v>
      </c>
      <c r="H164" s="3" t="s">
        <v>713</v>
      </c>
      <c r="I164" s="3">
        <f t="shared" ref="I164:J164" si="163">IF(G164="Sí",1,0)</f>
        <v>1</v>
      </c>
      <c r="J164" s="3">
        <f t="shared" si="163"/>
        <v>1</v>
      </c>
    </row>
    <row r="165">
      <c r="A165" s="5" t="s">
        <v>157</v>
      </c>
      <c r="B165" s="5">
        <v>14.0</v>
      </c>
      <c r="C165" s="6" t="s">
        <v>9</v>
      </c>
      <c r="D165" s="7">
        <v>0.0025562500000000004</v>
      </c>
      <c r="E165" s="7">
        <v>0.003116203703703704</v>
      </c>
      <c r="F165" s="16" t="s">
        <v>172</v>
      </c>
      <c r="G165" s="6" t="s">
        <v>713</v>
      </c>
      <c r="H165" s="6" t="s">
        <v>713</v>
      </c>
      <c r="I165" s="6">
        <f t="shared" ref="I165:J165" si="164">IF(G165="Sí",1,0)</f>
        <v>1</v>
      </c>
      <c r="J165" s="6">
        <f t="shared" si="164"/>
        <v>1</v>
      </c>
    </row>
    <row r="166">
      <c r="A166" s="2" t="s">
        <v>157</v>
      </c>
      <c r="B166" s="2">
        <v>15.0</v>
      </c>
      <c r="C166" s="3" t="s">
        <v>15</v>
      </c>
      <c r="D166" s="4">
        <v>0.0031233796296296296</v>
      </c>
      <c r="E166" s="4">
        <v>0.003268865740740741</v>
      </c>
      <c r="F166" s="15" t="s">
        <v>173</v>
      </c>
      <c r="G166" s="3" t="s">
        <v>713</v>
      </c>
      <c r="H166" s="3" t="s">
        <v>713</v>
      </c>
      <c r="I166" s="3">
        <f t="shared" ref="I166:J166" si="165">IF(G166="Sí",1,0)</f>
        <v>1</v>
      </c>
      <c r="J166" s="3">
        <f t="shared" si="165"/>
        <v>1</v>
      </c>
    </row>
    <row r="167">
      <c r="A167" s="5" t="s">
        <v>157</v>
      </c>
      <c r="B167" s="5">
        <v>16.0</v>
      </c>
      <c r="C167" s="6" t="s">
        <v>9</v>
      </c>
      <c r="D167" s="7">
        <v>0.0032799768518518516</v>
      </c>
      <c r="E167" s="7">
        <v>0.0033311342592592594</v>
      </c>
      <c r="F167" s="16" t="s">
        <v>174</v>
      </c>
      <c r="G167" s="6" t="s">
        <v>713</v>
      </c>
      <c r="H167" s="6" t="s">
        <v>713</v>
      </c>
      <c r="I167" s="6">
        <f t="shared" ref="I167:J167" si="166">IF(G167="Sí",1,0)</f>
        <v>1</v>
      </c>
      <c r="J167" s="6">
        <f t="shared" si="166"/>
        <v>1</v>
      </c>
    </row>
    <row r="168">
      <c r="A168" s="2" t="s">
        <v>157</v>
      </c>
      <c r="B168" s="2">
        <v>17.0</v>
      </c>
      <c r="C168" s="3" t="s">
        <v>12</v>
      </c>
      <c r="D168" s="4">
        <v>0.0033373842592592596</v>
      </c>
      <c r="E168" s="4">
        <v>0.0033594907407407406</v>
      </c>
      <c r="F168" s="15" t="s">
        <v>175</v>
      </c>
      <c r="G168" s="3" t="s">
        <v>712</v>
      </c>
      <c r="H168" s="3" t="s">
        <v>712</v>
      </c>
      <c r="I168" s="3">
        <f t="shared" ref="I168:J168" si="167">IF(G168="Sí",1,0)</f>
        <v>0</v>
      </c>
      <c r="J168" s="3">
        <f t="shared" si="167"/>
        <v>0</v>
      </c>
    </row>
    <row r="169">
      <c r="A169" s="5" t="s">
        <v>157</v>
      </c>
      <c r="B169" s="5">
        <v>18.0</v>
      </c>
      <c r="C169" s="6" t="s">
        <v>9</v>
      </c>
      <c r="D169" s="7">
        <v>0.0033628472222222224</v>
      </c>
      <c r="E169" s="7">
        <v>0.003949768518518518</v>
      </c>
      <c r="F169" s="16" t="s">
        <v>176</v>
      </c>
      <c r="G169" s="6" t="s">
        <v>713</v>
      </c>
      <c r="H169" s="6" t="s">
        <v>713</v>
      </c>
      <c r="I169" s="6">
        <f t="shared" ref="I169:J169" si="168">IF(G169="Sí",1,0)</f>
        <v>1</v>
      </c>
      <c r="J169" s="6">
        <f t="shared" si="168"/>
        <v>1</v>
      </c>
    </row>
    <row r="170">
      <c r="A170" s="2" t="s">
        <v>157</v>
      </c>
      <c r="B170" s="2">
        <v>19.0</v>
      </c>
      <c r="C170" s="3" t="s">
        <v>15</v>
      </c>
      <c r="D170" s="4">
        <v>0.003951851851851852</v>
      </c>
      <c r="E170" s="4">
        <v>0.003984953703703704</v>
      </c>
      <c r="F170" s="15" t="s">
        <v>177</v>
      </c>
      <c r="G170" s="3" t="s">
        <v>712</v>
      </c>
      <c r="H170" s="3" t="s">
        <v>713</v>
      </c>
      <c r="I170" s="3">
        <f t="shared" ref="I170:J170" si="169">IF(G170="Sí",1,0)</f>
        <v>0</v>
      </c>
      <c r="J170" s="3">
        <f t="shared" si="169"/>
        <v>1</v>
      </c>
    </row>
    <row r="171">
      <c r="A171" s="5" t="s">
        <v>157</v>
      </c>
      <c r="B171" s="5">
        <v>20.0</v>
      </c>
      <c r="C171" s="6" t="s">
        <v>7</v>
      </c>
      <c r="D171" s="7">
        <v>0.004000925925925926</v>
      </c>
      <c r="E171" s="7">
        <v>0.004017708333333333</v>
      </c>
      <c r="F171" s="16" t="s">
        <v>178</v>
      </c>
      <c r="G171" s="6" t="s">
        <v>713</v>
      </c>
      <c r="H171" s="6" t="s">
        <v>712</v>
      </c>
      <c r="I171" s="6">
        <f t="shared" ref="I171:J171" si="170">IF(G171="Sí",1,0)</f>
        <v>1</v>
      </c>
      <c r="J171" s="6">
        <f t="shared" si="170"/>
        <v>0</v>
      </c>
    </row>
    <row r="172">
      <c r="A172" s="2" t="s">
        <v>157</v>
      </c>
      <c r="B172" s="2">
        <v>21.0</v>
      </c>
      <c r="C172" s="3" t="s">
        <v>12</v>
      </c>
      <c r="D172" s="4">
        <v>0.004018055555555555</v>
      </c>
      <c r="E172" s="4">
        <v>0.004029861111111111</v>
      </c>
      <c r="F172" s="15" t="s">
        <v>179</v>
      </c>
      <c r="G172" s="3" t="s">
        <v>712</v>
      </c>
      <c r="H172" s="3" t="s">
        <v>712</v>
      </c>
      <c r="I172" s="3">
        <f t="shared" ref="I172:J172" si="171">IF(G172="Sí",1,0)</f>
        <v>0</v>
      </c>
      <c r="J172" s="3">
        <f t="shared" si="171"/>
        <v>0</v>
      </c>
    </row>
    <row r="173">
      <c r="A173" s="5" t="s">
        <v>157</v>
      </c>
      <c r="B173" s="5">
        <v>22.0</v>
      </c>
      <c r="C173" s="6" t="s">
        <v>7</v>
      </c>
      <c r="D173" s="7">
        <v>0.004029976851851851</v>
      </c>
      <c r="E173" s="7">
        <v>0.004053240740740741</v>
      </c>
      <c r="F173" s="16" t="s">
        <v>180</v>
      </c>
      <c r="G173" s="6" t="s">
        <v>712</v>
      </c>
      <c r="H173" s="6" t="s">
        <v>712</v>
      </c>
      <c r="I173" s="6">
        <f t="shared" ref="I173:J173" si="172">IF(G173="Sí",1,0)</f>
        <v>0</v>
      </c>
      <c r="J173" s="6">
        <f t="shared" si="172"/>
        <v>0</v>
      </c>
    </row>
    <row r="174">
      <c r="A174" s="2" t="s">
        <v>157</v>
      </c>
      <c r="B174" s="2">
        <v>23.0</v>
      </c>
      <c r="C174" s="3" t="s">
        <v>15</v>
      </c>
      <c r="D174" s="4">
        <v>0.004054629629629629</v>
      </c>
      <c r="E174" s="4">
        <v>0.004127546296296297</v>
      </c>
      <c r="F174" s="15" t="s">
        <v>181</v>
      </c>
      <c r="G174" s="3" t="s">
        <v>713</v>
      </c>
      <c r="H174" s="3" t="s">
        <v>712</v>
      </c>
      <c r="I174" s="3">
        <f t="shared" ref="I174:J174" si="173">IF(G174="Sí",1,0)</f>
        <v>1</v>
      </c>
      <c r="J174" s="3">
        <f t="shared" si="173"/>
        <v>0</v>
      </c>
    </row>
    <row r="175">
      <c r="A175" s="5" t="s">
        <v>157</v>
      </c>
      <c r="B175" s="5">
        <v>24.0</v>
      </c>
      <c r="C175" s="6" t="s">
        <v>9</v>
      </c>
      <c r="D175" s="7">
        <v>0.004130439814814815</v>
      </c>
      <c r="E175" s="7">
        <v>0.004162268518518518</v>
      </c>
      <c r="F175" s="16" t="s">
        <v>182</v>
      </c>
      <c r="G175" s="6" t="s">
        <v>712</v>
      </c>
      <c r="H175" s="6" t="s">
        <v>713</v>
      </c>
      <c r="I175" s="6">
        <f t="shared" ref="I175:J175" si="174">IF(G175="Sí",1,0)</f>
        <v>0</v>
      </c>
      <c r="J175" s="6">
        <f t="shared" si="174"/>
        <v>1</v>
      </c>
    </row>
    <row r="176">
      <c r="A176" s="2" t="s">
        <v>157</v>
      </c>
      <c r="B176" s="2">
        <v>25.0</v>
      </c>
      <c r="C176" s="3" t="s">
        <v>7</v>
      </c>
      <c r="D176" s="4">
        <v>0.004168055555555556</v>
      </c>
      <c r="E176" s="4">
        <v>0.004176736111111111</v>
      </c>
      <c r="F176" s="15" t="s">
        <v>183</v>
      </c>
      <c r="G176" s="3" t="s">
        <v>713</v>
      </c>
      <c r="H176" s="3" t="s">
        <v>712</v>
      </c>
      <c r="I176" s="3">
        <f t="shared" ref="I176:J176" si="175">IF(G176="Sí",1,0)</f>
        <v>1</v>
      </c>
      <c r="J176" s="3">
        <f t="shared" si="175"/>
        <v>0</v>
      </c>
    </row>
    <row r="177">
      <c r="A177" s="5" t="s">
        <v>157</v>
      </c>
      <c r="B177" s="5">
        <v>26.0</v>
      </c>
      <c r="C177" s="6" t="s">
        <v>15</v>
      </c>
      <c r="D177" s="7">
        <v>0.004176851851851852</v>
      </c>
      <c r="E177" s="7">
        <v>0.004216550925925926</v>
      </c>
      <c r="F177" s="16" t="s">
        <v>184</v>
      </c>
      <c r="G177" s="6" t="s">
        <v>712</v>
      </c>
      <c r="H177" s="6" t="s">
        <v>712</v>
      </c>
      <c r="I177" s="6">
        <f t="shared" ref="I177:J177" si="176">IF(G177="Sí",1,0)</f>
        <v>0</v>
      </c>
      <c r="J177" s="6">
        <f t="shared" si="176"/>
        <v>0</v>
      </c>
    </row>
    <row r="178">
      <c r="A178" s="2" t="s">
        <v>157</v>
      </c>
      <c r="B178" s="2">
        <v>27.0</v>
      </c>
      <c r="C178" s="3" t="s">
        <v>9</v>
      </c>
      <c r="D178" s="4">
        <v>0.0042193287037037034</v>
      </c>
      <c r="E178" s="4">
        <v>0.004291203703703703</v>
      </c>
      <c r="F178" s="15" t="s">
        <v>185</v>
      </c>
      <c r="G178" s="3" t="s">
        <v>712</v>
      </c>
      <c r="H178" s="3" t="s">
        <v>712</v>
      </c>
      <c r="I178" s="3">
        <f t="shared" ref="I178:J178" si="177">IF(G178="Sí",1,0)</f>
        <v>0</v>
      </c>
      <c r="J178" s="3">
        <f t="shared" si="177"/>
        <v>0</v>
      </c>
    </row>
    <row r="179">
      <c r="A179" s="5" t="s">
        <v>157</v>
      </c>
      <c r="B179" s="5">
        <v>28.0</v>
      </c>
      <c r="C179" s="6" t="s">
        <v>15</v>
      </c>
      <c r="D179" s="7">
        <v>0.004291550925925926</v>
      </c>
      <c r="E179" s="7">
        <v>0.004379976851851852</v>
      </c>
      <c r="F179" s="16" t="s">
        <v>186</v>
      </c>
      <c r="G179" s="6" t="s">
        <v>712</v>
      </c>
      <c r="H179" s="6" t="s">
        <v>713</v>
      </c>
      <c r="I179" s="6">
        <f t="shared" ref="I179:J179" si="178">IF(G179="Sí",1,0)</f>
        <v>0</v>
      </c>
      <c r="J179" s="6">
        <f t="shared" si="178"/>
        <v>1</v>
      </c>
    </row>
    <row r="180">
      <c r="A180" s="2" t="s">
        <v>157</v>
      </c>
      <c r="B180" s="2">
        <v>29.0</v>
      </c>
      <c r="C180" s="3" t="s">
        <v>9</v>
      </c>
      <c r="D180" s="4">
        <v>0.004382407407407407</v>
      </c>
      <c r="E180" s="4">
        <v>0.00501087962962963</v>
      </c>
      <c r="F180" s="15" t="s">
        <v>187</v>
      </c>
      <c r="G180" s="3" t="s">
        <v>713</v>
      </c>
      <c r="H180" s="3" t="s">
        <v>713</v>
      </c>
      <c r="I180" s="3">
        <f t="shared" ref="I180:J180" si="179">IF(G180="Sí",1,0)</f>
        <v>1</v>
      </c>
      <c r="J180" s="3">
        <f t="shared" si="179"/>
        <v>1</v>
      </c>
    </row>
    <row r="181">
      <c r="A181" s="5" t="s">
        <v>157</v>
      </c>
      <c r="B181" s="5">
        <v>30.0</v>
      </c>
      <c r="C181" s="6" t="s">
        <v>15</v>
      </c>
      <c r="D181" s="7">
        <v>0.005011574074074074</v>
      </c>
      <c r="E181" s="7">
        <v>0.005124421296296296</v>
      </c>
      <c r="F181" s="16" t="s">
        <v>188</v>
      </c>
      <c r="G181" s="6" t="s">
        <v>712</v>
      </c>
      <c r="H181" s="6" t="s">
        <v>712</v>
      </c>
      <c r="I181" s="6">
        <f t="shared" ref="I181:J181" si="180">IF(G181="Sí",1,0)</f>
        <v>0</v>
      </c>
      <c r="J181" s="6">
        <f t="shared" si="180"/>
        <v>0</v>
      </c>
    </row>
    <row r="182">
      <c r="A182" s="2" t="s">
        <v>157</v>
      </c>
      <c r="B182" s="2">
        <v>31.0</v>
      </c>
      <c r="C182" s="3" t="s">
        <v>12</v>
      </c>
      <c r="D182" s="4">
        <v>0.005124537037037037</v>
      </c>
      <c r="E182" s="4">
        <v>0.0059908564814814816</v>
      </c>
      <c r="F182" s="15" t="s">
        <v>189</v>
      </c>
      <c r="G182" s="3" t="s">
        <v>713</v>
      </c>
      <c r="H182" s="3" t="s">
        <v>713</v>
      </c>
      <c r="I182" s="3">
        <f t="shared" ref="I182:J182" si="181">IF(G182="Sí",1,0)</f>
        <v>1</v>
      </c>
      <c r="J182" s="3">
        <f t="shared" si="181"/>
        <v>1</v>
      </c>
    </row>
    <row r="183">
      <c r="A183" s="5" t="s">
        <v>157</v>
      </c>
      <c r="B183" s="5">
        <v>32.0</v>
      </c>
      <c r="C183" s="6" t="s">
        <v>15</v>
      </c>
      <c r="D183" s="7">
        <v>0.005991435185185185</v>
      </c>
      <c r="E183" s="7">
        <v>0.006225231481481482</v>
      </c>
      <c r="F183" s="16" t="s">
        <v>190</v>
      </c>
      <c r="G183" s="6" t="s">
        <v>713</v>
      </c>
      <c r="H183" s="6" t="s">
        <v>713</v>
      </c>
      <c r="I183" s="6">
        <f t="shared" ref="I183:J183" si="182">IF(G183="Sí",1,0)</f>
        <v>1</v>
      </c>
      <c r="J183" s="6">
        <f t="shared" si="182"/>
        <v>1</v>
      </c>
    </row>
    <row r="184">
      <c r="A184" s="2" t="s">
        <v>157</v>
      </c>
      <c r="B184" s="2">
        <v>33.0</v>
      </c>
      <c r="C184" s="3" t="s">
        <v>12</v>
      </c>
      <c r="D184" s="4">
        <v>0.006234143518518518</v>
      </c>
      <c r="E184" s="4">
        <v>0.0062373842592592585</v>
      </c>
      <c r="F184" s="15" t="s">
        <v>191</v>
      </c>
      <c r="G184" s="3" t="s">
        <v>712</v>
      </c>
      <c r="H184" s="3" t="s">
        <v>712</v>
      </c>
      <c r="I184" s="3">
        <f t="shared" ref="I184:J184" si="183">IF(G184="Sí",1,0)</f>
        <v>0</v>
      </c>
      <c r="J184" s="3">
        <f t="shared" si="183"/>
        <v>0</v>
      </c>
    </row>
    <row r="185">
      <c r="A185" s="5" t="s">
        <v>157</v>
      </c>
      <c r="B185" s="5">
        <v>34.0</v>
      </c>
      <c r="C185" s="6" t="s">
        <v>15</v>
      </c>
      <c r="D185" s="7">
        <v>0.00627337962962963</v>
      </c>
      <c r="E185" s="7">
        <v>0.0064111111111111105</v>
      </c>
      <c r="F185" s="16" t="s">
        <v>192</v>
      </c>
      <c r="G185" s="6" t="s">
        <v>712</v>
      </c>
      <c r="H185" s="6" t="s">
        <v>713</v>
      </c>
      <c r="I185" s="6">
        <f t="shared" ref="I185:J185" si="184">IF(G185="Sí",1,0)</f>
        <v>0</v>
      </c>
      <c r="J185" s="6">
        <f t="shared" si="184"/>
        <v>1</v>
      </c>
    </row>
    <row r="186">
      <c r="A186" s="2" t="s">
        <v>157</v>
      </c>
      <c r="B186" s="2">
        <v>35.0</v>
      </c>
      <c r="C186" s="3" t="s">
        <v>9</v>
      </c>
      <c r="D186" s="4">
        <v>0.006421990740740741</v>
      </c>
      <c r="E186" s="4">
        <v>0.006554050925925926</v>
      </c>
      <c r="F186" s="15" t="s">
        <v>193</v>
      </c>
      <c r="G186" s="3" t="s">
        <v>712</v>
      </c>
      <c r="H186" s="3" t="s">
        <v>713</v>
      </c>
      <c r="I186" s="3">
        <f t="shared" ref="I186:J186" si="185">IF(G186="Sí",1,0)</f>
        <v>0</v>
      </c>
      <c r="J186" s="3">
        <f t="shared" si="185"/>
        <v>1</v>
      </c>
    </row>
    <row r="187">
      <c r="A187" s="5" t="s">
        <v>157</v>
      </c>
      <c r="B187" s="5">
        <v>36.0</v>
      </c>
      <c r="C187" s="6" t="s">
        <v>15</v>
      </c>
      <c r="D187" s="7">
        <v>0.0065601851851851845</v>
      </c>
      <c r="E187" s="7">
        <v>0.006577199074074074</v>
      </c>
      <c r="F187" s="16" t="s">
        <v>194</v>
      </c>
      <c r="G187" s="6" t="s">
        <v>713</v>
      </c>
      <c r="H187" s="6" t="s">
        <v>712</v>
      </c>
      <c r="I187" s="6">
        <f t="shared" ref="I187:J187" si="186">IF(G187="Sí",1,0)</f>
        <v>1</v>
      </c>
      <c r="J187" s="6">
        <f t="shared" si="186"/>
        <v>0</v>
      </c>
    </row>
    <row r="188">
      <c r="A188" s="2" t="s">
        <v>157</v>
      </c>
      <c r="B188" s="2">
        <v>37.0</v>
      </c>
      <c r="C188" s="3" t="s">
        <v>9</v>
      </c>
      <c r="D188" s="4">
        <v>0.006577430555555555</v>
      </c>
      <c r="E188" s="4">
        <v>0.006712615740740741</v>
      </c>
      <c r="F188" s="15" t="s">
        <v>195</v>
      </c>
      <c r="G188" s="3" t="s">
        <v>713</v>
      </c>
      <c r="H188" s="3" t="s">
        <v>713</v>
      </c>
      <c r="I188" s="3">
        <f t="shared" ref="I188:J188" si="187">IF(G188="Sí",1,0)</f>
        <v>1</v>
      </c>
      <c r="J188" s="3">
        <f t="shared" si="187"/>
        <v>1</v>
      </c>
    </row>
    <row r="189">
      <c r="A189" s="5" t="s">
        <v>157</v>
      </c>
      <c r="B189" s="5">
        <v>38.0</v>
      </c>
      <c r="C189" s="6" t="s">
        <v>12</v>
      </c>
      <c r="D189" s="7">
        <v>0.006740393518518519</v>
      </c>
      <c r="E189" s="7">
        <v>0.006770486111111112</v>
      </c>
      <c r="F189" s="16" t="s">
        <v>196</v>
      </c>
      <c r="G189" s="6" t="s">
        <v>712</v>
      </c>
      <c r="H189" s="6" t="s">
        <v>712</v>
      </c>
      <c r="I189" s="6">
        <f t="shared" ref="I189:J189" si="188">IF(G189="Sí",1,0)</f>
        <v>0</v>
      </c>
      <c r="J189" s="6">
        <f t="shared" si="188"/>
        <v>0</v>
      </c>
    </row>
    <row r="190">
      <c r="A190" s="2" t="s">
        <v>157</v>
      </c>
      <c r="B190" s="2">
        <v>39.0</v>
      </c>
      <c r="C190" s="3" t="s">
        <v>9</v>
      </c>
      <c r="D190" s="4">
        <v>0.006770717592592593</v>
      </c>
      <c r="E190" s="4">
        <v>0.0070531249999999995</v>
      </c>
      <c r="F190" s="15" t="s">
        <v>197</v>
      </c>
      <c r="G190" s="3" t="s">
        <v>713</v>
      </c>
      <c r="H190" s="3" t="s">
        <v>713</v>
      </c>
      <c r="I190" s="3">
        <f t="shared" ref="I190:J190" si="189">IF(G190="Sí",1,0)</f>
        <v>1</v>
      </c>
      <c r="J190" s="3">
        <f t="shared" si="189"/>
        <v>1</v>
      </c>
    </row>
    <row r="191">
      <c r="A191" s="5" t="s">
        <v>198</v>
      </c>
      <c r="B191" s="5">
        <v>0.0</v>
      </c>
      <c r="C191" s="6" t="s">
        <v>12</v>
      </c>
      <c r="D191" s="7">
        <v>3.0324074074074077E-5</v>
      </c>
      <c r="E191" s="7">
        <v>9.047453703703704E-4</v>
      </c>
      <c r="F191" s="16" t="s">
        <v>199</v>
      </c>
      <c r="G191" s="6" t="s">
        <v>712</v>
      </c>
      <c r="H191" s="6" t="s">
        <v>712</v>
      </c>
      <c r="I191" s="6">
        <f t="shared" ref="I191:J191" si="190">IF(G191="Sí",1,0)</f>
        <v>0</v>
      </c>
      <c r="J191" s="6">
        <f t="shared" si="190"/>
        <v>0</v>
      </c>
    </row>
    <row r="192">
      <c r="A192" s="2" t="s">
        <v>198</v>
      </c>
      <c r="B192" s="2">
        <v>1.0</v>
      </c>
      <c r="C192" s="3" t="s">
        <v>9</v>
      </c>
      <c r="D192" s="4">
        <v>9.417824074074075E-4</v>
      </c>
      <c r="E192" s="4">
        <v>0.0011211805555555556</v>
      </c>
      <c r="F192" s="15" t="s">
        <v>200</v>
      </c>
      <c r="G192" s="3" t="s">
        <v>713</v>
      </c>
      <c r="H192" s="3" t="s">
        <v>712</v>
      </c>
      <c r="I192" s="3">
        <f t="shared" ref="I192:J192" si="191">IF(G192="Sí",1,0)</f>
        <v>1</v>
      </c>
      <c r="J192" s="3">
        <f t="shared" si="191"/>
        <v>0</v>
      </c>
    </row>
    <row r="193">
      <c r="A193" s="5" t="s">
        <v>198</v>
      </c>
      <c r="B193" s="5">
        <v>2.0</v>
      </c>
      <c r="C193" s="6" t="s">
        <v>12</v>
      </c>
      <c r="D193" s="7">
        <v>0.001121527777777778</v>
      </c>
      <c r="E193" s="7">
        <v>0.0011275462962962964</v>
      </c>
      <c r="F193" s="16" t="s">
        <v>201</v>
      </c>
      <c r="G193" s="6" t="s">
        <v>712</v>
      </c>
      <c r="H193" s="6" t="s">
        <v>712</v>
      </c>
      <c r="I193" s="6">
        <f t="shared" ref="I193:J193" si="192">IF(G193="Sí",1,0)</f>
        <v>0</v>
      </c>
      <c r="J193" s="6">
        <f t="shared" si="192"/>
        <v>0</v>
      </c>
    </row>
    <row r="194">
      <c r="A194" s="2" t="s">
        <v>198</v>
      </c>
      <c r="B194" s="2">
        <v>3.0</v>
      </c>
      <c r="C194" s="3" t="s">
        <v>7</v>
      </c>
      <c r="D194" s="4">
        <v>0.001127662037037037</v>
      </c>
      <c r="E194" s="4">
        <v>0.0012559027777777777</v>
      </c>
      <c r="F194" s="15" t="s">
        <v>202</v>
      </c>
      <c r="G194" s="3" t="s">
        <v>712</v>
      </c>
      <c r="H194" s="3" t="s">
        <v>712</v>
      </c>
      <c r="I194" s="3">
        <f t="shared" ref="I194:J194" si="193">IF(G194="Sí",1,0)</f>
        <v>0</v>
      </c>
      <c r="J194" s="3">
        <f t="shared" si="193"/>
        <v>0</v>
      </c>
    </row>
    <row r="195">
      <c r="A195" s="5" t="s">
        <v>198</v>
      </c>
      <c r="B195" s="5">
        <v>4.0</v>
      </c>
      <c r="C195" s="6" t="s">
        <v>12</v>
      </c>
      <c r="D195" s="7">
        <v>0.0012741898148148148</v>
      </c>
      <c r="E195" s="7">
        <v>0.0013356481481481483</v>
      </c>
      <c r="F195" s="16" t="s">
        <v>203</v>
      </c>
      <c r="G195" s="6" t="s">
        <v>712</v>
      </c>
      <c r="H195" s="6" t="s">
        <v>713</v>
      </c>
      <c r="I195" s="6">
        <f t="shared" ref="I195:J195" si="194">IF(G195="Sí",1,0)</f>
        <v>0</v>
      </c>
      <c r="J195" s="6">
        <f t="shared" si="194"/>
        <v>1</v>
      </c>
    </row>
    <row r="196">
      <c r="A196" s="2" t="s">
        <v>198</v>
      </c>
      <c r="B196" s="2">
        <v>5.0</v>
      </c>
      <c r="C196" s="3" t="s">
        <v>7</v>
      </c>
      <c r="D196" s="4">
        <v>0.0013368055555555555</v>
      </c>
      <c r="E196" s="4">
        <v>0.0013619212962962964</v>
      </c>
      <c r="F196" s="15" t="s">
        <v>204</v>
      </c>
      <c r="G196" s="3" t="s">
        <v>713</v>
      </c>
      <c r="H196" s="3" t="s">
        <v>713</v>
      </c>
      <c r="I196" s="3">
        <f t="shared" ref="I196:J196" si="195">IF(G196="Sí",1,0)</f>
        <v>1</v>
      </c>
      <c r="J196" s="3">
        <f t="shared" si="195"/>
        <v>1</v>
      </c>
    </row>
    <row r="197">
      <c r="A197" s="5" t="s">
        <v>198</v>
      </c>
      <c r="B197" s="5">
        <v>6.0</v>
      </c>
      <c r="C197" s="6" t="s">
        <v>15</v>
      </c>
      <c r="D197" s="7">
        <v>0.0013787037037037038</v>
      </c>
      <c r="E197" s="7">
        <v>0.0015063657407407408</v>
      </c>
      <c r="F197" s="16" t="s">
        <v>205</v>
      </c>
      <c r="G197" s="6" t="s">
        <v>713</v>
      </c>
      <c r="H197" s="6" t="s">
        <v>712</v>
      </c>
      <c r="I197" s="6">
        <f t="shared" ref="I197:J197" si="196">IF(G197="Sí",1,0)</f>
        <v>1</v>
      </c>
      <c r="J197" s="6">
        <f t="shared" si="196"/>
        <v>0</v>
      </c>
    </row>
    <row r="198">
      <c r="A198" s="2" t="s">
        <v>198</v>
      </c>
      <c r="B198" s="2">
        <v>7.0</v>
      </c>
      <c r="C198" s="3" t="s">
        <v>9</v>
      </c>
      <c r="D198" s="4">
        <v>0.0015070601851851853</v>
      </c>
      <c r="E198" s="4">
        <v>0.001525115740740741</v>
      </c>
      <c r="F198" s="15" t="s">
        <v>206</v>
      </c>
      <c r="G198" s="3" t="s">
        <v>712</v>
      </c>
      <c r="H198" s="3" t="s">
        <v>712</v>
      </c>
      <c r="I198" s="3">
        <f t="shared" ref="I198:J198" si="197">IF(G198="Sí",1,0)</f>
        <v>0</v>
      </c>
      <c r="J198" s="3">
        <f t="shared" si="197"/>
        <v>0</v>
      </c>
    </row>
    <row r="199">
      <c r="A199" s="5" t="s">
        <v>198</v>
      </c>
      <c r="B199" s="5">
        <v>8.0</v>
      </c>
      <c r="C199" s="6" t="s">
        <v>15</v>
      </c>
      <c r="D199" s="7">
        <v>0.0015412037037037037</v>
      </c>
      <c r="E199" s="7">
        <v>0.0015461805555555556</v>
      </c>
      <c r="F199" s="16" t="s">
        <v>207</v>
      </c>
      <c r="G199" s="6" t="s">
        <v>712</v>
      </c>
      <c r="H199" s="6" t="s">
        <v>712</v>
      </c>
      <c r="I199" s="6">
        <f t="shared" ref="I199:J199" si="198">IF(G199="Sí",1,0)</f>
        <v>0</v>
      </c>
      <c r="J199" s="6">
        <f t="shared" si="198"/>
        <v>0</v>
      </c>
    </row>
    <row r="200">
      <c r="A200" s="2" t="s">
        <v>198</v>
      </c>
      <c r="B200" s="2">
        <v>9.0</v>
      </c>
      <c r="C200" s="3" t="s">
        <v>9</v>
      </c>
      <c r="D200" s="4">
        <v>0.001558449074074074</v>
      </c>
      <c r="E200" s="4">
        <v>0.0015836805555555554</v>
      </c>
      <c r="F200" s="15" t="s">
        <v>208</v>
      </c>
      <c r="G200" s="3" t="s">
        <v>712</v>
      </c>
      <c r="H200" s="3" t="s">
        <v>712</v>
      </c>
      <c r="I200" s="3">
        <f t="shared" ref="I200:J200" si="199">IF(G200="Sí",1,0)</f>
        <v>0</v>
      </c>
      <c r="J200" s="3">
        <f t="shared" si="199"/>
        <v>0</v>
      </c>
    </row>
    <row r="201">
      <c r="A201" s="5" t="s">
        <v>198</v>
      </c>
      <c r="B201" s="5">
        <v>10.0</v>
      </c>
      <c r="C201" s="6" t="s">
        <v>15</v>
      </c>
      <c r="D201" s="7">
        <v>0.0015837962962962963</v>
      </c>
      <c r="E201" s="7">
        <v>0.0015894675925925924</v>
      </c>
      <c r="F201" s="16" t="s">
        <v>209</v>
      </c>
      <c r="G201" s="6" t="s">
        <v>712</v>
      </c>
      <c r="H201" s="6" t="s">
        <v>712</v>
      </c>
      <c r="I201" s="6">
        <f t="shared" ref="I201:J201" si="200">IF(G201="Sí",1,0)</f>
        <v>0</v>
      </c>
      <c r="J201" s="6">
        <f t="shared" si="200"/>
        <v>0</v>
      </c>
    </row>
    <row r="202">
      <c r="A202" s="2" t="s">
        <v>198</v>
      </c>
      <c r="B202" s="2">
        <v>11.0</v>
      </c>
      <c r="C202" s="3" t="s">
        <v>12</v>
      </c>
      <c r="D202" s="4">
        <v>0.001596875</v>
      </c>
      <c r="E202" s="4">
        <v>0.0017020833333333334</v>
      </c>
      <c r="F202" s="15" t="s">
        <v>210</v>
      </c>
      <c r="G202" s="3" t="s">
        <v>712</v>
      </c>
      <c r="H202" s="3" t="s">
        <v>712</v>
      </c>
      <c r="I202" s="3">
        <f t="shared" ref="I202:J202" si="201">IF(G202="Sí",1,0)</f>
        <v>0</v>
      </c>
      <c r="J202" s="3">
        <f t="shared" si="201"/>
        <v>0</v>
      </c>
    </row>
    <row r="203">
      <c r="A203" s="5" t="s">
        <v>198</v>
      </c>
      <c r="B203" s="5">
        <v>12.0</v>
      </c>
      <c r="C203" s="6" t="s">
        <v>9</v>
      </c>
      <c r="D203" s="7">
        <v>0.001728125</v>
      </c>
      <c r="E203" s="7">
        <v>0.0017574074074074074</v>
      </c>
      <c r="F203" s="16" t="s">
        <v>211</v>
      </c>
      <c r="G203" s="6" t="s">
        <v>713</v>
      </c>
      <c r="H203" s="6" t="s">
        <v>713</v>
      </c>
      <c r="I203" s="6">
        <f t="shared" ref="I203:J203" si="202">IF(G203="Sí",1,0)</f>
        <v>1</v>
      </c>
      <c r="J203" s="6">
        <f t="shared" si="202"/>
        <v>1</v>
      </c>
    </row>
    <row r="204">
      <c r="A204" s="2" t="s">
        <v>198</v>
      </c>
      <c r="B204" s="2">
        <v>13.0</v>
      </c>
      <c r="C204" s="3" t="s">
        <v>12</v>
      </c>
      <c r="D204" s="4">
        <v>0.001766087962962963</v>
      </c>
      <c r="E204" s="4">
        <v>0.001867361111111111</v>
      </c>
      <c r="F204" s="15" t="s">
        <v>212</v>
      </c>
      <c r="G204" s="3" t="s">
        <v>712</v>
      </c>
      <c r="H204" s="3" t="s">
        <v>712</v>
      </c>
      <c r="I204" s="3">
        <f t="shared" ref="I204:J204" si="203">IF(G204="Sí",1,0)</f>
        <v>0</v>
      </c>
      <c r="J204" s="3">
        <f t="shared" si="203"/>
        <v>0</v>
      </c>
    </row>
    <row r="205">
      <c r="A205" s="5" t="s">
        <v>198</v>
      </c>
      <c r="B205" s="5">
        <v>14.0</v>
      </c>
      <c r="C205" s="6" t="s">
        <v>15</v>
      </c>
      <c r="D205" s="7">
        <v>0.0018684027777777779</v>
      </c>
      <c r="E205" s="7">
        <v>0.0018799768518518519</v>
      </c>
      <c r="F205" s="16" t="s">
        <v>213</v>
      </c>
      <c r="G205" s="6" t="s">
        <v>712</v>
      </c>
      <c r="H205" s="6" t="s">
        <v>712</v>
      </c>
      <c r="I205" s="6">
        <f t="shared" ref="I205:J205" si="204">IF(G205="Sí",1,0)</f>
        <v>0</v>
      </c>
      <c r="J205" s="6">
        <f t="shared" si="204"/>
        <v>0</v>
      </c>
    </row>
    <row r="206">
      <c r="A206" s="2" t="s">
        <v>198</v>
      </c>
      <c r="B206" s="2">
        <v>15.0</v>
      </c>
      <c r="C206" s="3" t="s">
        <v>9</v>
      </c>
      <c r="D206" s="4">
        <v>0.0018803240740740742</v>
      </c>
      <c r="E206" s="4">
        <v>0.0019034722222222224</v>
      </c>
      <c r="F206" s="15" t="s">
        <v>214</v>
      </c>
      <c r="G206" s="3" t="s">
        <v>713</v>
      </c>
      <c r="H206" s="3" t="s">
        <v>713</v>
      </c>
      <c r="I206" s="3">
        <f t="shared" ref="I206:J206" si="205">IF(G206="Sí",1,0)</f>
        <v>1</v>
      </c>
      <c r="J206" s="3">
        <f t="shared" si="205"/>
        <v>1</v>
      </c>
    </row>
    <row r="207">
      <c r="A207" s="5" t="s">
        <v>198</v>
      </c>
      <c r="B207" s="5">
        <v>16.0</v>
      </c>
      <c r="C207" s="6" t="s">
        <v>15</v>
      </c>
      <c r="D207" s="7">
        <v>0.0019126157407407408</v>
      </c>
      <c r="E207" s="7">
        <v>0.0019965277777777776</v>
      </c>
      <c r="F207" s="16" t="s">
        <v>215</v>
      </c>
      <c r="G207" s="6" t="s">
        <v>713</v>
      </c>
      <c r="H207" s="6" t="s">
        <v>712</v>
      </c>
      <c r="I207" s="6">
        <f t="shared" ref="I207:J207" si="206">IF(G207="Sí",1,0)</f>
        <v>1</v>
      </c>
      <c r="J207" s="6">
        <f t="shared" si="206"/>
        <v>0</v>
      </c>
    </row>
    <row r="208">
      <c r="A208" s="2" t="s">
        <v>198</v>
      </c>
      <c r="B208" s="2">
        <v>17.0</v>
      </c>
      <c r="C208" s="3" t="s">
        <v>7</v>
      </c>
      <c r="D208" s="4">
        <v>0.0019975694444444446</v>
      </c>
      <c r="E208" s="4">
        <v>0.002055787037037037</v>
      </c>
      <c r="F208" s="15" t="s">
        <v>216</v>
      </c>
      <c r="G208" s="3" t="s">
        <v>713</v>
      </c>
      <c r="H208" s="3" t="s">
        <v>712</v>
      </c>
      <c r="I208" s="3">
        <f t="shared" ref="I208:J208" si="207">IF(G208="Sí",1,0)</f>
        <v>1</v>
      </c>
      <c r="J208" s="3">
        <f t="shared" si="207"/>
        <v>0</v>
      </c>
    </row>
    <row r="209">
      <c r="A209" s="5" t="s">
        <v>198</v>
      </c>
      <c r="B209" s="5">
        <v>18.0</v>
      </c>
      <c r="C209" s="6" t="s">
        <v>12</v>
      </c>
      <c r="D209" s="7">
        <v>0.0020561342592592593</v>
      </c>
      <c r="E209" s="7">
        <v>0.002086574074074074</v>
      </c>
      <c r="F209" s="16" t="s">
        <v>217</v>
      </c>
      <c r="G209" s="6" t="s">
        <v>712</v>
      </c>
      <c r="H209" s="6" t="s">
        <v>712</v>
      </c>
      <c r="I209" s="6">
        <f t="shared" ref="I209:J209" si="208">IF(G209="Sí",1,0)</f>
        <v>0</v>
      </c>
      <c r="J209" s="6">
        <f t="shared" si="208"/>
        <v>0</v>
      </c>
    </row>
    <row r="210">
      <c r="A210" s="2" t="s">
        <v>198</v>
      </c>
      <c r="B210" s="2">
        <v>19.0</v>
      </c>
      <c r="C210" s="3" t="s">
        <v>9</v>
      </c>
      <c r="D210" s="4">
        <v>0.0020891203703703705</v>
      </c>
      <c r="E210" s="4">
        <v>0.002105324074074074</v>
      </c>
      <c r="F210" s="15" t="s">
        <v>218</v>
      </c>
      <c r="G210" s="3" t="s">
        <v>712</v>
      </c>
      <c r="H210" s="3" t="s">
        <v>712</v>
      </c>
      <c r="I210" s="3">
        <f t="shared" ref="I210:J210" si="209">IF(G210="Sí",1,0)</f>
        <v>0</v>
      </c>
      <c r="J210" s="3">
        <f t="shared" si="209"/>
        <v>0</v>
      </c>
    </row>
    <row r="211">
      <c r="A211" s="5" t="s">
        <v>198</v>
      </c>
      <c r="B211" s="5">
        <v>20.0</v>
      </c>
      <c r="C211" s="6" t="s">
        <v>12</v>
      </c>
      <c r="D211" s="7">
        <v>0.0021172453703703705</v>
      </c>
      <c r="E211" s="7">
        <v>0.0021466435185185186</v>
      </c>
      <c r="F211" s="16" t="s">
        <v>219</v>
      </c>
      <c r="G211" s="6" t="s">
        <v>713</v>
      </c>
      <c r="H211" s="6" t="s">
        <v>713</v>
      </c>
      <c r="I211" s="6">
        <f t="shared" ref="I211:J211" si="210">IF(G211="Sí",1,0)</f>
        <v>1</v>
      </c>
      <c r="J211" s="6">
        <f t="shared" si="210"/>
        <v>1</v>
      </c>
    </row>
    <row r="212">
      <c r="A212" s="2" t="s">
        <v>198</v>
      </c>
      <c r="B212" s="2">
        <v>21.0</v>
      </c>
      <c r="C212" s="3" t="s">
        <v>15</v>
      </c>
      <c r="D212" s="4">
        <v>0.0021716435185185185</v>
      </c>
      <c r="E212" s="4">
        <v>0.002293171296296296</v>
      </c>
      <c r="F212" s="15" t="s">
        <v>220</v>
      </c>
      <c r="G212" s="3" t="s">
        <v>713</v>
      </c>
      <c r="H212" s="3" t="s">
        <v>713</v>
      </c>
      <c r="I212" s="3">
        <f t="shared" ref="I212:J212" si="211">IF(G212="Sí",1,0)</f>
        <v>1</v>
      </c>
      <c r="J212" s="3">
        <f t="shared" si="211"/>
        <v>1</v>
      </c>
    </row>
    <row r="213">
      <c r="A213" s="5" t="s">
        <v>198</v>
      </c>
      <c r="B213" s="5">
        <v>22.0</v>
      </c>
      <c r="C213" s="6" t="s">
        <v>9</v>
      </c>
      <c r="D213" s="7">
        <v>0.00229375</v>
      </c>
      <c r="E213" s="7">
        <v>0.0024466435185185186</v>
      </c>
      <c r="F213" s="16" t="s">
        <v>221</v>
      </c>
      <c r="G213" s="6" t="s">
        <v>713</v>
      </c>
      <c r="H213" s="6" t="s">
        <v>713</v>
      </c>
      <c r="I213" s="6">
        <f t="shared" ref="I213:J213" si="212">IF(G213="Sí",1,0)</f>
        <v>1</v>
      </c>
      <c r="J213" s="6">
        <f t="shared" si="212"/>
        <v>1</v>
      </c>
    </row>
    <row r="214">
      <c r="A214" s="2" t="s">
        <v>198</v>
      </c>
      <c r="B214" s="2">
        <v>23.0</v>
      </c>
      <c r="C214" s="3" t="s">
        <v>15</v>
      </c>
      <c r="D214" s="4">
        <v>0.002453472222222222</v>
      </c>
      <c r="E214" s="4">
        <v>0.0024778935185185186</v>
      </c>
      <c r="F214" s="15" t="s">
        <v>222</v>
      </c>
      <c r="G214" s="3" t="s">
        <v>713</v>
      </c>
      <c r="H214" s="3" t="s">
        <v>712</v>
      </c>
      <c r="I214" s="3">
        <f t="shared" ref="I214:J214" si="213">IF(G214="Sí",1,0)</f>
        <v>1</v>
      </c>
      <c r="J214" s="3">
        <f t="shared" si="213"/>
        <v>0</v>
      </c>
    </row>
    <row r="215">
      <c r="A215" s="5" t="s">
        <v>198</v>
      </c>
      <c r="B215" s="5">
        <v>24.0</v>
      </c>
      <c r="C215" s="6" t="s">
        <v>12</v>
      </c>
      <c r="D215" s="7">
        <v>0.002496990740740741</v>
      </c>
      <c r="E215" s="7">
        <v>0.0025047453703703703</v>
      </c>
      <c r="F215" s="16" t="s">
        <v>223</v>
      </c>
      <c r="G215" s="6" t="s">
        <v>712</v>
      </c>
      <c r="H215" s="6" t="s">
        <v>712</v>
      </c>
      <c r="I215" s="6">
        <f t="shared" ref="I215:J215" si="214">IF(G215="Sí",1,0)</f>
        <v>0</v>
      </c>
      <c r="J215" s="6">
        <f t="shared" si="214"/>
        <v>0</v>
      </c>
    </row>
    <row r="216">
      <c r="A216" s="2" t="s">
        <v>198</v>
      </c>
      <c r="B216" s="2">
        <v>25.0</v>
      </c>
      <c r="C216" s="3" t="s">
        <v>7</v>
      </c>
      <c r="D216" s="4">
        <v>0.002514351851851852</v>
      </c>
      <c r="E216" s="4">
        <v>0.0025935185185185184</v>
      </c>
      <c r="F216" s="15" t="s">
        <v>224</v>
      </c>
      <c r="G216" s="3" t="s">
        <v>713</v>
      </c>
      <c r="H216" s="3" t="s">
        <v>712</v>
      </c>
      <c r="I216" s="3">
        <f t="shared" ref="I216:J216" si="215">IF(G216="Sí",1,0)</f>
        <v>1</v>
      </c>
      <c r="J216" s="3">
        <f t="shared" si="215"/>
        <v>0</v>
      </c>
    </row>
    <row r="217">
      <c r="A217" s="5" t="s">
        <v>198</v>
      </c>
      <c r="B217" s="5">
        <v>26.0</v>
      </c>
      <c r="C217" s="6" t="s">
        <v>12</v>
      </c>
      <c r="D217" s="7">
        <v>0.0026016203703703705</v>
      </c>
      <c r="E217" s="7">
        <v>0.002613541666666667</v>
      </c>
      <c r="F217" s="16" t="s">
        <v>225</v>
      </c>
      <c r="G217" s="6" t="s">
        <v>712</v>
      </c>
      <c r="H217" s="6" t="s">
        <v>712</v>
      </c>
      <c r="I217" s="6">
        <f t="shared" ref="I217:J217" si="216">IF(G217="Sí",1,0)</f>
        <v>0</v>
      </c>
      <c r="J217" s="6">
        <f t="shared" si="216"/>
        <v>0</v>
      </c>
    </row>
    <row r="218">
      <c r="A218" s="2" t="s">
        <v>198</v>
      </c>
      <c r="B218" s="2">
        <v>27.0</v>
      </c>
      <c r="C218" s="3" t="s">
        <v>15</v>
      </c>
      <c r="D218" s="4">
        <v>0.0026141203703703704</v>
      </c>
      <c r="E218" s="4">
        <v>0.0026224537037037037</v>
      </c>
      <c r="F218" s="15" t="s">
        <v>226</v>
      </c>
      <c r="G218" s="3" t="s">
        <v>713</v>
      </c>
      <c r="H218" s="3" t="s">
        <v>712</v>
      </c>
      <c r="I218" s="3">
        <f t="shared" ref="I218:J218" si="217">IF(G218="Sí",1,0)</f>
        <v>1</v>
      </c>
      <c r="J218" s="3">
        <f t="shared" si="217"/>
        <v>0</v>
      </c>
    </row>
    <row r="219">
      <c r="A219" s="5" t="s">
        <v>198</v>
      </c>
      <c r="B219" s="5">
        <v>28.0</v>
      </c>
      <c r="C219" s="6" t="s">
        <v>7</v>
      </c>
      <c r="D219" s="7">
        <v>0.002625115740740741</v>
      </c>
      <c r="E219" s="7">
        <v>0.0026265046296296297</v>
      </c>
      <c r="F219" s="16" t="s">
        <v>227</v>
      </c>
      <c r="G219" s="6" t="s">
        <v>712</v>
      </c>
      <c r="H219" s="6" t="s">
        <v>712</v>
      </c>
      <c r="I219" s="6">
        <f t="shared" ref="I219:J219" si="218">IF(G219="Sí",1,0)</f>
        <v>0</v>
      </c>
      <c r="J219" s="6">
        <f t="shared" si="218"/>
        <v>0</v>
      </c>
    </row>
    <row r="220">
      <c r="A220" s="2" t="s">
        <v>198</v>
      </c>
      <c r="B220" s="2">
        <v>29.0</v>
      </c>
      <c r="C220" s="3" t="s">
        <v>12</v>
      </c>
      <c r="D220" s="4">
        <v>0.0026550925925925926</v>
      </c>
      <c r="E220" s="4">
        <v>0.002656597222222222</v>
      </c>
      <c r="F220" s="15" t="s">
        <v>84</v>
      </c>
      <c r="G220" s="3" t="s">
        <v>712</v>
      </c>
      <c r="H220" s="3" t="s">
        <v>712</v>
      </c>
      <c r="I220" s="3">
        <f t="shared" ref="I220:J220" si="219">IF(G220="Sí",1,0)</f>
        <v>0</v>
      </c>
      <c r="J220" s="3">
        <f t="shared" si="219"/>
        <v>0</v>
      </c>
    </row>
    <row r="221">
      <c r="A221" s="5" t="s">
        <v>228</v>
      </c>
      <c r="B221" s="5">
        <v>0.0</v>
      </c>
      <c r="C221" s="6" t="s">
        <v>15</v>
      </c>
      <c r="D221" s="7">
        <v>2.939814814814815E-5</v>
      </c>
      <c r="E221" s="7">
        <v>4.711805555555556E-4</v>
      </c>
      <c r="F221" s="16" t="s">
        <v>229</v>
      </c>
      <c r="G221" s="6" t="s">
        <v>712</v>
      </c>
      <c r="H221" s="6" t="s">
        <v>713</v>
      </c>
      <c r="I221" s="6">
        <f t="shared" ref="I221:J221" si="220">IF(G221="Sí",1,0)</f>
        <v>0</v>
      </c>
      <c r="J221" s="6">
        <f t="shared" si="220"/>
        <v>1</v>
      </c>
    </row>
    <row r="222">
      <c r="A222" s="2" t="s">
        <v>228</v>
      </c>
      <c r="B222" s="2">
        <v>1.0</v>
      </c>
      <c r="C222" s="3" t="s">
        <v>9</v>
      </c>
      <c r="D222" s="4">
        <v>4.726851851851852E-4</v>
      </c>
      <c r="E222" s="4">
        <v>6.203703703703704E-4</v>
      </c>
      <c r="F222" s="15" t="s">
        <v>230</v>
      </c>
      <c r="G222" s="3" t="s">
        <v>713</v>
      </c>
      <c r="H222" s="3" t="s">
        <v>713</v>
      </c>
      <c r="I222" s="3">
        <f t="shared" ref="I222:J222" si="221">IF(G222="Sí",1,0)</f>
        <v>1</v>
      </c>
      <c r="J222" s="3">
        <f t="shared" si="221"/>
        <v>1</v>
      </c>
    </row>
    <row r="223">
      <c r="A223" s="5" t="s">
        <v>228</v>
      </c>
      <c r="B223" s="5">
        <v>2.0</v>
      </c>
      <c r="C223" s="6" t="s">
        <v>15</v>
      </c>
      <c r="D223" s="7">
        <v>6.208333333333334E-4</v>
      </c>
      <c r="E223" s="7">
        <v>6.988425925925926E-4</v>
      </c>
      <c r="F223" s="16" t="s">
        <v>231</v>
      </c>
      <c r="G223" s="6" t="s">
        <v>713</v>
      </c>
      <c r="H223" s="6" t="s">
        <v>712</v>
      </c>
      <c r="I223" s="6">
        <f t="shared" ref="I223:J223" si="222">IF(G223="Sí",1,0)</f>
        <v>1</v>
      </c>
      <c r="J223" s="6">
        <f t="shared" si="222"/>
        <v>0</v>
      </c>
    </row>
    <row r="224">
      <c r="A224" s="2" t="s">
        <v>228</v>
      </c>
      <c r="B224" s="2">
        <v>3.0</v>
      </c>
      <c r="C224" s="3" t="s">
        <v>7</v>
      </c>
      <c r="D224" s="4">
        <v>6.993055555555556E-4</v>
      </c>
      <c r="E224" s="4">
        <v>7.44675925925926E-4</v>
      </c>
      <c r="F224" s="15" t="s">
        <v>232</v>
      </c>
      <c r="G224" s="3" t="s">
        <v>712</v>
      </c>
      <c r="H224" s="3" t="s">
        <v>713</v>
      </c>
      <c r="I224" s="3">
        <f t="shared" ref="I224:J224" si="223">IF(G224="Sí",1,0)</f>
        <v>0</v>
      </c>
      <c r="J224" s="3">
        <f t="shared" si="223"/>
        <v>1</v>
      </c>
    </row>
    <row r="225">
      <c r="A225" s="5" t="s">
        <v>228</v>
      </c>
      <c r="B225" s="5">
        <v>4.0</v>
      </c>
      <c r="C225" s="6" t="s">
        <v>15</v>
      </c>
      <c r="D225" s="7">
        <v>7.450231481481482E-4</v>
      </c>
      <c r="E225" s="7">
        <v>7.692129629629629E-4</v>
      </c>
      <c r="F225" s="16" t="s">
        <v>233</v>
      </c>
      <c r="G225" s="6" t="s">
        <v>712</v>
      </c>
      <c r="H225" s="6" t="s">
        <v>713</v>
      </c>
      <c r="I225" s="6">
        <f t="shared" ref="I225:J225" si="224">IF(G225="Sí",1,0)</f>
        <v>0</v>
      </c>
      <c r="J225" s="6">
        <f t="shared" si="224"/>
        <v>1</v>
      </c>
    </row>
    <row r="226">
      <c r="A226" s="2" t="s">
        <v>228</v>
      </c>
      <c r="B226" s="2">
        <v>5.0</v>
      </c>
      <c r="C226" s="3" t="s">
        <v>9</v>
      </c>
      <c r="D226" s="4">
        <v>7.697916666666668E-4</v>
      </c>
      <c r="E226" s="4">
        <v>8.501157407407408E-4</v>
      </c>
      <c r="F226" s="15" t="s">
        <v>234</v>
      </c>
      <c r="G226" s="3" t="s">
        <v>712</v>
      </c>
      <c r="H226" s="3" t="s">
        <v>713</v>
      </c>
      <c r="I226" s="3">
        <f t="shared" ref="I226:J226" si="225">IF(G226="Sí",1,0)</f>
        <v>0</v>
      </c>
      <c r="J226" s="3">
        <f t="shared" si="225"/>
        <v>1</v>
      </c>
    </row>
    <row r="227">
      <c r="A227" s="5" t="s">
        <v>228</v>
      </c>
      <c r="B227" s="5">
        <v>6.0</v>
      </c>
      <c r="C227" s="6" t="s">
        <v>15</v>
      </c>
      <c r="D227" s="7">
        <v>8.50462962962963E-4</v>
      </c>
      <c r="E227" s="7">
        <v>0.0010974537037037036</v>
      </c>
      <c r="F227" s="16" t="s">
        <v>235</v>
      </c>
      <c r="G227" s="6" t="s">
        <v>713</v>
      </c>
      <c r="H227" s="6" t="s">
        <v>713</v>
      </c>
      <c r="I227" s="6">
        <f t="shared" ref="I227:J227" si="226">IF(G227="Sí",1,0)</f>
        <v>1</v>
      </c>
      <c r="J227" s="6">
        <f t="shared" si="226"/>
        <v>1</v>
      </c>
    </row>
    <row r="228">
      <c r="A228" s="2" t="s">
        <v>228</v>
      </c>
      <c r="B228" s="2">
        <v>7.0</v>
      </c>
      <c r="C228" s="3" t="s">
        <v>9</v>
      </c>
      <c r="D228" s="4">
        <v>0.0011118055555555556</v>
      </c>
      <c r="E228" s="4">
        <v>0.001192824074074074</v>
      </c>
      <c r="F228" s="15" t="s">
        <v>236</v>
      </c>
      <c r="G228" s="3" t="s">
        <v>712</v>
      </c>
      <c r="H228" s="3" t="s">
        <v>712</v>
      </c>
      <c r="I228" s="3">
        <f t="shared" ref="I228:J228" si="227">IF(G228="Sí",1,0)</f>
        <v>0</v>
      </c>
      <c r="J228" s="3">
        <f t="shared" si="227"/>
        <v>0</v>
      </c>
    </row>
    <row r="229">
      <c r="A229" s="5" t="s">
        <v>228</v>
      </c>
      <c r="B229" s="5">
        <v>8.0</v>
      </c>
      <c r="C229" s="6" t="s">
        <v>15</v>
      </c>
      <c r="D229" s="7">
        <v>0.0011931712962962963</v>
      </c>
      <c r="E229" s="7">
        <v>0.0012114583333333333</v>
      </c>
      <c r="F229" s="16" t="s">
        <v>237</v>
      </c>
      <c r="G229" s="6" t="s">
        <v>712</v>
      </c>
      <c r="H229" s="6" t="s">
        <v>712</v>
      </c>
      <c r="I229" s="6">
        <f t="shared" ref="I229:J229" si="228">IF(G229="Sí",1,0)</f>
        <v>0</v>
      </c>
      <c r="J229" s="6">
        <f t="shared" si="228"/>
        <v>0</v>
      </c>
    </row>
    <row r="230">
      <c r="A230" s="2" t="s">
        <v>228</v>
      </c>
      <c r="B230" s="2">
        <v>9.0</v>
      </c>
      <c r="C230" s="3" t="s">
        <v>12</v>
      </c>
      <c r="D230" s="4">
        <v>0.0012559027777777777</v>
      </c>
      <c r="E230" s="4">
        <v>0.0012993055555555555</v>
      </c>
      <c r="F230" s="15" t="s">
        <v>238</v>
      </c>
      <c r="G230" s="3" t="s">
        <v>712</v>
      </c>
      <c r="H230" s="3" t="s">
        <v>713</v>
      </c>
      <c r="I230" s="3">
        <f t="shared" ref="I230:J230" si="229">IF(G230="Sí",1,0)</f>
        <v>0</v>
      </c>
      <c r="J230" s="3">
        <f t="shared" si="229"/>
        <v>1</v>
      </c>
    </row>
    <row r="231">
      <c r="A231" s="5" t="s">
        <v>228</v>
      </c>
      <c r="B231" s="5">
        <v>10.0</v>
      </c>
      <c r="C231" s="6" t="s">
        <v>15</v>
      </c>
      <c r="D231" s="7">
        <v>0.0013074074074074075</v>
      </c>
      <c r="E231" s="7">
        <v>0.0014056712962962964</v>
      </c>
      <c r="F231" s="16" t="s">
        <v>239</v>
      </c>
      <c r="G231" s="6" t="s">
        <v>712</v>
      </c>
      <c r="H231" s="6" t="s">
        <v>712</v>
      </c>
      <c r="I231" s="6">
        <f t="shared" ref="I231:J231" si="230">IF(G231="Sí",1,0)</f>
        <v>0</v>
      </c>
      <c r="J231" s="6">
        <f t="shared" si="230"/>
        <v>0</v>
      </c>
    </row>
    <row r="232">
      <c r="A232" s="2" t="s">
        <v>228</v>
      </c>
      <c r="B232" s="2">
        <v>11.0</v>
      </c>
      <c r="C232" s="3" t="s">
        <v>9</v>
      </c>
      <c r="D232" s="4">
        <v>0.001405787037037037</v>
      </c>
      <c r="E232" s="4">
        <v>0.0014349537037037037</v>
      </c>
      <c r="F232" s="15" t="s">
        <v>240</v>
      </c>
      <c r="G232" s="3" t="s">
        <v>712</v>
      </c>
      <c r="H232" s="3" t="s">
        <v>712</v>
      </c>
      <c r="I232" s="3">
        <f t="shared" ref="I232:J232" si="231">IF(G232="Sí",1,0)</f>
        <v>0</v>
      </c>
      <c r="J232" s="3">
        <f t="shared" si="231"/>
        <v>0</v>
      </c>
    </row>
    <row r="233">
      <c r="A233" s="5" t="s">
        <v>228</v>
      </c>
      <c r="B233" s="5">
        <v>12.0</v>
      </c>
      <c r="C233" s="6" t="s">
        <v>12</v>
      </c>
      <c r="D233" s="7">
        <v>0.0015182870370370372</v>
      </c>
      <c r="E233" s="7">
        <v>0.0015248842592592592</v>
      </c>
      <c r="F233" s="16" t="s">
        <v>241</v>
      </c>
      <c r="G233" s="6" t="s">
        <v>712</v>
      </c>
      <c r="H233" s="6" t="s">
        <v>712</v>
      </c>
      <c r="I233" s="6">
        <f t="shared" ref="I233:J233" si="232">IF(G233="Sí",1,0)</f>
        <v>0</v>
      </c>
      <c r="J233" s="6">
        <f t="shared" si="232"/>
        <v>0</v>
      </c>
    </row>
    <row r="234">
      <c r="A234" s="2" t="s">
        <v>228</v>
      </c>
      <c r="B234" s="2">
        <v>13.0</v>
      </c>
      <c r="C234" s="3" t="s">
        <v>15</v>
      </c>
      <c r="D234" s="4">
        <v>0.001531712962962963</v>
      </c>
      <c r="E234" s="4">
        <v>0.0015700231481481483</v>
      </c>
      <c r="F234" s="15" t="s">
        <v>242</v>
      </c>
      <c r="G234" s="3" t="s">
        <v>712</v>
      </c>
      <c r="H234" s="3" t="s">
        <v>712</v>
      </c>
      <c r="I234" s="3">
        <f t="shared" ref="I234:J234" si="233">IF(G234="Sí",1,0)</f>
        <v>0</v>
      </c>
      <c r="J234" s="3">
        <f t="shared" si="233"/>
        <v>0</v>
      </c>
    </row>
    <row r="235">
      <c r="A235" s="5" t="s">
        <v>228</v>
      </c>
      <c r="B235" s="5">
        <v>14.0</v>
      </c>
      <c r="C235" s="6" t="s">
        <v>9</v>
      </c>
      <c r="D235" s="7">
        <v>0.0015726851851851852</v>
      </c>
      <c r="E235" s="7">
        <v>0.0016677083333333333</v>
      </c>
      <c r="F235" s="16" t="s">
        <v>243</v>
      </c>
      <c r="G235" s="6" t="s">
        <v>713</v>
      </c>
      <c r="H235" s="6" t="s">
        <v>713</v>
      </c>
      <c r="I235" s="6">
        <f t="shared" ref="I235:J235" si="234">IF(G235="Sí",1,0)</f>
        <v>1</v>
      </c>
      <c r="J235" s="6">
        <f t="shared" si="234"/>
        <v>1</v>
      </c>
    </row>
    <row r="236">
      <c r="A236" s="2" t="s">
        <v>228</v>
      </c>
      <c r="B236" s="2">
        <v>15.0</v>
      </c>
      <c r="C236" s="3" t="s">
        <v>15</v>
      </c>
      <c r="D236" s="4">
        <v>0.0016680555555555557</v>
      </c>
      <c r="E236" s="4">
        <v>0.0017060185185185186</v>
      </c>
      <c r="F236" s="15" t="s">
        <v>244</v>
      </c>
      <c r="G236" s="3" t="s">
        <v>712</v>
      </c>
      <c r="H236" s="3" t="s">
        <v>713</v>
      </c>
      <c r="I236" s="3">
        <f t="shared" ref="I236:J236" si="235">IF(G236="Sí",1,0)</f>
        <v>0</v>
      </c>
      <c r="J236" s="3">
        <f t="shared" si="235"/>
        <v>1</v>
      </c>
    </row>
    <row r="237">
      <c r="A237" s="5" t="s">
        <v>228</v>
      </c>
      <c r="B237" s="5">
        <v>16.0</v>
      </c>
      <c r="C237" s="6" t="s">
        <v>9</v>
      </c>
      <c r="D237" s="7">
        <v>0.0017120370370370373</v>
      </c>
      <c r="E237" s="7">
        <v>0.0018012731481481482</v>
      </c>
      <c r="F237" s="16" t="s">
        <v>245</v>
      </c>
      <c r="G237" s="6" t="s">
        <v>713</v>
      </c>
      <c r="H237" s="6" t="s">
        <v>713</v>
      </c>
      <c r="I237" s="6">
        <f t="shared" ref="I237:J237" si="236">IF(G237="Sí",1,0)</f>
        <v>1</v>
      </c>
      <c r="J237" s="6">
        <f t="shared" si="236"/>
        <v>1</v>
      </c>
    </row>
    <row r="238">
      <c r="A238" s="2" t="s">
        <v>228</v>
      </c>
      <c r="B238" s="2">
        <v>17.0</v>
      </c>
      <c r="C238" s="3" t="s">
        <v>12</v>
      </c>
      <c r="D238" s="4">
        <v>0.0018079861111111111</v>
      </c>
      <c r="E238" s="4">
        <v>0.001828472222222222</v>
      </c>
      <c r="F238" s="15" t="s">
        <v>246</v>
      </c>
      <c r="G238" s="3" t="s">
        <v>712</v>
      </c>
      <c r="H238" s="3" t="s">
        <v>713</v>
      </c>
      <c r="I238" s="3">
        <f t="shared" ref="I238:J238" si="237">IF(G238="Sí",1,0)</f>
        <v>0</v>
      </c>
      <c r="J238" s="3">
        <f t="shared" si="237"/>
        <v>1</v>
      </c>
    </row>
    <row r="239">
      <c r="A239" s="5" t="s">
        <v>228</v>
      </c>
      <c r="B239" s="5">
        <v>18.0</v>
      </c>
      <c r="C239" s="6" t="s">
        <v>15</v>
      </c>
      <c r="D239" s="7">
        <v>0.0018311342592592593</v>
      </c>
      <c r="E239" s="7">
        <v>0.0018759259259259256</v>
      </c>
      <c r="F239" s="16" t="s">
        <v>247</v>
      </c>
      <c r="G239" s="6" t="s">
        <v>713</v>
      </c>
      <c r="H239" s="6" t="s">
        <v>713</v>
      </c>
      <c r="I239" s="6">
        <f t="shared" ref="I239:J239" si="238">IF(G239="Sí",1,0)</f>
        <v>1</v>
      </c>
      <c r="J239" s="6">
        <f t="shared" si="238"/>
        <v>1</v>
      </c>
    </row>
    <row r="240">
      <c r="A240" s="2" t="s">
        <v>228</v>
      </c>
      <c r="B240" s="2">
        <v>19.0</v>
      </c>
      <c r="C240" s="3" t="s">
        <v>9</v>
      </c>
      <c r="D240" s="4">
        <v>0.0018774305555555556</v>
      </c>
      <c r="E240" s="4">
        <v>0.0018909722222222223</v>
      </c>
      <c r="F240" s="15" t="s">
        <v>248</v>
      </c>
      <c r="G240" s="3" t="s">
        <v>713</v>
      </c>
      <c r="H240" s="3" t="s">
        <v>713</v>
      </c>
      <c r="I240" s="3">
        <f t="shared" ref="I240:J240" si="239">IF(G240="Sí",1,0)</f>
        <v>1</v>
      </c>
      <c r="J240" s="3">
        <f t="shared" si="239"/>
        <v>1</v>
      </c>
    </row>
    <row r="241">
      <c r="A241" s="5" t="s">
        <v>228</v>
      </c>
      <c r="B241" s="5">
        <v>20.0</v>
      </c>
      <c r="C241" s="6" t="s">
        <v>15</v>
      </c>
      <c r="D241" s="7">
        <v>0.0019230324074074074</v>
      </c>
      <c r="E241" s="7">
        <v>0.0019447916666666667</v>
      </c>
      <c r="F241" s="16" t="s">
        <v>249</v>
      </c>
      <c r="G241" s="6" t="s">
        <v>712</v>
      </c>
      <c r="H241" s="6" t="s">
        <v>712</v>
      </c>
      <c r="I241" s="6">
        <f t="shared" ref="I241:J241" si="240">IF(G241="Sí",1,0)</f>
        <v>0</v>
      </c>
      <c r="J241" s="6">
        <f t="shared" si="240"/>
        <v>0</v>
      </c>
    </row>
    <row r="242">
      <c r="A242" s="2" t="s">
        <v>228</v>
      </c>
      <c r="B242" s="2">
        <v>21.0</v>
      </c>
      <c r="C242" s="3" t="s">
        <v>12</v>
      </c>
      <c r="D242" s="4">
        <v>0.001962152777777778</v>
      </c>
      <c r="E242" s="4">
        <v>0.0020697916666666664</v>
      </c>
      <c r="F242" s="15" t="s">
        <v>250</v>
      </c>
      <c r="G242" s="3" t="s">
        <v>713</v>
      </c>
      <c r="H242" s="3" t="s">
        <v>713</v>
      </c>
      <c r="I242" s="3">
        <f t="shared" ref="I242:J242" si="241">IF(G242="Sí",1,0)</f>
        <v>1</v>
      </c>
      <c r="J242" s="3">
        <f t="shared" si="241"/>
        <v>1</v>
      </c>
    </row>
    <row r="243">
      <c r="A243" s="5" t="s">
        <v>228</v>
      </c>
      <c r="B243" s="5">
        <v>22.0</v>
      </c>
      <c r="C243" s="6" t="s">
        <v>15</v>
      </c>
      <c r="D243" s="7">
        <v>0.00207025462962963</v>
      </c>
      <c r="E243" s="7">
        <v>0.0020877314814814816</v>
      </c>
      <c r="F243" s="16" t="s">
        <v>251</v>
      </c>
      <c r="G243" s="6" t="s">
        <v>713</v>
      </c>
      <c r="H243" s="6" t="s">
        <v>713</v>
      </c>
      <c r="I243" s="6">
        <f t="shared" ref="I243:J243" si="242">IF(G243="Sí",1,0)</f>
        <v>1</v>
      </c>
      <c r="J243" s="6">
        <f t="shared" si="242"/>
        <v>1</v>
      </c>
    </row>
    <row r="244">
      <c r="A244" s="2" t="s">
        <v>228</v>
      </c>
      <c r="B244" s="2">
        <v>23.0</v>
      </c>
      <c r="C244" s="3" t="s">
        <v>7</v>
      </c>
      <c r="D244" s="4">
        <v>0.0021516203703703706</v>
      </c>
      <c r="E244" s="4">
        <v>0.0022116898148148148</v>
      </c>
      <c r="F244" s="15" t="s">
        <v>252</v>
      </c>
      <c r="G244" s="3" t="s">
        <v>713</v>
      </c>
      <c r="H244" s="3" t="s">
        <v>713</v>
      </c>
      <c r="I244" s="3">
        <f t="shared" ref="I244:J244" si="243">IF(G244="Sí",1,0)</f>
        <v>1</v>
      </c>
      <c r="J244" s="3">
        <f t="shared" si="243"/>
        <v>1</v>
      </c>
    </row>
    <row r="245">
      <c r="A245" s="5" t="s">
        <v>228</v>
      </c>
      <c r="B245" s="5">
        <v>24.0</v>
      </c>
      <c r="C245" s="6" t="s">
        <v>9</v>
      </c>
      <c r="D245" s="7">
        <v>0.0022208333333333333</v>
      </c>
      <c r="E245" s="7">
        <v>0.002229050925925926</v>
      </c>
      <c r="F245" s="16" t="s">
        <v>253</v>
      </c>
      <c r="G245" s="6" t="s">
        <v>712</v>
      </c>
      <c r="H245" s="6" t="s">
        <v>712</v>
      </c>
      <c r="I245" s="6">
        <f t="shared" ref="I245:J245" si="244">IF(G245="Sí",1,0)</f>
        <v>0</v>
      </c>
      <c r="J245" s="6">
        <f t="shared" si="244"/>
        <v>0</v>
      </c>
    </row>
    <row r="246">
      <c r="A246" s="2" t="s">
        <v>228</v>
      </c>
      <c r="B246" s="2">
        <v>25.0</v>
      </c>
      <c r="C246" s="3" t="s">
        <v>15</v>
      </c>
      <c r="D246" s="4">
        <v>0.0022329861111111114</v>
      </c>
      <c r="E246" s="4">
        <v>0.0023716435185185186</v>
      </c>
      <c r="F246" s="15" t="s">
        <v>254</v>
      </c>
      <c r="G246" s="3" t="s">
        <v>712</v>
      </c>
      <c r="H246" s="3" t="s">
        <v>713</v>
      </c>
      <c r="I246" s="3">
        <f t="shared" ref="I246:J246" si="245">IF(G246="Sí",1,0)</f>
        <v>0</v>
      </c>
      <c r="J246" s="3">
        <f t="shared" si="245"/>
        <v>1</v>
      </c>
    </row>
    <row r="247">
      <c r="A247" s="5" t="s">
        <v>228</v>
      </c>
      <c r="B247" s="5">
        <v>26.0</v>
      </c>
      <c r="C247" s="6" t="s">
        <v>7</v>
      </c>
      <c r="D247" s="7">
        <v>0.002397337962962963</v>
      </c>
      <c r="E247" s="7">
        <v>0.0024011574074074074</v>
      </c>
      <c r="F247" s="16" t="s">
        <v>255</v>
      </c>
      <c r="G247" s="6" t="s">
        <v>712</v>
      </c>
      <c r="H247" s="6" t="s">
        <v>713</v>
      </c>
      <c r="I247" s="6">
        <f t="shared" ref="I247:J247" si="246">IF(G247="Sí",1,0)</f>
        <v>0</v>
      </c>
      <c r="J247" s="6">
        <f t="shared" si="246"/>
        <v>1</v>
      </c>
    </row>
    <row r="248">
      <c r="A248" s="2" t="s">
        <v>228</v>
      </c>
      <c r="B248" s="2">
        <v>27.0</v>
      </c>
      <c r="C248" s="3" t="s">
        <v>15</v>
      </c>
      <c r="D248" s="4">
        <v>0.002401851851851852</v>
      </c>
      <c r="E248" s="4">
        <v>0.002405787037037037</v>
      </c>
      <c r="F248" s="15" t="s">
        <v>256</v>
      </c>
      <c r="G248" s="3" t="s">
        <v>712</v>
      </c>
      <c r="H248" s="3" t="s">
        <v>712</v>
      </c>
      <c r="I248" s="3">
        <f t="shared" ref="I248:J248" si="247">IF(G248="Sí",1,0)</f>
        <v>0</v>
      </c>
      <c r="J248" s="3">
        <f t="shared" si="247"/>
        <v>0</v>
      </c>
    </row>
    <row r="249" ht="15.0" customHeight="1">
      <c r="A249" s="5" t="s">
        <v>257</v>
      </c>
      <c r="B249" s="5">
        <v>0.0</v>
      </c>
      <c r="C249" s="6" t="s">
        <v>15</v>
      </c>
      <c r="D249" s="7">
        <v>3.472222222222222E-7</v>
      </c>
      <c r="E249" s="7">
        <v>1.7395833333333334E-4</v>
      </c>
      <c r="F249" s="16" t="s">
        <v>258</v>
      </c>
      <c r="G249" s="6" t="s">
        <v>712</v>
      </c>
      <c r="H249" s="6" t="s">
        <v>713</v>
      </c>
      <c r="I249" s="6">
        <f t="shared" ref="I249:J249" si="248">IF(G249="Sí",1,0)</f>
        <v>0</v>
      </c>
      <c r="J249" s="6">
        <f t="shared" si="248"/>
        <v>1</v>
      </c>
    </row>
    <row r="250">
      <c r="A250" s="2" t="s">
        <v>257</v>
      </c>
      <c r="B250" s="2">
        <v>1.0</v>
      </c>
      <c r="C250" s="3" t="s">
        <v>9</v>
      </c>
      <c r="D250" s="4">
        <v>1.8252314814814816E-4</v>
      </c>
      <c r="E250" s="4">
        <v>2.3101851851851853E-4</v>
      </c>
      <c r="F250" s="15" t="s">
        <v>259</v>
      </c>
      <c r="G250" s="3" t="s">
        <v>712</v>
      </c>
      <c r="H250" s="3" t="s">
        <v>713</v>
      </c>
      <c r="I250" s="3">
        <f t="shared" ref="I250:J250" si="249">IF(G250="Sí",1,0)</f>
        <v>0</v>
      </c>
      <c r="J250" s="3">
        <f t="shared" si="249"/>
        <v>1</v>
      </c>
    </row>
    <row r="251">
      <c r="A251" s="5" t="s">
        <v>257</v>
      </c>
      <c r="B251" s="5">
        <v>2.0</v>
      </c>
      <c r="C251" s="6" t="s">
        <v>12</v>
      </c>
      <c r="D251" s="7">
        <v>2.3125E-4</v>
      </c>
      <c r="E251" s="7">
        <v>3.0092592592592595E-4</v>
      </c>
      <c r="F251" s="16" t="s">
        <v>260</v>
      </c>
      <c r="G251" s="6" t="s">
        <v>712</v>
      </c>
      <c r="H251" s="6" t="s">
        <v>712</v>
      </c>
      <c r="I251" s="6">
        <f t="shared" ref="I251:J251" si="250">IF(G251="Sí",1,0)</f>
        <v>0</v>
      </c>
      <c r="J251" s="6">
        <f t="shared" si="250"/>
        <v>0</v>
      </c>
    </row>
    <row r="252">
      <c r="A252" s="2" t="s">
        <v>257</v>
      </c>
      <c r="B252" s="2">
        <v>3.0</v>
      </c>
      <c r="C252" s="3" t="s">
        <v>9</v>
      </c>
      <c r="D252" s="4">
        <v>3.107638888888889E-4</v>
      </c>
      <c r="E252" s="4">
        <v>3.1412037037037037E-4</v>
      </c>
      <c r="F252" s="15" t="s">
        <v>261</v>
      </c>
      <c r="G252" s="3" t="s">
        <v>712</v>
      </c>
      <c r="H252" s="3" t="s">
        <v>712</v>
      </c>
      <c r="I252" s="3">
        <f t="shared" ref="I252:J252" si="251">IF(G252="Sí",1,0)</f>
        <v>0</v>
      </c>
      <c r="J252" s="3">
        <f t="shared" si="251"/>
        <v>0</v>
      </c>
    </row>
    <row r="253">
      <c r="A253" s="5" t="s">
        <v>257</v>
      </c>
      <c r="B253" s="5">
        <v>4.0</v>
      </c>
      <c r="C253" s="6" t="s">
        <v>15</v>
      </c>
      <c r="D253" s="7">
        <v>3.4305555555555554E-4</v>
      </c>
      <c r="E253" s="7">
        <v>3.609953703703704E-4</v>
      </c>
      <c r="F253" s="16" t="s">
        <v>262</v>
      </c>
      <c r="G253" s="6" t="s">
        <v>712</v>
      </c>
      <c r="H253" s="6" t="s">
        <v>713</v>
      </c>
      <c r="I253" s="6">
        <f t="shared" ref="I253:J253" si="252">IF(G253="Sí",1,0)</f>
        <v>0</v>
      </c>
      <c r="J253" s="6">
        <f t="shared" si="252"/>
        <v>1</v>
      </c>
    </row>
    <row r="254">
      <c r="A254" s="2" t="s">
        <v>257</v>
      </c>
      <c r="B254" s="2">
        <v>5.0</v>
      </c>
      <c r="C254" s="3" t="s">
        <v>9</v>
      </c>
      <c r="D254" s="4">
        <v>3.667824074074074E-4</v>
      </c>
      <c r="E254" s="4">
        <v>4.046296296296296E-4</v>
      </c>
      <c r="F254" s="15" t="s">
        <v>263</v>
      </c>
      <c r="G254" s="3" t="s">
        <v>713</v>
      </c>
      <c r="H254" s="3" t="s">
        <v>713</v>
      </c>
      <c r="I254" s="3">
        <f t="shared" ref="I254:J254" si="253">IF(G254="Sí",1,0)</f>
        <v>1</v>
      </c>
      <c r="J254" s="3">
        <f t="shared" si="253"/>
        <v>1</v>
      </c>
    </row>
    <row r="255">
      <c r="A255" s="5" t="s">
        <v>257</v>
      </c>
      <c r="B255" s="5">
        <v>6.0</v>
      </c>
      <c r="C255" s="6" t="s">
        <v>12</v>
      </c>
      <c r="D255" s="7">
        <v>4.134259259259259E-4</v>
      </c>
      <c r="E255" s="7">
        <v>4.2291666666666666E-4</v>
      </c>
      <c r="F255" s="16" t="s">
        <v>264</v>
      </c>
      <c r="G255" s="6" t="s">
        <v>712</v>
      </c>
      <c r="H255" s="6" t="s">
        <v>713</v>
      </c>
      <c r="I255" s="6">
        <f t="shared" ref="I255:J255" si="254">IF(G255="Sí",1,0)</f>
        <v>0</v>
      </c>
      <c r="J255" s="6">
        <f t="shared" si="254"/>
        <v>1</v>
      </c>
    </row>
    <row r="256">
      <c r="A256" s="2" t="s">
        <v>257</v>
      </c>
      <c r="B256" s="2">
        <v>7.0</v>
      </c>
      <c r="C256" s="3" t="s">
        <v>9</v>
      </c>
      <c r="D256" s="4">
        <v>4.322916666666667E-4</v>
      </c>
      <c r="E256" s="4">
        <v>4.408564814814815E-4</v>
      </c>
      <c r="F256" s="15" t="s">
        <v>265</v>
      </c>
      <c r="G256" s="3" t="s">
        <v>712</v>
      </c>
      <c r="H256" s="3" t="s">
        <v>712</v>
      </c>
      <c r="I256" s="3">
        <f t="shared" ref="I256:J256" si="255">IF(G256="Sí",1,0)</f>
        <v>0</v>
      </c>
      <c r="J256" s="3">
        <f t="shared" si="255"/>
        <v>0</v>
      </c>
    </row>
    <row r="257">
      <c r="A257" s="5" t="s">
        <v>257</v>
      </c>
      <c r="B257" s="5">
        <v>8.0</v>
      </c>
      <c r="C257" s="6" t="s">
        <v>12</v>
      </c>
      <c r="D257" s="7">
        <v>4.422453703703704E-4</v>
      </c>
      <c r="E257" s="7">
        <v>4.579861111111111E-4</v>
      </c>
      <c r="F257" s="16" t="s">
        <v>266</v>
      </c>
      <c r="G257" s="6" t="s">
        <v>713</v>
      </c>
      <c r="H257" s="6" t="s">
        <v>713</v>
      </c>
      <c r="I257" s="6">
        <f t="shared" ref="I257:J257" si="256">IF(G257="Sí",1,0)</f>
        <v>1</v>
      </c>
      <c r="J257" s="6">
        <f t="shared" si="256"/>
        <v>1</v>
      </c>
    </row>
    <row r="258">
      <c r="A258" s="2" t="s">
        <v>257</v>
      </c>
      <c r="B258" s="2">
        <v>9.0</v>
      </c>
      <c r="C258" s="3" t="s">
        <v>7</v>
      </c>
      <c r="D258" s="4">
        <v>4.7025462962962966E-4</v>
      </c>
      <c r="E258" s="4">
        <v>4.886574074074074E-4</v>
      </c>
      <c r="F258" s="15" t="s">
        <v>267</v>
      </c>
      <c r="G258" s="3" t="s">
        <v>713</v>
      </c>
      <c r="H258" s="3" t="s">
        <v>712</v>
      </c>
      <c r="I258" s="3">
        <f t="shared" ref="I258:J258" si="257">IF(G258="Sí",1,0)</f>
        <v>1</v>
      </c>
      <c r="J258" s="3">
        <f t="shared" si="257"/>
        <v>0</v>
      </c>
    </row>
    <row r="259">
      <c r="A259" s="5" t="s">
        <v>257</v>
      </c>
      <c r="B259" s="5">
        <v>10.0</v>
      </c>
      <c r="C259" s="6" t="s">
        <v>12</v>
      </c>
      <c r="D259" s="7">
        <v>4.890046296296296E-4</v>
      </c>
      <c r="E259" s="7">
        <v>5.430555555555555E-4</v>
      </c>
      <c r="F259" s="16" t="s">
        <v>268</v>
      </c>
      <c r="G259" s="6" t="s">
        <v>713</v>
      </c>
      <c r="H259" s="6" t="s">
        <v>713</v>
      </c>
      <c r="I259" s="6">
        <f t="shared" ref="I259:J259" si="258">IF(G259="Sí",1,0)</f>
        <v>1</v>
      </c>
      <c r="J259" s="6">
        <f t="shared" si="258"/>
        <v>1</v>
      </c>
    </row>
    <row r="260">
      <c r="A260" s="2" t="s">
        <v>257</v>
      </c>
      <c r="B260" s="2">
        <v>11.0</v>
      </c>
      <c r="C260" s="3" t="s">
        <v>7</v>
      </c>
      <c r="D260" s="4">
        <v>5.438657407407408E-4</v>
      </c>
      <c r="E260" s="4">
        <v>5.560185185185185E-4</v>
      </c>
      <c r="F260" s="15" t="s">
        <v>269</v>
      </c>
      <c r="G260" s="3" t="s">
        <v>712</v>
      </c>
      <c r="H260" s="3" t="s">
        <v>712</v>
      </c>
      <c r="I260" s="3">
        <f t="shared" ref="I260:J260" si="259">IF(G260="Sí",1,0)</f>
        <v>0</v>
      </c>
      <c r="J260" s="3">
        <f t="shared" si="259"/>
        <v>0</v>
      </c>
    </row>
    <row r="261">
      <c r="A261" s="5" t="s">
        <v>257</v>
      </c>
      <c r="B261" s="5">
        <v>12.0</v>
      </c>
      <c r="C261" s="6" t="s">
        <v>12</v>
      </c>
      <c r="D261" s="7">
        <v>5.565972222222222E-4</v>
      </c>
      <c r="E261" s="7">
        <v>5.634259259259259E-4</v>
      </c>
      <c r="F261" s="16" t="s">
        <v>270</v>
      </c>
      <c r="G261" s="6" t="s">
        <v>713</v>
      </c>
      <c r="H261" s="6" t="s">
        <v>712</v>
      </c>
      <c r="I261" s="6">
        <f t="shared" ref="I261:J261" si="260">IF(G261="Sí",1,0)</f>
        <v>1</v>
      </c>
      <c r="J261" s="6">
        <f t="shared" si="260"/>
        <v>0</v>
      </c>
    </row>
    <row r="262">
      <c r="A262" s="2" t="s">
        <v>257</v>
      </c>
      <c r="B262" s="2">
        <v>13.0</v>
      </c>
      <c r="C262" s="3" t="s">
        <v>7</v>
      </c>
      <c r="D262" s="4">
        <v>5.695601851851852E-4</v>
      </c>
      <c r="E262" s="4">
        <v>6.203703703703704E-4</v>
      </c>
      <c r="F262" s="15" t="s">
        <v>271</v>
      </c>
      <c r="G262" s="3" t="s">
        <v>712</v>
      </c>
      <c r="H262" s="3" t="s">
        <v>713</v>
      </c>
      <c r="I262" s="3">
        <f t="shared" ref="I262:J262" si="261">IF(G262="Sí",1,0)</f>
        <v>0</v>
      </c>
      <c r="J262" s="3">
        <f t="shared" si="261"/>
        <v>1</v>
      </c>
    </row>
    <row r="263">
      <c r="A263" s="5" t="s">
        <v>257</v>
      </c>
      <c r="B263" s="5">
        <v>14.0</v>
      </c>
      <c r="C263" s="6" t="s">
        <v>12</v>
      </c>
      <c r="D263" s="7">
        <v>6.494212962962963E-4</v>
      </c>
      <c r="E263" s="7">
        <v>7.800925925925926E-4</v>
      </c>
      <c r="F263" s="16" t="s">
        <v>272</v>
      </c>
      <c r="G263" s="6" t="s">
        <v>713</v>
      </c>
      <c r="H263" s="6" t="s">
        <v>713</v>
      </c>
      <c r="I263" s="6">
        <f t="shared" ref="I263:J263" si="262">IF(G263="Sí",1,0)</f>
        <v>1</v>
      </c>
      <c r="J263" s="6">
        <f t="shared" si="262"/>
        <v>1</v>
      </c>
    </row>
    <row r="264">
      <c r="A264" s="2" t="s">
        <v>257</v>
      </c>
      <c r="B264" s="2">
        <v>15.0</v>
      </c>
      <c r="C264" s="3" t="s">
        <v>15</v>
      </c>
      <c r="D264" s="4">
        <v>7.806712962962963E-4</v>
      </c>
      <c r="E264" s="4">
        <v>8.537037037037037E-4</v>
      </c>
      <c r="F264" s="15" t="s">
        <v>273</v>
      </c>
      <c r="G264" s="3" t="s">
        <v>713</v>
      </c>
      <c r="H264" s="3" t="s">
        <v>713</v>
      </c>
      <c r="I264" s="3">
        <f t="shared" ref="I264:J264" si="263">IF(G264="Sí",1,0)</f>
        <v>1</v>
      </c>
      <c r="J264" s="3">
        <f t="shared" si="263"/>
        <v>1</v>
      </c>
    </row>
    <row r="265">
      <c r="A265" s="5" t="s">
        <v>257</v>
      </c>
      <c r="B265" s="5">
        <v>16.0</v>
      </c>
      <c r="C265" s="6" t="s">
        <v>7</v>
      </c>
      <c r="D265" s="7">
        <v>8.643518518518519E-4</v>
      </c>
      <c r="E265" s="7">
        <v>9.54050925925926E-4</v>
      </c>
      <c r="F265" s="16" t="s">
        <v>274</v>
      </c>
      <c r="G265" s="6" t="s">
        <v>713</v>
      </c>
      <c r="H265" s="6" t="s">
        <v>713</v>
      </c>
      <c r="I265" s="6">
        <f t="shared" ref="I265:J265" si="264">IF(G265="Sí",1,0)</f>
        <v>1</v>
      </c>
      <c r="J265" s="6">
        <f t="shared" si="264"/>
        <v>1</v>
      </c>
    </row>
    <row r="266">
      <c r="A266" s="2" t="s">
        <v>257</v>
      </c>
      <c r="B266" s="2">
        <v>17.0</v>
      </c>
      <c r="C266" s="3" t="s">
        <v>15</v>
      </c>
      <c r="D266" s="4">
        <v>9.613425925925926E-4</v>
      </c>
      <c r="E266" s="4">
        <v>9.680555555555556E-4</v>
      </c>
      <c r="F266" s="15" t="s">
        <v>275</v>
      </c>
      <c r="G266" s="3" t="s">
        <v>712</v>
      </c>
      <c r="H266" s="3" t="s">
        <v>712</v>
      </c>
      <c r="I266" s="3">
        <f t="shared" ref="I266:J266" si="265">IF(G266="Sí",1,0)</f>
        <v>0</v>
      </c>
      <c r="J266" s="3">
        <f t="shared" si="265"/>
        <v>0</v>
      </c>
    </row>
    <row r="267">
      <c r="A267" s="5" t="s">
        <v>257</v>
      </c>
      <c r="B267" s="5">
        <v>18.0</v>
      </c>
      <c r="C267" s="6" t="s">
        <v>12</v>
      </c>
      <c r="D267" s="7">
        <v>9.685185185185186E-4</v>
      </c>
      <c r="E267" s="7">
        <v>0.0010343750000000001</v>
      </c>
      <c r="F267" s="16" t="s">
        <v>276</v>
      </c>
      <c r="G267" s="6" t="s">
        <v>713</v>
      </c>
      <c r="H267" s="6" t="s">
        <v>713</v>
      </c>
      <c r="I267" s="6">
        <f t="shared" ref="I267:J267" si="266">IF(G267="Sí",1,0)</f>
        <v>1</v>
      </c>
      <c r="J267" s="6">
        <f t="shared" si="266"/>
        <v>1</v>
      </c>
    </row>
    <row r="268">
      <c r="A268" s="2" t="s">
        <v>257</v>
      </c>
      <c r="B268" s="2">
        <v>19.0</v>
      </c>
      <c r="C268" s="3" t="s">
        <v>9</v>
      </c>
      <c r="D268" s="4">
        <v>0.0010347222222222222</v>
      </c>
      <c r="E268" s="4">
        <v>0.0012799768518518518</v>
      </c>
      <c r="F268" s="15" t="s">
        <v>277</v>
      </c>
      <c r="G268" s="3" t="s">
        <v>713</v>
      </c>
      <c r="H268" s="3" t="s">
        <v>713</v>
      </c>
      <c r="I268" s="3">
        <f t="shared" ref="I268:J268" si="267">IF(G268="Sí",1,0)</f>
        <v>1</v>
      </c>
      <c r="J268" s="3">
        <f t="shared" si="267"/>
        <v>1</v>
      </c>
    </row>
    <row r="269">
      <c r="A269" s="5" t="s">
        <v>257</v>
      </c>
      <c r="B269" s="5">
        <v>20.0</v>
      </c>
      <c r="C269" s="6" t="s">
        <v>7</v>
      </c>
      <c r="D269" s="7">
        <v>0.0012855324074074073</v>
      </c>
      <c r="E269" s="7">
        <v>0.0013340277777777777</v>
      </c>
      <c r="F269" s="16" t="s">
        <v>278</v>
      </c>
      <c r="G269" s="6" t="s">
        <v>713</v>
      </c>
      <c r="H269" s="6" t="s">
        <v>713</v>
      </c>
      <c r="I269" s="6">
        <f t="shared" ref="I269:J269" si="268">IF(G269="Sí",1,0)</f>
        <v>1</v>
      </c>
      <c r="J269" s="6">
        <f t="shared" si="268"/>
        <v>1</v>
      </c>
    </row>
    <row r="270">
      <c r="A270" s="2" t="s">
        <v>257</v>
      </c>
      <c r="B270" s="2">
        <v>21.0</v>
      </c>
      <c r="C270" s="3" t="s">
        <v>9</v>
      </c>
      <c r="D270" s="4">
        <v>0.0013342592592592592</v>
      </c>
      <c r="E270" s="4">
        <v>0.0013729166666666668</v>
      </c>
      <c r="F270" s="15" t="s">
        <v>279</v>
      </c>
      <c r="G270" s="3" t="s">
        <v>712</v>
      </c>
      <c r="H270" s="3" t="s">
        <v>712</v>
      </c>
      <c r="I270" s="3">
        <f t="shared" ref="I270:J270" si="269">IF(G270="Sí",1,0)</f>
        <v>0</v>
      </c>
      <c r="J270" s="3">
        <f t="shared" si="269"/>
        <v>0</v>
      </c>
    </row>
    <row r="271">
      <c r="A271" s="5" t="s">
        <v>257</v>
      </c>
      <c r="B271" s="5">
        <v>22.0</v>
      </c>
      <c r="C271" s="6" t="s">
        <v>7</v>
      </c>
      <c r="D271" s="7">
        <v>0.0013763888888888888</v>
      </c>
      <c r="E271" s="7">
        <v>0.0014461805555555556</v>
      </c>
      <c r="F271" s="16" t="s">
        <v>280</v>
      </c>
      <c r="G271" s="6" t="s">
        <v>713</v>
      </c>
      <c r="H271" s="6" t="s">
        <v>713</v>
      </c>
      <c r="I271" s="6">
        <f t="shared" ref="I271:J271" si="270">IF(G271="Sí",1,0)</f>
        <v>1</v>
      </c>
      <c r="J271" s="6">
        <f t="shared" si="270"/>
        <v>1</v>
      </c>
    </row>
    <row r="272">
      <c r="A272" s="2" t="s">
        <v>257</v>
      </c>
      <c r="B272" s="2">
        <v>23.0</v>
      </c>
      <c r="C272" s="3" t="s">
        <v>9</v>
      </c>
      <c r="D272" s="4">
        <v>0.0014484953703703704</v>
      </c>
      <c r="E272" s="4">
        <v>0.0014693287037037038</v>
      </c>
      <c r="F272" s="15" t="s">
        <v>281</v>
      </c>
      <c r="G272" s="3" t="s">
        <v>712</v>
      </c>
      <c r="H272" s="3" t="s">
        <v>712</v>
      </c>
      <c r="I272" s="3">
        <f t="shared" ref="I272:J272" si="271">IF(G272="Sí",1,0)</f>
        <v>0</v>
      </c>
      <c r="J272" s="3">
        <f t="shared" si="271"/>
        <v>0</v>
      </c>
    </row>
    <row r="273">
      <c r="A273" s="5" t="s">
        <v>257</v>
      </c>
      <c r="B273" s="5">
        <v>24.0</v>
      </c>
      <c r="C273" s="6" t="s">
        <v>15</v>
      </c>
      <c r="D273" s="7">
        <v>0.0014707175925925925</v>
      </c>
      <c r="E273" s="7">
        <v>0.0014920138888888889</v>
      </c>
      <c r="F273" s="16" t="s">
        <v>282</v>
      </c>
      <c r="G273" s="6" t="s">
        <v>712</v>
      </c>
      <c r="H273" s="6" t="s">
        <v>712</v>
      </c>
      <c r="I273" s="6">
        <f t="shared" ref="I273:J273" si="272">IF(G273="Sí",1,0)</f>
        <v>0</v>
      </c>
      <c r="J273" s="6">
        <f t="shared" si="272"/>
        <v>0</v>
      </c>
    </row>
    <row r="274">
      <c r="A274" s="2" t="s">
        <v>257</v>
      </c>
      <c r="B274" s="2">
        <v>25.0</v>
      </c>
      <c r="C274" s="3" t="s">
        <v>7</v>
      </c>
      <c r="D274" s="4">
        <v>0.0014944444444444445</v>
      </c>
      <c r="E274" s="4">
        <v>0.0015184027777777778</v>
      </c>
      <c r="F274" s="15" t="s">
        <v>283</v>
      </c>
      <c r="G274" s="3" t="s">
        <v>713</v>
      </c>
      <c r="H274" s="3" t="s">
        <v>713</v>
      </c>
      <c r="I274" s="3">
        <f t="shared" ref="I274:J274" si="273">IF(G274="Sí",1,0)</f>
        <v>1</v>
      </c>
      <c r="J274" s="3">
        <f t="shared" si="273"/>
        <v>1</v>
      </c>
    </row>
    <row r="275">
      <c r="A275" s="5" t="s">
        <v>257</v>
      </c>
      <c r="B275" s="5">
        <v>26.0</v>
      </c>
      <c r="C275" s="6" t="s">
        <v>9</v>
      </c>
      <c r="D275" s="7">
        <v>0.0015186342592592593</v>
      </c>
      <c r="E275" s="7">
        <v>0.0017038194444444444</v>
      </c>
      <c r="F275" s="16" t="s">
        <v>284</v>
      </c>
      <c r="G275" s="6" t="s">
        <v>713</v>
      </c>
      <c r="H275" s="6" t="s">
        <v>713</v>
      </c>
      <c r="I275" s="6">
        <f t="shared" ref="I275:J275" si="274">IF(G275="Sí",1,0)</f>
        <v>1</v>
      </c>
      <c r="J275" s="6">
        <f t="shared" si="274"/>
        <v>1</v>
      </c>
    </row>
    <row r="276">
      <c r="A276" s="2" t="s">
        <v>257</v>
      </c>
      <c r="B276" s="2">
        <v>27.0</v>
      </c>
      <c r="C276" s="3" t="s">
        <v>12</v>
      </c>
      <c r="D276" s="4">
        <v>0.0017186342592592594</v>
      </c>
      <c r="E276" s="4">
        <v>0.0017439814814814816</v>
      </c>
      <c r="F276" s="15" t="s">
        <v>285</v>
      </c>
      <c r="G276" s="3" t="s">
        <v>713</v>
      </c>
      <c r="H276" s="3" t="s">
        <v>713</v>
      </c>
      <c r="I276" s="3">
        <f t="shared" ref="I276:J276" si="275">IF(G276="Sí",1,0)</f>
        <v>1</v>
      </c>
      <c r="J276" s="3">
        <f t="shared" si="275"/>
        <v>1</v>
      </c>
    </row>
    <row r="277">
      <c r="A277" s="5" t="s">
        <v>257</v>
      </c>
      <c r="B277" s="5">
        <v>28.0</v>
      </c>
      <c r="C277" s="6" t="s">
        <v>7</v>
      </c>
      <c r="D277" s="7">
        <v>0.0017443287037037039</v>
      </c>
      <c r="E277" s="7">
        <v>0.001975115740740741</v>
      </c>
      <c r="F277" s="16" t="s">
        <v>286</v>
      </c>
      <c r="G277" s="6" t="s">
        <v>713</v>
      </c>
      <c r="H277" s="6" t="s">
        <v>713</v>
      </c>
      <c r="I277" s="6">
        <f t="shared" ref="I277:J277" si="276">IF(G277="Sí",1,0)</f>
        <v>1</v>
      </c>
      <c r="J277" s="6">
        <f t="shared" si="276"/>
        <v>1</v>
      </c>
    </row>
    <row r="278">
      <c r="A278" s="2" t="s">
        <v>257</v>
      </c>
      <c r="B278" s="2">
        <v>29.0</v>
      </c>
      <c r="C278" s="3" t="s">
        <v>15</v>
      </c>
      <c r="D278" s="4">
        <v>0.0019788194444444445</v>
      </c>
      <c r="E278" s="4">
        <v>0.0019891203703703707</v>
      </c>
      <c r="F278" s="15" t="s">
        <v>287</v>
      </c>
      <c r="G278" s="3" t="s">
        <v>712</v>
      </c>
      <c r="H278" s="3" t="s">
        <v>713</v>
      </c>
      <c r="I278" s="3">
        <f t="shared" ref="I278:J278" si="277">IF(G278="Sí",1,0)</f>
        <v>0</v>
      </c>
      <c r="J278" s="3">
        <f t="shared" si="277"/>
        <v>1</v>
      </c>
    </row>
    <row r="279">
      <c r="A279" s="5" t="s">
        <v>257</v>
      </c>
      <c r="B279" s="5">
        <v>30.0</v>
      </c>
      <c r="C279" s="6" t="s">
        <v>9</v>
      </c>
      <c r="D279" s="7">
        <v>0.002025462962962963</v>
      </c>
      <c r="E279" s="7">
        <v>0.002039236111111111</v>
      </c>
      <c r="F279" s="16" t="s">
        <v>288</v>
      </c>
      <c r="G279" s="6" t="s">
        <v>713</v>
      </c>
      <c r="H279" s="6" t="s">
        <v>713</v>
      </c>
      <c r="I279" s="6">
        <f t="shared" ref="I279:J279" si="278">IF(G279="Sí",1,0)</f>
        <v>1</v>
      </c>
      <c r="J279" s="6">
        <f t="shared" si="278"/>
        <v>1</v>
      </c>
    </row>
    <row r="280">
      <c r="A280" s="2" t="s">
        <v>257</v>
      </c>
      <c r="B280" s="2">
        <v>31.0</v>
      </c>
      <c r="C280" s="3" t="s">
        <v>15</v>
      </c>
      <c r="D280" s="4">
        <v>0.002069560185185185</v>
      </c>
      <c r="E280" s="4">
        <v>0.0020850694444444445</v>
      </c>
      <c r="F280" s="15" t="s">
        <v>289</v>
      </c>
      <c r="G280" s="3" t="s">
        <v>712</v>
      </c>
      <c r="H280" s="3" t="s">
        <v>712</v>
      </c>
      <c r="I280" s="3">
        <f t="shared" ref="I280:J280" si="279">IF(G280="Sí",1,0)</f>
        <v>0</v>
      </c>
      <c r="J280" s="3">
        <f t="shared" si="279"/>
        <v>0</v>
      </c>
    </row>
    <row r="281">
      <c r="A281" s="5" t="s">
        <v>257</v>
      </c>
      <c r="B281" s="5">
        <v>32.0</v>
      </c>
      <c r="C281" s="6" t="s">
        <v>7</v>
      </c>
      <c r="D281" s="7">
        <v>0.0020916666666666666</v>
      </c>
      <c r="E281" s="7">
        <v>0.002101736111111111</v>
      </c>
      <c r="F281" s="16" t="s">
        <v>288</v>
      </c>
      <c r="G281" s="6" t="s">
        <v>713</v>
      </c>
      <c r="H281" s="6" t="s">
        <v>713</v>
      </c>
      <c r="I281" s="6">
        <f t="shared" ref="I281:J281" si="280">IF(G281="Sí",1,0)</f>
        <v>1</v>
      </c>
      <c r="J281" s="6">
        <f t="shared" si="280"/>
        <v>1</v>
      </c>
    </row>
    <row r="282">
      <c r="A282" s="2" t="s">
        <v>257</v>
      </c>
      <c r="B282" s="2">
        <v>33.0</v>
      </c>
      <c r="C282" s="3" t="s">
        <v>9</v>
      </c>
      <c r="D282" s="4">
        <v>0.0021906250000000003</v>
      </c>
      <c r="E282" s="4">
        <v>0.002327777777777778</v>
      </c>
      <c r="F282" s="15" t="s">
        <v>290</v>
      </c>
      <c r="G282" s="3" t="s">
        <v>713</v>
      </c>
      <c r="H282" s="3" t="s">
        <v>713</v>
      </c>
      <c r="I282" s="3">
        <f t="shared" ref="I282:J282" si="281">IF(G282="Sí",1,0)</f>
        <v>1</v>
      </c>
      <c r="J282" s="3">
        <f t="shared" si="281"/>
        <v>1</v>
      </c>
    </row>
    <row r="283">
      <c r="A283" s="5" t="s">
        <v>257</v>
      </c>
      <c r="B283" s="5">
        <v>34.0</v>
      </c>
      <c r="C283" s="6" t="s">
        <v>15</v>
      </c>
      <c r="D283" s="7">
        <v>0.00232962962962963</v>
      </c>
      <c r="E283" s="7">
        <v>0.002342939814814815</v>
      </c>
      <c r="F283" s="16" t="s">
        <v>291</v>
      </c>
      <c r="G283" s="6" t="s">
        <v>712</v>
      </c>
      <c r="H283" s="6" t="s">
        <v>712</v>
      </c>
      <c r="I283" s="6">
        <f t="shared" ref="I283:J283" si="282">IF(G283="Sí",1,0)</f>
        <v>0</v>
      </c>
      <c r="J283" s="6">
        <f t="shared" si="282"/>
        <v>0</v>
      </c>
    </row>
    <row r="284">
      <c r="A284" s="2" t="s">
        <v>257</v>
      </c>
      <c r="B284" s="2">
        <v>35.0</v>
      </c>
      <c r="C284" s="3" t="s">
        <v>9</v>
      </c>
      <c r="D284" s="4">
        <v>0.0023512731481481483</v>
      </c>
      <c r="E284" s="4">
        <v>0.0023827546296296296</v>
      </c>
      <c r="F284" s="15" t="s">
        <v>292</v>
      </c>
      <c r="G284" s="3" t="s">
        <v>712</v>
      </c>
      <c r="H284" s="3" t="s">
        <v>712</v>
      </c>
      <c r="I284" s="3">
        <f t="shared" ref="I284:J284" si="283">IF(G284="Sí",1,0)</f>
        <v>0</v>
      </c>
      <c r="J284" s="3">
        <f t="shared" si="283"/>
        <v>0</v>
      </c>
    </row>
    <row r="285">
      <c r="A285" s="5" t="s">
        <v>257</v>
      </c>
      <c r="B285" s="5">
        <v>36.0</v>
      </c>
      <c r="C285" s="6" t="s">
        <v>7</v>
      </c>
      <c r="D285" s="7">
        <v>0.0023863425925925927</v>
      </c>
      <c r="E285" s="7">
        <v>0.002528125</v>
      </c>
      <c r="F285" s="16" t="s">
        <v>293</v>
      </c>
      <c r="G285" s="6" t="s">
        <v>713</v>
      </c>
      <c r="H285" s="6" t="s">
        <v>713</v>
      </c>
      <c r="I285" s="6">
        <f t="shared" ref="I285:J285" si="284">IF(G285="Sí",1,0)</f>
        <v>1</v>
      </c>
      <c r="J285" s="6">
        <f t="shared" si="284"/>
        <v>1</v>
      </c>
    </row>
    <row r="286">
      <c r="A286" s="2" t="s">
        <v>257</v>
      </c>
      <c r="B286" s="2">
        <v>37.0</v>
      </c>
      <c r="C286" s="3" t="s">
        <v>15</v>
      </c>
      <c r="D286" s="4">
        <v>0.0025436342592592594</v>
      </c>
      <c r="E286" s="4">
        <v>0.002546875</v>
      </c>
      <c r="F286" s="15" t="s">
        <v>294</v>
      </c>
      <c r="G286" s="3" t="s">
        <v>712</v>
      </c>
      <c r="H286" s="3" t="s">
        <v>712</v>
      </c>
      <c r="I286" s="3">
        <f t="shared" ref="I286:J286" si="285">IF(G286="Sí",1,0)</f>
        <v>0</v>
      </c>
      <c r="J286" s="3">
        <f t="shared" si="285"/>
        <v>0</v>
      </c>
    </row>
    <row r="287">
      <c r="A287" s="5" t="s">
        <v>257</v>
      </c>
      <c r="B287" s="5">
        <v>38.0</v>
      </c>
      <c r="C287" s="6" t="s">
        <v>7</v>
      </c>
      <c r="D287" s="7">
        <v>0.0025596064814814817</v>
      </c>
      <c r="E287" s="7">
        <v>0.0025744212962962964</v>
      </c>
      <c r="F287" s="16" t="s">
        <v>295</v>
      </c>
      <c r="G287" s="6" t="s">
        <v>712</v>
      </c>
      <c r="H287" s="6" t="s">
        <v>713</v>
      </c>
      <c r="I287" s="6">
        <f t="shared" ref="I287:J287" si="286">IF(G287="Sí",1,0)</f>
        <v>0</v>
      </c>
      <c r="J287" s="6">
        <f t="shared" si="286"/>
        <v>1</v>
      </c>
    </row>
    <row r="288">
      <c r="A288" s="2" t="s">
        <v>257</v>
      </c>
      <c r="B288" s="2">
        <v>39.0</v>
      </c>
      <c r="C288" s="3" t="s">
        <v>15</v>
      </c>
      <c r="D288" s="4">
        <v>0.002574537037037037</v>
      </c>
      <c r="E288" s="4">
        <v>0.0026331018518518517</v>
      </c>
      <c r="F288" s="15" t="s">
        <v>296</v>
      </c>
      <c r="G288" s="3" t="s">
        <v>712</v>
      </c>
      <c r="H288" s="3" t="s">
        <v>713</v>
      </c>
      <c r="I288" s="3">
        <f t="shared" ref="I288:J288" si="287">IF(G288="Sí",1,0)</f>
        <v>0</v>
      </c>
      <c r="J288" s="3">
        <f t="shared" si="287"/>
        <v>1</v>
      </c>
    </row>
    <row r="289">
      <c r="A289" s="5" t="s">
        <v>257</v>
      </c>
      <c r="B289" s="5">
        <v>40.0</v>
      </c>
      <c r="C289" s="6" t="s">
        <v>12</v>
      </c>
      <c r="D289" s="7">
        <v>0.002637268518518519</v>
      </c>
      <c r="E289" s="7">
        <v>0.0028443287037037035</v>
      </c>
      <c r="F289" s="16" t="s">
        <v>297</v>
      </c>
      <c r="G289" s="6" t="s">
        <v>713</v>
      </c>
      <c r="H289" s="6" t="s">
        <v>713</v>
      </c>
      <c r="I289" s="6">
        <f t="shared" ref="I289:J289" si="288">IF(G289="Sí",1,0)</f>
        <v>1</v>
      </c>
      <c r="J289" s="6">
        <f t="shared" si="288"/>
        <v>1</v>
      </c>
    </row>
    <row r="290">
      <c r="A290" s="2" t="s">
        <v>257</v>
      </c>
      <c r="B290" s="2">
        <v>41.0</v>
      </c>
      <c r="C290" s="3" t="s">
        <v>15</v>
      </c>
      <c r="D290" s="4">
        <v>0.002869212962962963</v>
      </c>
      <c r="E290" s="4">
        <v>0.002896759259259259</v>
      </c>
      <c r="F290" s="15" t="s">
        <v>298</v>
      </c>
      <c r="G290" s="3" t="s">
        <v>712</v>
      </c>
      <c r="H290" s="3" t="s">
        <v>712</v>
      </c>
      <c r="I290" s="3">
        <f t="shared" ref="I290:J290" si="289">IF(G290="Sí",1,0)</f>
        <v>0</v>
      </c>
      <c r="J290" s="3">
        <f t="shared" si="289"/>
        <v>0</v>
      </c>
    </row>
    <row r="291">
      <c r="A291" s="5" t="s">
        <v>257</v>
      </c>
      <c r="B291" s="5">
        <v>42.0</v>
      </c>
      <c r="C291" s="6" t="s">
        <v>12</v>
      </c>
      <c r="D291" s="7">
        <v>0.0029243055555555554</v>
      </c>
      <c r="E291" s="7">
        <v>0.002926851851851852</v>
      </c>
      <c r="F291" s="16" t="s">
        <v>299</v>
      </c>
      <c r="G291" s="6" t="s">
        <v>713</v>
      </c>
      <c r="H291" s="6" t="s">
        <v>713</v>
      </c>
      <c r="I291" s="6">
        <f t="shared" ref="I291:J291" si="290">IF(G291="Sí",1,0)</f>
        <v>1</v>
      </c>
      <c r="J291" s="6">
        <f t="shared" si="290"/>
        <v>1</v>
      </c>
    </row>
    <row r="292">
      <c r="A292" s="2" t="s">
        <v>257</v>
      </c>
      <c r="B292" s="2">
        <v>43.0</v>
      </c>
      <c r="C292" s="3" t="s">
        <v>7</v>
      </c>
      <c r="D292" s="4">
        <v>0.003040277777777778</v>
      </c>
      <c r="E292" s="4">
        <v>0.003053240740740741</v>
      </c>
      <c r="F292" s="15" t="s">
        <v>300</v>
      </c>
      <c r="G292" s="3" t="s">
        <v>712</v>
      </c>
      <c r="H292" s="3" t="s">
        <v>712</v>
      </c>
      <c r="I292" s="3">
        <f t="shared" ref="I292:J292" si="291">IF(G292="Sí",1,0)</f>
        <v>0</v>
      </c>
      <c r="J292" s="3">
        <f t="shared" si="291"/>
        <v>0</v>
      </c>
    </row>
    <row r="293">
      <c r="A293" s="5" t="s">
        <v>257</v>
      </c>
      <c r="B293" s="5">
        <v>44.0</v>
      </c>
      <c r="C293" s="6" t="s">
        <v>12</v>
      </c>
      <c r="D293" s="7">
        <v>0.0030533564814814815</v>
      </c>
      <c r="E293" s="7">
        <v>0.0030744212962962965</v>
      </c>
      <c r="F293" s="16" t="s">
        <v>301</v>
      </c>
      <c r="G293" s="6" t="s">
        <v>713</v>
      </c>
      <c r="H293" s="6" t="s">
        <v>713</v>
      </c>
      <c r="I293" s="6">
        <f t="shared" ref="I293:J293" si="292">IF(G293="Sí",1,0)</f>
        <v>1</v>
      </c>
      <c r="J293" s="6">
        <f t="shared" si="292"/>
        <v>1</v>
      </c>
    </row>
    <row r="294">
      <c r="A294" s="2" t="s">
        <v>257</v>
      </c>
      <c r="B294" s="2">
        <v>45.0</v>
      </c>
      <c r="C294" s="3" t="s">
        <v>7</v>
      </c>
      <c r="D294" s="4">
        <v>0.0030754629629629634</v>
      </c>
      <c r="E294" s="4">
        <v>0.003203009259259259</v>
      </c>
      <c r="F294" s="15" t="s">
        <v>302</v>
      </c>
      <c r="G294" s="3" t="s">
        <v>712</v>
      </c>
      <c r="H294" s="3" t="s">
        <v>713</v>
      </c>
      <c r="I294" s="3">
        <f t="shared" ref="I294:J294" si="293">IF(G294="Sí",1,0)</f>
        <v>0</v>
      </c>
      <c r="J294" s="3">
        <f t="shared" si="293"/>
        <v>1</v>
      </c>
    </row>
    <row r="295">
      <c r="A295" s="5" t="s">
        <v>257</v>
      </c>
      <c r="B295" s="5">
        <v>46.0</v>
      </c>
      <c r="C295" s="6" t="s">
        <v>15</v>
      </c>
      <c r="D295" s="7">
        <v>0.0032212962962962963</v>
      </c>
      <c r="E295" s="7">
        <v>0.0032539351851851852</v>
      </c>
      <c r="F295" s="16" t="s">
        <v>303</v>
      </c>
      <c r="G295" s="6" t="s">
        <v>713</v>
      </c>
      <c r="H295" s="6" t="s">
        <v>713</v>
      </c>
      <c r="I295" s="6">
        <f t="shared" ref="I295:J295" si="294">IF(G295="Sí",1,0)</f>
        <v>1</v>
      </c>
      <c r="J295" s="6">
        <f t="shared" si="294"/>
        <v>1</v>
      </c>
    </row>
    <row r="296">
      <c r="A296" s="2" t="s">
        <v>257</v>
      </c>
      <c r="B296" s="2">
        <v>47.0</v>
      </c>
      <c r="C296" s="3" t="s">
        <v>12</v>
      </c>
      <c r="D296" s="4">
        <v>0.003267939814814815</v>
      </c>
      <c r="E296" s="4">
        <v>0.0032783564814814815</v>
      </c>
      <c r="F296" s="15" t="s">
        <v>304</v>
      </c>
      <c r="G296" s="3" t="s">
        <v>712</v>
      </c>
      <c r="H296" s="3" t="s">
        <v>712</v>
      </c>
      <c r="I296" s="3">
        <f t="shared" ref="I296:J296" si="295">IF(G296="Sí",1,0)</f>
        <v>0</v>
      </c>
      <c r="J296" s="3">
        <f t="shared" si="295"/>
        <v>0</v>
      </c>
    </row>
    <row r="297">
      <c r="A297" s="5" t="s">
        <v>257</v>
      </c>
      <c r="B297" s="5">
        <v>48.0</v>
      </c>
      <c r="C297" s="6" t="s">
        <v>7</v>
      </c>
      <c r="D297" s="7">
        <v>0.003278472222222222</v>
      </c>
      <c r="E297" s="7">
        <v>0.003288425925925926</v>
      </c>
      <c r="F297" s="16" t="s">
        <v>305</v>
      </c>
      <c r="G297" s="6" t="s">
        <v>712</v>
      </c>
      <c r="H297" s="6" t="s">
        <v>712</v>
      </c>
      <c r="I297" s="6">
        <f t="shared" ref="I297:J297" si="296">IF(G297="Sí",1,0)</f>
        <v>0</v>
      </c>
      <c r="J297" s="6">
        <f t="shared" si="296"/>
        <v>0</v>
      </c>
    </row>
    <row r="298">
      <c r="A298" s="2" t="s">
        <v>257</v>
      </c>
      <c r="B298" s="2">
        <v>49.0</v>
      </c>
      <c r="C298" s="3" t="s">
        <v>15</v>
      </c>
      <c r="D298" s="4">
        <v>0.0032886574074074072</v>
      </c>
      <c r="E298" s="4">
        <v>0.003371875</v>
      </c>
      <c r="F298" s="15" t="s">
        <v>306</v>
      </c>
      <c r="G298" s="3" t="s">
        <v>712</v>
      </c>
      <c r="H298" s="3" t="s">
        <v>713</v>
      </c>
      <c r="I298" s="3">
        <f t="shared" ref="I298:J298" si="297">IF(G298="Sí",1,0)</f>
        <v>0</v>
      </c>
      <c r="J298" s="3">
        <f t="shared" si="297"/>
        <v>1</v>
      </c>
    </row>
    <row r="299">
      <c r="A299" s="5" t="s">
        <v>257</v>
      </c>
      <c r="B299" s="5">
        <v>50.0</v>
      </c>
      <c r="C299" s="6" t="s">
        <v>9</v>
      </c>
      <c r="D299" s="7">
        <v>0.003372337962962963</v>
      </c>
      <c r="E299" s="7">
        <v>0.0033732638888888888</v>
      </c>
      <c r="F299" s="16" t="s">
        <v>30</v>
      </c>
      <c r="G299" s="6" t="s">
        <v>712</v>
      </c>
      <c r="H299" s="6" t="s">
        <v>712</v>
      </c>
      <c r="I299" s="6">
        <f t="shared" ref="I299:J299" si="298">IF(G299="Sí",1,0)</f>
        <v>0</v>
      </c>
      <c r="J299" s="6">
        <f t="shared" si="298"/>
        <v>0</v>
      </c>
    </row>
    <row r="300">
      <c r="A300" s="2" t="s">
        <v>307</v>
      </c>
      <c r="B300" s="2">
        <v>0.0</v>
      </c>
      <c r="C300" s="3" t="s">
        <v>9</v>
      </c>
      <c r="D300" s="4">
        <v>6.596064814814815E-4</v>
      </c>
      <c r="E300" s="4">
        <v>7.868055555555556E-4</v>
      </c>
      <c r="F300" s="15" t="s">
        <v>308</v>
      </c>
      <c r="G300" s="3" t="s">
        <v>713</v>
      </c>
      <c r="H300" s="3" t="s">
        <v>713</v>
      </c>
      <c r="I300" s="3">
        <f t="shared" ref="I300:J300" si="299">IF(G300="Sí",1,0)</f>
        <v>1</v>
      </c>
      <c r="J300" s="3">
        <f t="shared" si="299"/>
        <v>1</v>
      </c>
    </row>
    <row r="301">
      <c r="A301" s="5" t="s">
        <v>307</v>
      </c>
      <c r="B301" s="5">
        <v>1.0</v>
      </c>
      <c r="C301" s="6" t="s">
        <v>15</v>
      </c>
      <c r="D301" s="7">
        <v>8.819444444444445E-4</v>
      </c>
      <c r="E301" s="7">
        <v>9.166666666666666E-4</v>
      </c>
      <c r="F301" s="16" t="s">
        <v>309</v>
      </c>
      <c r="G301" s="6" t="s">
        <v>712</v>
      </c>
      <c r="H301" s="6" t="s">
        <v>712</v>
      </c>
      <c r="I301" s="6">
        <f t="shared" ref="I301:J301" si="300">IF(G301="Sí",1,0)</f>
        <v>0</v>
      </c>
      <c r="J301" s="6">
        <f t="shared" si="300"/>
        <v>0</v>
      </c>
    </row>
    <row r="302">
      <c r="A302" s="2" t="s">
        <v>307</v>
      </c>
      <c r="B302" s="2">
        <v>2.0</v>
      </c>
      <c r="C302" s="3" t="s">
        <v>7</v>
      </c>
      <c r="D302" s="4">
        <v>9.247685185185186E-4</v>
      </c>
      <c r="E302" s="4">
        <v>9.693287037037037E-4</v>
      </c>
      <c r="F302" s="15" t="s">
        <v>310</v>
      </c>
      <c r="G302" s="3" t="s">
        <v>713</v>
      </c>
      <c r="H302" s="3" t="s">
        <v>713</v>
      </c>
      <c r="I302" s="3">
        <f t="shared" ref="I302:J302" si="301">IF(G302="Sí",1,0)</f>
        <v>1</v>
      </c>
      <c r="J302" s="3">
        <f t="shared" si="301"/>
        <v>1</v>
      </c>
    </row>
    <row r="303">
      <c r="A303" s="5" t="s">
        <v>307</v>
      </c>
      <c r="B303" s="5">
        <v>3.0</v>
      </c>
      <c r="C303" s="6" t="s">
        <v>15</v>
      </c>
      <c r="D303" s="7">
        <v>9.710648148148149E-4</v>
      </c>
      <c r="E303" s="7">
        <v>9.989583333333333E-4</v>
      </c>
      <c r="F303" s="16" t="s">
        <v>311</v>
      </c>
      <c r="G303" s="6" t="s">
        <v>712</v>
      </c>
      <c r="H303" s="6" t="s">
        <v>712</v>
      </c>
      <c r="I303" s="6">
        <f t="shared" ref="I303:J303" si="302">IF(G303="Sí",1,0)</f>
        <v>0</v>
      </c>
      <c r="J303" s="6">
        <f t="shared" si="302"/>
        <v>0</v>
      </c>
    </row>
    <row r="304">
      <c r="A304" s="2" t="s">
        <v>307</v>
      </c>
      <c r="B304" s="2">
        <v>4.0</v>
      </c>
      <c r="C304" s="3" t="s">
        <v>9</v>
      </c>
      <c r="D304" s="4">
        <v>0.0010041666666666667</v>
      </c>
      <c r="E304" s="4">
        <v>0.0010743055555555556</v>
      </c>
      <c r="F304" s="15" t="s">
        <v>312</v>
      </c>
      <c r="G304" s="3" t="s">
        <v>713</v>
      </c>
      <c r="H304" s="3" t="s">
        <v>713</v>
      </c>
      <c r="I304" s="3">
        <f t="shared" ref="I304:J304" si="303">IF(G304="Sí",1,0)</f>
        <v>1</v>
      </c>
      <c r="J304" s="3">
        <f t="shared" si="303"/>
        <v>1</v>
      </c>
    </row>
    <row r="305">
      <c r="A305" s="5" t="s">
        <v>307</v>
      </c>
      <c r="B305" s="5">
        <v>5.0</v>
      </c>
      <c r="C305" s="6" t="s">
        <v>7</v>
      </c>
      <c r="D305" s="7">
        <v>0.0012427083333333333</v>
      </c>
      <c r="E305" s="7">
        <v>0.0012627314814814814</v>
      </c>
      <c r="F305" s="16" t="s">
        <v>313</v>
      </c>
      <c r="G305" s="6" t="s">
        <v>712</v>
      </c>
      <c r="H305" s="6" t="s">
        <v>712</v>
      </c>
      <c r="I305" s="6">
        <f t="shared" ref="I305:J305" si="304">IF(G305="Sí",1,0)</f>
        <v>0</v>
      </c>
      <c r="J305" s="6">
        <f t="shared" si="304"/>
        <v>0</v>
      </c>
    </row>
    <row r="306">
      <c r="A306" s="2" t="s">
        <v>307</v>
      </c>
      <c r="B306" s="2">
        <v>6.0</v>
      </c>
      <c r="C306" s="3" t="s">
        <v>9</v>
      </c>
      <c r="D306" s="4">
        <v>0.0012658564814814815</v>
      </c>
      <c r="E306" s="4">
        <v>0.001292824074074074</v>
      </c>
      <c r="F306" s="15" t="s">
        <v>314</v>
      </c>
      <c r="G306" s="3" t="s">
        <v>712</v>
      </c>
      <c r="H306" s="3" t="s">
        <v>712</v>
      </c>
      <c r="I306" s="3">
        <f t="shared" ref="I306:J306" si="305">IF(G306="Sí",1,0)</f>
        <v>0</v>
      </c>
      <c r="J306" s="3">
        <f t="shared" si="305"/>
        <v>0</v>
      </c>
    </row>
    <row r="307">
      <c r="A307" s="5" t="s">
        <v>307</v>
      </c>
      <c r="B307" s="5">
        <v>7.0</v>
      </c>
      <c r="C307" s="6" t="s">
        <v>7</v>
      </c>
      <c r="D307" s="7">
        <v>0.0013163194444444444</v>
      </c>
      <c r="E307" s="7">
        <v>0.001689351851851852</v>
      </c>
      <c r="F307" s="16" t="s">
        <v>315</v>
      </c>
      <c r="G307" s="6" t="s">
        <v>713</v>
      </c>
      <c r="H307" s="6" t="s">
        <v>713</v>
      </c>
      <c r="I307" s="6">
        <f t="shared" ref="I307:J307" si="306">IF(G307="Sí",1,0)</f>
        <v>1</v>
      </c>
      <c r="J307" s="6">
        <f t="shared" si="306"/>
        <v>1</v>
      </c>
    </row>
    <row r="308">
      <c r="A308" s="2" t="s">
        <v>307</v>
      </c>
      <c r="B308" s="2">
        <v>8.0</v>
      </c>
      <c r="C308" s="3" t="s">
        <v>9</v>
      </c>
      <c r="D308" s="4">
        <v>0.0016894675925925927</v>
      </c>
      <c r="E308" s="4">
        <v>0.0020940972222222225</v>
      </c>
      <c r="F308" s="15" t="s">
        <v>316</v>
      </c>
      <c r="G308" s="3" t="s">
        <v>713</v>
      </c>
      <c r="H308" s="3" t="s">
        <v>713</v>
      </c>
      <c r="I308" s="3">
        <f t="shared" ref="I308:J308" si="307">IF(G308="Sí",1,0)</f>
        <v>1</v>
      </c>
      <c r="J308" s="3">
        <f t="shared" si="307"/>
        <v>1</v>
      </c>
    </row>
    <row r="309">
      <c r="A309" s="5" t="s">
        <v>307</v>
      </c>
      <c r="B309" s="5">
        <v>9.0</v>
      </c>
      <c r="C309" s="6" t="s">
        <v>7</v>
      </c>
      <c r="D309" s="7">
        <v>0.0020990740740740744</v>
      </c>
      <c r="E309" s="7">
        <v>0.002122337962962963</v>
      </c>
      <c r="F309" s="16" t="s">
        <v>317</v>
      </c>
      <c r="G309" s="6" t="s">
        <v>712</v>
      </c>
      <c r="H309" s="6" t="s">
        <v>712</v>
      </c>
      <c r="I309" s="6">
        <f t="shared" ref="I309:J309" si="308">IF(G309="Sí",1,0)</f>
        <v>0</v>
      </c>
      <c r="J309" s="6">
        <f t="shared" si="308"/>
        <v>0</v>
      </c>
    </row>
    <row r="310">
      <c r="A310" s="2" t="s">
        <v>307</v>
      </c>
      <c r="B310" s="2">
        <v>10.0</v>
      </c>
      <c r="C310" s="3" t="s">
        <v>9</v>
      </c>
      <c r="D310" s="4">
        <v>0.0021328703703703705</v>
      </c>
      <c r="E310" s="4">
        <v>0.002275</v>
      </c>
      <c r="F310" s="15" t="s">
        <v>318</v>
      </c>
      <c r="G310" s="3" t="s">
        <v>713</v>
      </c>
      <c r="H310" s="3" t="s">
        <v>713</v>
      </c>
      <c r="I310" s="3">
        <f t="shared" ref="I310:J310" si="309">IF(G310="Sí",1,0)</f>
        <v>1</v>
      </c>
      <c r="J310" s="3">
        <f t="shared" si="309"/>
        <v>1</v>
      </c>
    </row>
    <row r="311">
      <c r="A311" s="5" t="s">
        <v>307</v>
      </c>
      <c r="B311" s="5">
        <v>11.0</v>
      </c>
      <c r="C311" s="6" t="s">
        <v>7</v>
      </c>
      <c r="D311" s="7">
        <v>0.0022814814814814816</v>
      </c>
      <c r="E311" s="7">
        <v>0.002289814814814815</v>
      </c>
      <c r="F311" s="16" t="s">
        <v>319</v>
      </c>
      <c r="G311" s="6" t="s">
        <v>712</v>
      </c>
      <c r="H311" s="6" t="s">
        <v>712</v>
      </c>
      <c r="I311" s="6">
        <f t="shared" ref="I311:J311" si="310">IF(G311="Sí",1,0)</f>
        <v>0</v>
      </c>
      <c r="J311" s="6">
        <f t="shared" si="310"/>
        <v>0</v>
      </c>
    </row>
    <row r="312">
      <c r="A312" s="2" t="s">
        <v>307</v>
      </c>
      <c r="B312" s="2">
        <v>12.0</v>
      </c>
      <c r="C312" s="3" t="s">
        <v>9</v>
      </c>
      <c r="D312" s="4">
        <v>0.002295601851851852</v>
      </c>
      <c r="E312" s="4">
        <v>0.002402662037037037</v>
      </c>
      <c r="F312" s="15" t="s">
        <v>320</v>
      </c>
      <c r="G312" s="3" t="s">
        <v>712</v>
      </c>
      <c r="H312" s="3" t="s">
        <v>712</v>
      </c>
      <c r="I312" s="3">
        <f t="shared" ref="I312:J312" si="311">IF(G312="Sí",1,0)</f>
        <v>0</v>
      </c>
      <c r="J312" s="3">
        <f t="shared" si="311"/>
        <v>0</v>
      </c>
    </row>
    <row r="313">
      <c r="A313" s="5" t="s">
        <v>307</v>
      </c>
      <c r="B313" s="5">
        <v>13.0</v>
      </c>
      <c r="C313" s="6" t="s">
        <v>12</v>
      </c>
      <c r="D313" s="7">
        <v>0.0024858796296296296</v>
      </c>
      <c r="E313" s="7">
        <v>0.0026275462962962962</v>
      </c>
      <c r="F313" s="16" t="s">
        <v>321</v>
      </c>
      <c r="G313" s="6" t="s">
        <v>712</v>
      </c>
      <c r="H313" s="6" t="s">
        <v>713</v>
      </c>
      <c r="I313" s="6">
        <f t="shared" ref="I313:J313" si="312">IF(G313="Sí",1,0)</f>
        <v>0</v>
      </c>
      <c r="J313" s="6">
        <f t="shared" si="312"/>
        <v>1</v>
      </c>
    </row>
    <row r="314">
      <c r="A314" s="2" t="s">
        <v>307</v>
      </c>
      <c r="B314" s="2">
        <v>14.0</v>
      </c>
      <c r="C314" s="3" t="s">
        <v>9</v>
      </c>
      <c r="D314" s="4">
        <v>0.0026430555555555556</v>
      </c>
      <c r="E314" s="4">
        <v>0.002782060185185185</v>
      </c>
      <c r="F314" s="15" t="s">
        <v>322</v>
      </c>
      <c r="G314" s="3" t="s">
        <v>713</v>
      </c>
      <c r="H314" s="3" t="s">
        <v>713</v>
      </c>
      <c r="I314" s="3">
        <f t="shared" ref="I314:J314" si="313">IF(G314="Sí",1,0)</f>
        <v>1</v>
      </c>
      <c r="J314" s="3">
        <f t="shared" si="313"/>
        <v>1</v>
      </c>
    </row>
    <row r="315">
      <c r="A315" s="5" t="s">
        <v>307</v>
      </c>
      <c r="B315" s="5">
        <v>15.0</v>
      </c>
      <c r="C315" s="6" t="s">
        <v>12</v>
      </c>
      <c r="D315" s="7">
        <v>0.0027892361111111113</v>
      </c>
      <c r="E315" s="7">
        <v>0.002864583333333333</v>
      </c>
      <c r="F315" s="16" t="s">
        <v>323</v>
      </c>
      <c r="G315" s="6" t="s">
        <v>712</v>
      </c>
      <c r="H315" s="6" t="s">
        <v>713</v>
      </c>
      <c r="I315" s="6">
        <f t="shared" ref="I315:J315" si="314">IF(G315="Sí",1,0)</f>
        <v>0</v>
      </c>
      <c r="J315" s="6">
        <f t="shared" si="314"/>
        <v>1</v>
      </c>
    </row>
    <row r="316">
      <c r="A316" s="2" t="s">
        <v>307</v>
      </c>
      <c r="B316" s="2">
        <v>16.0</v>
      </c>
      <c r="C316" s="3" t="s">
        <v>9</v>
      </c>
      <c r="D316" s="4">
        <v>0.002878587962962963</v>
      </c>
      <c r="E316" s="4">
        <v>0.003538078703703704</v>
      </c>
      <c r="F316" s="15" t="s">
        <v>324</v>
      </c>
      <c r="G316" s="3" t="s">
        <v>713</v>
      </c>
      <c r="H316" s="3" t="s">
        <v>713</v>
      </c>
      <c r="I316" s="3">
        <f t="shared" ref="I316:J316" si="315">IF(G316="Sí",1,0)</f>
        <v>1</v>
      </c>
      <c r="J316" s="3">
        <f t="shared" si="315"/>
        <v>1</v>
      </c>
    </row>
    <row r="317">
      <c r="A317" s="5" t="s">
        <v>307</v>
      </c>
      <c r="B317" s="5">
        <v>17.0</v>
      </c>
      <c r="C317" s="6" t="s">
        <v>15</v>
      </c>
      <c r="D317" s="7">
        <v>0.003559490740740741</v>
      </c>
      <c r="E317" s="7">
        <v>0.0037998842592592594</v>
      </c>
      <c r="F317" s="16" t="s">
        <v>325</v>
      </c>
      <c r="G317" s="6" t="s">
        <v>713</v>
      </c>
      <c r="H317" s="6" t="s">
        <v>713</v>
      </c>
      <c r="I317" s="6">
        <f t="shared" ref="I317:J317" si="316">IF(G317="Sí",1,0)</f>
        <v>1</v>
      </c>
      <c r="J317" s="6">
        <f t="shared" si="316"/>
        <v>1</v>
      </c>
    </row>
    <row r="318">
      <c r="A318" s="2" t="s">
        <v>307</v>
      </c>
      <c r="B318" s="2">
        <v>18.0</v>
      </c>
      <c r="C318" s="3" t="s">
        <v>7</v>
      </c>
      <c r="D318" s="4">
        <v>0.0039178240740740744</v>
      </c>
      <c r="E318" s="4">
        <v>0.004274421296296296</v>
      </c>
      <c r="F318" s="15" t="s">
        <v>326</v>
      </c>
      <c r="G318" s="3" t="s">
        <v>713</v>
      </c>
      <c r="H318" s="3" t="s">
        <v>713</v>
      </c>
      <c r="I318" s="3">
        <f t="shared" ref="I318:J318" si="317">IF(G318="Sí",1,0)</f>
        <v>1</v>
      </c>
      <c r="J318" s="3">
        <f t="shared" si="317"/>
        <v>1</v>
      </c>
    </row>
    <row r="319">
      <c r="A319" s="5" t="s">
        <v>307</v>
      </c>
      <c r="B319" s="5">
        <v>19.0</v>
      </c>
      <c r="C319" s="6" t="s">
        <v>9</v>
      </c>
      <c r="D319" s="7">
        <v>0.004276273148148149</v>
      </c>
      <c r="E319" s="7">
        <v>0.004761689814814814</v>
      </c>
      <c r="F319" s="16" t="s">
        <v>327</v>
      </c>
      <c r="G319" s="6" t="s">
        <v>713</v>
      </c>
      <c r="H319" s="6" t="s">
        <v>713</v>
      </c>
      <c r="I319" s="6">
        <f t="shared" ref="I319:J319" si="318">IF(G319="Sí",1,0)</f>
        <v>1</v>
      </c>
      <c r="J319" s="6">
        <f t="shared" si="318"/>
        <v>1</v>
      </c>
    </row>
    <row r="320">
      <c r="A320" s="2" t="s">
        <v>307</v>
      </c>
      <c r="B320" s="2">
        <v>20.0</v>
      </c>
      <c r="C320" s="3" t="s">
        <v>7</v>
      </c>
      <c r="D320" s="4">
        <v>0.004780092592592593</v>
      </c>
      <c r="E320" s="4">
        <v>0.004903240740740741</v>
      </c>
      <c r="F320" s="15" t="s">
        <v>328</v>
      </c>
      <c r="G320" s="3" t="s">
        <v>713</v>
      </c>
      <c r="H320" s="3" t="s">
        <v>713</v>
      </c>
      <c r="I320" s="3">
        <f t="shared" ref="I320:J320" si="319">IF(G320="Sí",1,0)</f>
        <v>1</v>
      </c>
      <c r="J320" s="3">
        <f t="shared" si="319"/>
        <v>1</v>
      </c>
    </row>
    <row r="321">
      <c r="A321" s="5" t="s">
        <v>307</v>
      </c>
      <c r="B321" s="5">
        <v>21.0</v>
      </c>
      <c r="C321" s="6" t="s">
        <v>9</v>
      </c>
      <c r="D321" s="7">
        <v>0.004908333333333333</v>
      </c>
      <c r="E321" s="7">
        <v>0.004957407407407407</v>
      </c>
      <c r="F321" s="16" t="s">
        <v>329</v>
      </c>
      <c r="G321" s="6" t="s">
        <v>713</v>
      </c>
      <c r="H321" s="6" t="s">
        <v>712</v>
      </c>
      <c r="I321" s="6">
        <f t="shared" ref="I321:J321" si="320">IF(G321="Sí",1,0)</f>
        <v>1</v>
      </c>
      <c r="J321" s="6">
        <f t="shared" si="320"/>
        <v>0</v>
      </c>
    </row>
    <row r="322">
      <c r="A322" s="2" t="s">
        <v>307</v>
      </c>
      <c r="B322" s="2">
        <v>22.0</v>
      </c>
      <c r="C322" s="3" t="s">
        <v>7</v>
      </c>
      <c r="D322" s="4">
        <v>0.0049601851851851855</v>
      </c>
      <c r="E322" s="4">
        <v>0.005160300925925926</v>
      </c>
      <c r="F322" s="15" t="s">
        <v>330</v>
      </c>
      <c r="G322" s="3" t="s">
        <v>713</v>
      </c>
      <c r="H322" s="3" t="s">
        <v>713</v>
      </c>
      <c r="I322" s="3">
        <f t="shared" ref="I322:J322" si="321">IF(G322="Sí",1,0)</f>
        <v>1</v>
      </c>
      <c r="J322" s="3">
        <f t="shared" si="321"/>
        <v>1</v>
      </c>
    </row>
    <row r="323">
      <c r="A323" s="5" t="s">
        <v>307</v>
      </c>
      <c r="B323" s="5">
        <v>23.0</v>
      </c>
      <c r="C323" s="6" t="s">
        <v>12</v>
      </c>
      <c r="D323" s="7">
        <v>0.005162962962962963</v>
      </c>
      <c r="E323" s="7">
        <v>0.005195023148148148</v>
      </c>
      <c r="F323" s="16" t="s">
        <v>331</v>
      </c>
      <c r="G323" s="6" t="s">
        <v>712</v>
      </c>
      <c r="H323" s="6" t="s">
        <v>713</v>
      </c>
      <c r="I323" s="6">
        <f t="shared" ref="I323:J323" si="322">IF(G323="Sí",1,0)</f>
        <v>0</v>
      </c>
      <c r="J323" s="6">
        <f t="shared" si="322"/>
        <v>1</v>
      </c>
    </row>
    <row r="324">
      <c r="A324" s="2" t="s">
        <v>307</v>
      </c>
      <c r="B324" s="2">
        <v>24.0</v>
      </c>
      <c r="C324" s="3" t="s">
        <v>7</v>
      </c>
      <c r="D324" s="4">
        <v>0.0052003472222222225</v>
      </c>
      <c r="E324" s="4">
        <v>0.005230092592592593</v>
      </c>
      <c r="F324" s="15" t="s">
        <v>332</v>
      </c>
      <c r="G324" s="3" t="s">
        <v>712</v>
      </c>
      <c r="H324" s="3" t="s">
        <v>713</v>
      </c>
      <c r="I324" s="3">
        <f t="shared" ref="I324:J324" si="323">IF(G324="Sí",1,0)</f>
        <v>0</v>
      </c>
      <c r="J324" s="3">
        <f t="shared" si="323"/>
        <v>1</v>
      </c>
    </row>
    <row r="325">
      <c r="A325" s="5" t="s">
        <v>307</v>
      </c>
      <c r="B325" s="5">
        <v>25.0</v>
      </c>
      <c r="C325" s="6" t="s">
        <v>12</v>
      </c>
      <c r="D325" s="7">
        <v>0.0052319444444444444</v>
      </c>
      <c r="E325" s="7">
        <v>0.005233101851851852</v>
      </c>
      <c r="F325" s="16" t="s">
        <v>84</v>
      </c>
      <c r="G325" s="6" t="s">
        <v>712</v>
      </c>
      <c r="H325" s="6" t="s">
        <v>712</v>
      </c>
      <c r="I325" s="6">
        <f t="shared" ref="I325:J325" si="324">IF(G325="Sí",1,0)</f>
        <v>0</v>
      </c>
      <c r="J325" s="6">
        <f t="shared" si="324"/>
        <v>0</v>
      </c>
    </row>
    <row r="326">
      <c r="A326" s="2" t="s">
        <v>307</v>
      </c>
      <c r="B326" s="2">
        <v>26.0</v>
      </c>
      <c r="C326" s="3" t="s">
        <v>15</v>
      </c>
      <c r="D326" s="4">
        <v>0.005244444444444445</v>
      </c>
      <c r="E326" s="4">
        <v>0.005453472222222222</v>
      </c>
      <c r="F326" s="15" t="s">
        <v>333</v>
      </c>
      <c r="G326" s="3" t="s">
        <v>713</v>
      </c>
      <c r="H326" s="3" t="s">
        <v>713</v>
      </c>
      <c r="I326" s="3">
        <f t="shared" ref="I326:J326" si="325">IF(G326="Sí",1,0)</f>
        <v>1</v>
      </c>
      <c r="J326" s="3">
        <f t="shared" si="325"/>
        <v>1</v>
      </c>
    </row>
    <row r="327">
      <c r="A327" s="5" t="s">
        <v>307</v>
      </c>
      <c r="B327" s="5">
        <v>27.0</v>
      </c>
      <c r="C327" s="6" t="s">
        <v>15</v>
      </c>
      <c r="D327" s="7">
        <v>0.005454282407407408</v>
      </c>
      <c r="E327" s="7">
        <v>0.005544212962962963</v>
      </c>
      <c r="F327" s="16" t="s">
        <v>334</v>
      </c>
      <c r="G327" s="6" t="s">
        <v>712</v>
      </c>
      <c r="H327" s="6" t="s">
        <v>712</v>
      </c>
      <c r="I327" s="6">
        <f t="shared" ref="I327:J327" si="326">IF(G327="Sí",1,0)</f>
        <v>0</v>
      </c>
      <c r="J327" s="6">
        <f t="shared" si="326"/>
        <v>0</v>
      </c>
    </row>
    <row r="328">
      <c r="A328" s="2" t="s">
        <v>307</v>
      </c>
      <c r="B328" s="2">
        <v>28.0</v>
      </c>
      <c r="C328" s="3" t="s">
        <v>12</v>
      </c>
      <c r="D328" s="4">
        <v>0.005544560185185185</v>
      </c>
      <c r="E328" s="4">
        <v>0.005547337962962963</v>
      </c>
      <c r="F328" s="15" t="s">
        <v>93</v>
      </c>
      <c r="G328" s="3" t="s">
        <v>712</v>
      </c>
      <c r="H328" s="3" t="s">
        <v>712</v>
      </c>
      <c r="I328" s="3">
        <f t="shared" ref="I328:J328" si="327">IF(G328="Sí",1,0)</f>
        <v>0</v>
      </c>
      <c r="J328" s="3">
        <f t="shared" si="327"/>
        <v>0</v>
      </c>
    </row>
    <row r="329">
      <c r="A329" s="5" t="s">
        <v>307</v>
      </c>
      <c r="B329" s="5">
        <v>29.0</v>
      </c>
      <c r="C329" s="6" t="s">
        <v>7</v>
      </c>
      <c r="D329" s="7">
        <v>0.005562037037037037</v>
      </c>
      <c r="E329" s="7">
        <v>0.005568402777777778</v>
      </c>
      <c r="F329" s="16" t="s">
        <v>335</v>
      </c>
      <c r="G329" s="6" t="s">
        <v>712</v>
      </c>
      <c r="H329" s="6" t="s">
        <v>712</v>
      </c>
      <c r="I329" s="6">
        <f t="shared" ref="I329:J329" si="328">IF(G329="Sí",1,0)</f>
        <v>0</v>
      </c>
      <c r="J329" s="6">
        <f t="shared" si="328"/>
        <v>0</v>
      </c>
    </row>
    <row r="330">
      <c r="A330" s="2" t="s">
        <v>307</v>
      </c>
      <c r="B330" s="2">
        <v>30.0</v>
      </c>
      <c r="C330" s="3" t="s">
        <v>9</v>
      </c>
      <c r="D330" s="4">
        <v>0.005588888888888889</v>
      </c>
      <c r="E330" s="4">
        <v>0.0055950231481481484</v>
      </c>
      <c r="F330" s="15" t="s">
        <v>336</v>
      </c>
      <c r="G330" s="3" t="s">
        <v>712</v>
      </c>
      <c r="H330" s="3" t="s">
        <v>712</v>
      </c>
      <c r="I330" s="3">
        <f t="shared" ref="I330:J330" si="329">IF(G330="Sí",1,0)</f>
        <v>0</v>
      </c>
      <c r="J330" s="3">
        <f t="shared" si="329"/>
        <v>0</v>
      </c>
    </row>
    <row r="331">
      <c r="A331" s="5" t="s">
        <v>307</v>
      </c>
      <c r="B331" s="5">
        <v>31.0</v>
      </c>
      <c r="C331" s="6" t="s">
        <v>15</v>
      </c>
      <c r="D331" s="7">
        <v>0.005607523148148148</v>
      </c>
      <c r="E331" s="7">
        <v>0.005627662037037037</v>
      </c>
      <c r="F331" s="16" t="s">
        <v>337</v>
      </c>
      <c r="G331" s="6" t="s">
        <v>712</v>
      </c>
      <c r="H331" s="6" t="s">
        <v>712</v>
      </c>
      <c r="I331" s="6">
        <f t="shared" ref="I331:J331" si="330">IF(G331="Sí",1,0)</f>
        <v>0</v>
      </c>
      <c r="J331" s="6">
        <f t="shared" si="330"/>
        <v>0</v>
      </c>
    </row>
    <row r="332">
      <c r="A332" s="2" t="s">
        <v>307</v>
      </c>
      <c r="B332" s="2">
        <v>32.0</v>
      </c>
      <c r="C332" s="3" t="s">
        <v>12</v>
      </c>
      <c r="D332" s="4">
        <v>0.005630671296296297</v>
      </c>
      <c r="E332" s="4">
        <v>0.005645023148148148</v>
      </c>
      <c r="F332" s="15" t="s">
        <v>338</v>
      </c>
      <c r="G332" s="3" t="s">
        <v>712</v>
      </c>
      <c r="H332" s="3" t="s">
        <v>712</v>
      </c>
      <c r="I332" s="3">
        <f t="shared" ref="I332:J332" si="331">IF(G332="Sí",1,0)</f>
        <v>0</v>
      </c>
      <c r="J332" s="3">
        <f t="shared" si="331"/>
        <v>0</v>
      </c>
    </row>
    <row r="333">
      <c r="A333" s="5" t="s">
        <v>307</v>
      </c>
      <c r="B333" s="5">
        <v>33.0</v>
      </c>
      <c r="C333" s="6" t="s">
        <v>15</v>
      </c>
      <c r="D333" s="7">
        <v>0.005645254629629629</v>
      </c>
      <c r="E333" s="7">
        <v>0.005658333333333333</v>
      </c>
      <c r="F333" s="16" t="s">
        <v>339</v>
      </c>
      <c r="G333" s="6" t="s">
        <v>712</v>
      </c>
      <c r="H333" s="6" t="s">
        <v>712</v>
      </c>
      <c r="I333" s="6">
        <f t="shared" ref="I333:J333" si="332">IF(G333="Sí",1,0)</f>
        <v>0</v>
      </c>
      <c r="J333" s="6">
        <f t="shared" si="332"/>
        <v>0</v>
      </c>
    </row>
    <row r="334">
      <c r="A334" s="2" t="s">
        <v>307</v>
      </c>
      <c r="B334" s="2">
        <v>34.0</v>
      </c>
      <c r="C334" s="3" t="s">
        <v>12</v>
      </c>
      <c r="D334" s="4">
        <v>0.005658680555555556</v>
      </c>
      <c r="E334" s="4">
        <v>0.005663425925925926</v>
      </c>
      <c r="F334" s="15" t="s">
        <v>93</v>
      </c>
      <c r="G334" s="3" t="s">
        <v>712</v>
      </c>
      <c r="H334" s="3" t="s">
        <v>712</v>
      </c>
      <c r="I334" s="3">
        <f t="shared" ref="I334:J334" si="333">IF(G334="Sí",1,0)</f>
        <v>0</v>
      </c>
      <c r="J334" s="3">
        <f t="shared" si="333"/>
        <v>0</v>
      </c>
    </row>
    <row r="335">
      <c r="A335" s="5" t="s">
        <v>307</v>
      </c>
      <c r="B335" s="5">
        <v>35.0</v>
      </c>
      <c r="C335" s="6" t="s">
        <v>9</v>
      </c>
      <c r="D335" s="7">
        <v>0.005690740740740741</v>
      </c>
      <c r="E335" s="7">
        <v>0.005750810185185185</v>
      </c>
      <c r="F335" s="16" t="s">
        <v>340</v>
      </c>
      <c r="G335" s="6" t="s">
        <v>713</v>
      </c>
      <c r="H335" s="6" t="s">
        <v>713</v>
      </c>
      <c r="I335" s="6">
        <f t="shared" ref="I335:J335" si="334">IF(G335="Sí",1,0)</f>
        <v>1</v>
      </c>
      <c r="J335" s="6">
        <f t="shared" si="334"/>
        <v>1</v>
      </c>
    </row>
    <row r="336">
      <c r="A336" s="2" t="s">
        <v>307</v>
      </c>
      <c r="B336" s="2">
        <v>36.0</v>
      </c>
      <c r="C336" s="3" t="s">
        <v>15</v>
      </c>
      <c r="D336" s="4">
        <v>0.005750925925925926</v>
      </c>
      <c r="E336" s="4">
        <v>0.005823842592592592</v>
      </c>
      <c r="F336" s="15" t="s">
        <v>341</v>
      </c>
      <c r="G336" s="3" t="s">
        <v>713</v>
      </c>
      <c r="H336" s="3" t="s">
        <v>713</v>
      </c>
      <c r="I336" s="3">
        <f t="shared" ref="I336:J336" si="335">IF(G336="Sí",1,0)</f>
        <v>1</v>
      </c>
      <c r="J336" s="3">
        <f t="shared" si="335"/>
        <v>1</v>
      </c>
    </row>
    <row r="337">
      <c r="A337" s="5" t="s">
        <v>307</v>
      </c>
      <c r="B337" s="5">
        <v>37.0</v>
      </c>
      <c r="C337" s="6" t="s">
        <v>9</v>
      </c>
      <c r="D337" s="7">
        <v>0.0058267361111111115</v>
      </c>
      <c r="E337" s="7">
        <v>0.00600775462962963</v>
      </c>
      <c r="F337" s="16" t="s">
        <v>342</v>
      </c>
      <c r="G337" s="6" t="s">
        <v>713</v>
      </c>
      <c r="H337" s="6" t="s">
        <v>713</v>
      </c>
      <c r="I337" s="6">
        <f t="shared" ref="I337:J337" si="336">IF(G337="Sí",1,0)</f>
        <v>1</v>
      </c>
      <c r="J337" s="6">
        <f t="shared" si="336"/>
        <v>1</v>
      </c>
    </row>
    <row r="338">
      <c r="A338" s="2" t="s">
        <v>307</v>
      </c>
      <c r="B338" s="2">
        <v>38.0</v>
      </c>
      <c r="C338" s="3" t="s">
        <v>12</v>
      </c>
      <c r="D338" s="4">
        <v>0.00603761574074074</v>
      </c>
      <c r="E338" s="4">
        <v>0.006149652777777778</v>
      </c>
      <c r="F338" s="15" t="s">
        <v>343</v>
      </c>
      <c r="G338" s="3" t="s">
        <v>713</v>
      </c>
      <c r="H338" s="3" t="s">
        <v>713</v>
      </c>
      <c r="I338" s="3">
        <f t="shared" ref="I338:J338" si="337">IF(G338="Sí",1,0)</f>
        <v>1</v>
      </c>
      <c r="J338" s="3">
        <f t="shared" si="337"/>
        <v>1</v>
      </c>
    </row>
    <row r="339">
      <c r="A339" s="5" t="s">
        <v>307</v>
      </c>
      <c r="B339" s="5">
        <v>39.0</v>
      </c>
      <c r="C339" s="6" t="s">
        <v>7</v>
      </c>
      <c r="D339" s="7">
        <v>0.006173379629629629</v>
      </c>
      <c r="E339" s="7">
        <v>0.006205902777777778</v>
      </c>
      <c r="F339" s="16" t="s">
        <v>344</v>
      </c>
      <c r="G339" s="6" t="s">
        <v>712</v>
      </c>
      <c r="H339" s="6" t="s">
        <v>712</v>
      </c>
      <c r="I339" s="6">
        <f t="shared" ref="I339:J339" si="338">IF(G339="Sí",1,0)</f>
        <v>0</v>
      </c>
      <c r="J339" s="6">
        <f t="shared" si="338"/>
        <v>0</v>
      </c>
    </row>
    <row r="340">
      <c r="A340" s="2" t="s">
        <v>307</v>
      </c>
      <c r="B340" s="2">
        <v>40.0</v>
      </c>
      <c r="C340" s="3" t="s">
        <v>9</v>
      </c>
      <c r="D340" s="4">
        <v>0.006228703703703703</v>
      </c>
      <c r="E340" s="4">
        <v>0.006233912037037037</v>
      </c>
      <c r="F340" s="15" t="s">
        <v>345</v>
      </c>
      <c r="G340" s="3" t="s">
        <v>712</v>
      </c>
      <c r="H340" s="3" t="s">
        <v>712</v>
      </c>
      <c r="I340" s="3">
        <f t="shared" ref="I340:J340" si="339">IF(G340="Sí",1,0)</f>
        <v>0</v>
      </c>
      <c r="J340" s="3">
        <f t="shared" si="339"/>
        <v>0</v>
      </c>
    </row>
    <row r="341">
      <c r="A341" s="5" t="s">
        <v>307</v>
      </c>
      <c r="B341" s="5">
        <v>41.0</v>
      </c>
      <c r="C341" s="6" t="s">
        <v>12</v>
      </c>
      <c r="D341" s="7">
        <v>0.006236689814814815</v>
      </c>
      <c r="E341" s="7">
        <v>0.006240856481481482</v>
      </c>
      <c r="F341" s="16" t="s">
        <v>346</v>
      </c>
      <c r="G341" s="6" t="s">
        <v>712</v>
      </c>
      <c r="H341" s="6" t="s">
        <v>712</v>
      </c>
      <c r="I341" s="6">
        <f t="shared" ref="I341:J341" si="340">IF(G341="Sí",1,0)</f>
        <v>0</v>
      </c>
      <c r="J341" s="6">
        <f t="shared" si="340"/>
        <v>0</v>
      </c>
    </row>
    <row r="342">
      <c r="A342" s="2" t="s">
        <v>307</v>
      </c>
      <c r="B342" s="2">
        <v>42.0</v>
      </c>
      <c r="C342" s="3" t="s">
        <v>7</v>
      </c>
      <c r="D342" s="4">
        <v>0.00627025462962963</v>
      </c>
      <c r="E342" s="4">
        <v>0.006271759259259259</v>
      </c>
      <c r="F342" s="15" t="s">
        <v>30</v>
      </c>
      <c r="G342" s="3" t="s">
        <v>712</v>
      </c>
      <c r="H342" s="3" t="s">
        <v>712</v>
      </c>
      <c r="I342" s="3">
        <f t="shared" ref="I342:J342" si="341">IF(G342="Sí",1,0)</f>
        <v>0</v>
      </c>
      <c r="J342" s="3">
        <f t="shared" si="341"/>
        <v>0</v>
      </c>
    </row>
    <row r="343">
      <c r="A343" s="5" t="s">
        <v>307</v>
      </c>
      <c r="B343" s="5">
        <v>43.0</v>
      </c>
      <c r="C343" s="6" t="s">
        <v>15</v>
      </c>
      <c r="D343" s="7">
        <v>0.006272222222222222</v>
      </c>
      <c r="E343" s="7">
        <v>0.006339699074074074</v>
      </c>
      <c r="F343" s="16" t="s">
        <v>347</v>
      </c>
      <c r="G343" s="6" t="s">
        <v>713</v>
      </c>
      <c r="H343" s="6" t="s">
        <v>712</v>
      </c>
      <c r="I343" s="6">
        <f t="shared" ref="I343:J343" si="342">IF(G343="Sí",1,0)</f>
        <v>1</v>
      </c>
      <c r="J343" s="6">
        <f t="shared" si="342"/>
        <v>0</v>
      </c>
    </row>
    <row r="344">
      <c r="A344" s="2" t="s">
        <v>348</v>
      </c>
      <c r="B344" s="2">
        <v>0.0</v>
      </c>
      <c r="C344" s="3" t="s">
        <v>15</v>
      </c>
      <c r="D344" s="4">
        <v>6.689814814814815E-5</v>
      </c>
      <c r="E344" s="4">
        <v>1.902777777777778E-4</v>
      </c>
      <c r="F344" s="15" t="s">
        <v>349</v>
      </c>
      <c r="G344" s="3" t="s">
        <v>712</v>
      </c>
      <c r="H344" s="3" t="s">
        <v>712</v>
      </c>
      <c r="I344" s="3">
        <f t="shared" ref="I344:J344" si="343">IF(G344="Sí",1,0)</f>
        <v>0</v>
      </c>
      <c r="J344" s="3">
        <f t="shared" si="343"/>
        <v>0</v>
      </c>
    </row>
    <row r="345">
      <c r="A345" s="5" t="s">
        <v>348</v>
      </c>
      <c r="B345" s="5">
        <v>1.0</v>
      </c>
      <c r="C345" s="6" t="s">
        <v>12</v>
      </c>
      <c r="D345" s="7">
        <v>2.4259259259259262E-4</v>
      </c>
      <c r="E345" s="7">
        <v>4.828703703703704E-4</v>
      </c>
      <c r="F345" s="16" t="s">
        <v>350</v>
      </c>
      <c r="G345" s="6" t="s">
        <v>713</v>
      </c>
      <c r="H345" s="6" t="s">
        <v>712</v>
      </c>
      <c r="I345" s="6">
        <f t="shared" ref="I345:J345" si="344">IF(G345="Sí",1,0)</f>
        <v>1</v>
      </c>
      <c r="J345" s="6">
        <f t="shared" si="344"/>
        <v>0</v>
      </c>
    </row>
    <row r="346">
      <c r="A346" s="2" t="s">
        <v>348</v>
      </c>
      <c r="B346" s="2">
        <v>2.0</v>
      </c>
      <c r="C346" s="3" t="s">
        <v>7</v>
      </c>
      <c r="D346" s="4">
        <v>8.090277777777779E-4</v>
      </c>
      <c r="E346" s="4">
        <v>0.001125347222222222</v>
      </c>
      <c r="F346" s="15" t="s">
        <v>351</v>
      </c>
      <c r="G346" s="3" t="s">
        <v>713</v>
      </c>
      <c r="H346" s="3" t="s">
        <v>713</v>
      </c>
      <c r="I346" s="3">
        <f t="shared" ref="I346:J346" si="345">IF(G346="Sí",1,0)</f>
        <v>1</v>
      </c>
      <c r="J346" s="3">
        <f t="shared" si="345"/>
        <v>1</v>
      </c>
    </row>
    <row r="347">
      <c r="A347" s="5" t="s">
        <v>348</v>
      </c>
      <c r="B347" s="5">
        <v>3.0</v>
      </c>
      <c r="C347" s="6" t="s">
        <v>15</v>
      </c>
      <c r="D347" s="7">
        <v>0.0011636574074074073</v>
      </c>
      <c r="E347" s="7">
        <v>0.001705787037037037</v>
      </c>
      <c r="F347" s="16" t="s">
        <v>352</v>
      </c>
      <c r="G347" s="6" t="s">
        <v>713</v>
      </c>
      <c r="H347" s="6" t="s">
        <v>713</v>
      </c>
      <c r="I347" s="6">
        <f t="shared" ref="I347:J347" si="346">IF(G347="Sí",1,0)</f>
        <v>1</v>
      </c>
      <c r="J347" s="6">
        <f t="shared" si="346"/>
        <v>1</v>
      </c>
    </row>
    <row r="348">
      <c r="A348" s="2" t="s">
        <v>348</v>
      </c>
      <c r="B348" s="2">
        <v>4.0</v>
      </c>
      <c r="C348" s="3" t="s">
        <v>9</v>
      </c>
      <c r="D348" s="4">
        <v>0.0017060185185185186</v>
      </c>
      <c r="E348" s="4">
        <v>0.0019097222222222222</v>
      </c>
      <c r="F348" s="15" t="s">
        <v>353</v>
      </c>
      <c r="G348" s="3" t="s">
        <v>713</v>
      </c>
      <c r="H348" s="3" t="s">
        <v>713</v>
      </c>
      <c r="I348" s="3">
        <f t="shared" ref="I348:J348" si="347">IF(G348="Sí",1,0)</f>
        <v>1</v>
      </c>
      <c r="J348" s="3">
        <f t="shared" si="347"/>
        <v>1</v>
      </c>
    </row>
    <row r="349">
      <c r="A349" s="5" t="s">
        <v>348</v>
      </c>
      <c r="B349" s="5">
        <v>5.0</v>
      </c>
      <c r="C349" s="6" t="s">
        <v>15</v>
      </c>
      <c r="D349" s="7">
        <v>0.001922800925925926</v>
      </c>
      <c r="E349" s="7">
        <v>0.0019618055555555556</v>
      </c>
      <c r="F349" s="16" t="s">
        <v>354</v>
      </c>
      <c r="G349" s="6" t="s">
        <v>712</v>
      </c>
      <c r="H349" s="6" t="s">
        <v>713</v>
      </c>
      <c r="I349" s="6">
        <f t="shared" ref="I349:J349" si="348">IF(G349="Sí",1,0)</f>
        <v>0</v>
      </c>
      <c r="J349" s="6">
        <f t="shared" si="348"/>
        <v>1</v>
      </c>
    </row>
    <row r="350">
      <c r="A350" s="2" t="s">
        <v>348</v>
      </c>
      <c r="B350" s="2">
        <v>6.0</v>
      </c>
      <c r="C350" s="3" t="s">
        <v>9</v>
      </c>
      <c r="D350" s="4">
        <v>0.001962152777777778</v>
      </c>
      <c r="E350" s="4">
        <v>0.0022770833333333336</v>
      </c>
      <c r="F350" s="15" t="s">
        <v>355</v>
      </c>
      <c r="G350" s="3" t="s">
        <v>712</v>
      </c>
      <c r="H350" s="3" t="s">
        <v>713</v>
      </c>
      <c r="I350" s="3">
        <f t="shared" ref="I350:J350" si="349">IF(G350="Sí",1,0)</f>
        <v>0</v>
      </c>
      <c r="J350" s="3">
        <f t="shared" si="349"/>
        <v>1</v>
      </c>
    </row>
    <row r="351">
      <c r="A351" s="5" t="s">
        <v>348</v>
      </c>
      <c r="B351" s="5">
        <v>7.0</v>
      </c>
      <c r="C351" s="6" t="s">
        <v>12</v>
      </c>
      <c r="D351" s="7">
        <v>0.0022820601851851856</v>
      </c>
      <c r="E351" s="7">
        <v>0.0023766203703703705</v>
      </c>
      <c r="F351" s="16" t="s">
        <v>356</v>
      </c>
      <c r="G351" s="6" t="s">
        <v>713</v>
      </c>
      <c r="H351" s="6" t="s">
        <v>713</v>
      </c>
      <c r="I351" s="6">
        <f t="shared" ref="I351:J351" si="350">IF(G351="Sí",1,0)</f>
        <v>1</v>
      </c>
      <c r="J351" s="6">
        <f t="shared" si="350"/>
        <v>1</v>
      </c>
    </row>
    <row r="352">
      <c r="A352" s="2" t="s">
        <v>348</v>
      </c>
      <c r="B352" s="2">
        <v>8.0</v>
      </c>
      <c r="C352" s="3" t="s">
        <v>15</v>
      </c>
      <c r="D352" s="4">
        <v>0.0024130787037037037</v>
      </c>
      <c r="E352" s="4">
        <v>0.0024711805555555555</v>
      </c>
      <c r="F352" s="15" t="s">
        <v>357</v>
      </c>
      <c r="G352" s="3" t="s">
        <v>713</v>
      </c>
      <c r="H352" s="3" t="s">
        <v>713</v>
      </c>
      <c r="I352" s="3">
        <f t="shared" ref="I352:J352" si="351">IF(G352="Sí",1,0)</f>
        <v>1</v>
      </c>
      <c r="J352" s="3">
        <f t="shared" si="351"/>
        <v>1</v>
      </c>
    </row>
    <row r="353">
      <c r="A353" s="5" t="s">
        <v>348</v>
      </c>
      <c r="B353" s="5">
        <v>9.0</v>
      </c>
      <c r="C353" s="6" t="s">
        <v>12</v>
      </c>
      <c r="D353" s="7">
        <v>0.0024767361111111114</v>
      </c>
      <c r="E353" s="7">
        <v>0.0024804398148148147</v>
      </c>
      <c r="F353" s="16" t="s">
        <v>358</v>
      </c>
      <c r="G353" s="6" t="s">
        <v>712</v>
      </c>
      <c r="H353" s="6" t="s">
        <v>713</v>
      </c>
      <c r="I353" s="6">
        <f t="shared" ref="I353:J353" si="352">IF(G353="Sí",1,0)</f>
        <v>0</v>
      </c>
      <c r="J353" s="6">
        <f t="shared" si="352"/>
        <v>1</v>
      </c>
    </row>
    <row r="354">
      <c r="A354" s="2" t="s">
        <v>348</v>
      </c>
      <c r="B354" s="2">
        <v>10.0</v>
      </c>
      <c r="C354" s="3" t="s">
        <v>15</v>
      </c>
      <c r="D354" s="4">
        <v>0.002485648148148148</v>
      </c>
      <c r="E354" s="4">
        <v>0.003147569444444444</v>
      </c>
      <c r="F354" s="15" t="s">
        <v>359</v>
      </c>
      <c r="G354" s="3" t="s">
        <v>713</v>
      </c>
      <c r="H354" s="3" t="s">
        <v>713</v>
      </c>
      <c r="I354" s="3">
        <f t="shared" ref="I354:J354" si="353">IF(G354="Sí",1,0)</f>
        <v>1</v>
      </c>
      <c r="J354" s="3">
        <f t="shared" si="353"/>
        <v>1</v>
      </c>
    </row>
    <row r="355">
      <c r="A355" s="5" t="s">
        <v>348</v>
      </c>
      <c r="B355" s="5">
        <v>11.0</v>
      </c>
      <c r="C355" s="6" t="s">
        <v>7</v>
      </c>
      <c r="D355" s="7">
        <v>0.0031488425925925924</v>
      </c>
      <c r="E355" s="7">
        <v>0.0033077546296296297</v>
      </c>
      <c r="F355" s="16" t="s">
        <v>360</v>
      </c>
      <c r="G355" s="6" t="s">
        <v>713</v>
      </c>
      <c r="H355" s="6" t="s">
        <v>713</v>
      </c>
      <c r="I355" s="6">
        <f t="shared" ref="I355:J355" si="354">IF(G355="Sí",1,0)</f>
        <v>1</v>
      </c>
      <c r="J355" s="6">
        <f t="shared" si="354"/>
        <v>1</v>
      </c>
    </row>
    <row r="356">
      <c r="A356" s="2" t="s">
        <v>348</v>
      </c>
      <c r="B356" s="2">
        <v>12.0</v>
      </c>
      <c r="C356" s="3" t="s">
        <v>12</v>
      </c>
      <c r="D356" s="4">
        <v>0.0033172453703703706</v>
      </c>
      <c r="E356" s="4">
        <v>0.003354398148148148</v>
      </c>
      <c r="F356" s="15" t="s">
        <v>361</v>
      </c>
      <c r="G356" s="3" t="s">
        <v>713</v>
      </c>
      <c r="H356" s="3" t="s">
        <v>713</v>
      </c>
      <c r="I356" s="3">
        <f t="shared" ref="I356:J356" si="355">IF(G356="Sí",1,0)</f>
        <v>1</v>
      </c>
      <c r="J356" s="3">
        <f t="shared" si="355"/>
        <v>1</v>
      </c>
    </row>
    <row r="357">
      <c r="A357" s="5" t="s">
        <v>348</v>
      </c>
      <c r="B357" s="5">
        <v>13.0</v>
      </c>
      <c r="C357" s="6" t="s">
        <v>15</v>
      </c>
      <c r="D357" s="7">
        <v>0.0033990740740740743</v>
      </c>
      <c r="E357" s="7">
        <v>0.0034293981481481484</v>
      </c>
      <c r="F357" s="16" t="s">
        <v>362</v>
      </c>
      <c r="G357" s="6" t="s">
        <v>712</v>
      </c>
      <c r="H357" s="6" t="s">
        <v>712</v>
      </c>
      <c r="I357" s="6">
        <f t="shared" ref="I357:J357" si="356">IF(G357="Sí",1,0)</f>
        <v>0</v>
      </c>
      <c r="J357" s="6">
        <f t="shared" si="356"/>
        <v>0</v>
      </c>
    </row>
    <row r="358">
      <c r="A358" s="2" t="s">
        <v>348</v>
      </c>
      <c r="B358" s="2">
        <v>14.0</v>
      </c>
      <c r="C358" s="3" t="s">
        <v>12</v>
      </c>
      <c r="D358" s="4">
        <v>0.003432291666666667</v>
      </c>
      <c r="E358" s="4">
        <v>0.003462268518518518</v>
      </c>
      <c r="F358" s="15" t="s">
        <v>363</v>
      </c>
      <c r="G358" s="3" t="s">
        <v>713</v>
      </c>
      <c r="H358" s="3" t="s">
        <v>713</v>
      </c>
      <c r="I358" s="3">
        <f t="shared" ref="I358:J358" si="357">IF(G358="Sí",1,0)</f>
        <v>1</v>
      </c>
      <c r="J358" s="3">
        <f t="shared" si="357"/>
        <v>1</v>
      </c>
    </row>
    <row r="359">
      <c r="A359" s="5" t="s">
        <v>348</v>
      </c>
      <c r="B359" s="5">
        <v>15.0</v>
      </c>
      <c r="C359" s="6" t="s">
        <v>15</v>
      </c>
      <c r="D359" s="7">
        <v>0.003462615740740741</v>
      </c>
      <c r="E359" s="7">
        <v>0.00354375</v>
      </c>
      <c r="F359" s="16" t="s">
        <v>364</v>
      </c>
      <c r="G359" s="6" t="s">
        <v>713</v>
      </c>
      <c r="H359" s="6" t="s">
        <v>713</v>
      </c>
      <c r="I359" s="6">
        <f t="shared" ref="I359:J359" si="358">IF(G359="Sí",1,0)</f>
        <v>1</v>
      </c>
      <c r="J359" s="6">
        <f t="shared" si="358"/>
        <v>1</v>
      </c>
    </row>
    <row r="360">
      <c r="A360" s="2" t="s">
        <v>348</v>
      </c>
      <c r="B360" s="2">
        <v>16.0</v>
      </c>
      <c r="C360" s="3" t="s">
        <v>9</v>
      </c>
      <c r="D360" s="4">
        <v>0.0035442129629629634</v>
      </c>
      <c r="E360" s="4">
        <v>0.0037362268518518517</v>
      </c>
      <c r="F360" s="15" t="s">
        <v>365</v>
      </c>
      <c r="G360" s="3" t="s">
        <v>713</v>
      </c>
      <c r="H360" s="3" t="s">
        <v>713</v>
      </c>
      <c r="I360" s="3">
        <f t="shared" ref="I360:J360" si="359">IF(G360="Sí",1,0)</f>
        <v>1</v>
      </c>
      <c r="J360" s="3">
        <f t="shared" si="359"/>
        <v>1</v>
      </c>
    </row>
    <row r="361">
      <c r="A361" s="5" t="s">
        <v>348</v>
      </c>
      <c r="B361" s="5">
        <v>17.0</v>
      </c>
      <c r="C361" s="6" t="s">
        <v>15</v>
      </c>
      <c r="D361" s="7">
        <v>0.0037369212962962963</v>
      </c>
      <c r="E361" s="7">
        <v>0.0037859953703703706</v>
      </c>
      <c r="F361" s="16" t="s">
        <v>366</v>
      </c>
      <c r="G361" s="6" t="s">
        <v>713</v>
      </c>
      <c r="H361" s="6" t="s">
        <v>713</v>
      </c>
      <c r="I361" s="6">
        <f t="shared" ref="I361:J361" si="360">IF(G361="Sí",1,0)</f>
        <v>1</v>
      </c>
      <c r="J361" s="6">
        <f t="shared" si="360"/>
        <v>1</v>
      </c>
    </row>
    <row r="362">
      <c r="A362" s="2" t="s">
        <v>348</v>
      </c>
      <c r="B362" s="2">
        <v>18.0</v>
      </c>
      <c r="C362" s="3" t="s">
        <v>12</v>
      </c>
      <c r="D362" s="4">
        <v>0.003786689814814815</v>
      </c>
      <c r="E362" s="4">
        <v>0.0038302083333333335</v>
      </c>
      <c r="F362" s="15" t="s">
        <v>367</v>
      </c>
      <c r="G362" s="3" t="s">
        <v>712</v>
      </c>
      <c r="H362" s="3" t="s">
        <v>712</v>
      </c>
      <c r="I362" s="3">
        <f t="shared" ref="I362:J362" si="361">IF(G362="Sí",1,0)</f>
        <v>0</v>
      </c>
      <c r="J362" s="3">
        <f t="shared" si="361"/>
        <v>0</v>
      </c>
    </row>
    <row r="363">
      <c r="A363" s="5" t="s">
        <v>348</v>
      </c>
      <c r="B363" s="5">
        <v>19.0</v>
      </c>
      <c r="C363" s="6" t="s">
        <v>9</v>
      </c>
      <c r="D363" s="7">
        <v>0.003837615740740741</v>
      </c>
      <c r="E363" s="7">
        <v>0.003857638888888889</v>
      </c>
      <c r="F363" s="16" t="s">
        <v>368</v>
      </c>
      <c r="G363" s="6" t="s">
        <v>712</v>
      </c>
      <c r="H363" s="6" t="s">
        <v>713</v>
      </c>
      <c r="I363" s="6">
        <f t="shared" ref="I363:J363" si="362">IF(G363="Sí",1,0)</f>
        <v>0</v>
      </c>
      <c r="J363" s="6">
        <f t="shared" si="362"/>
        <v>1</v>
      </c>
    </row>
    <row r="364">
      <c r="A364" s="2" t="s">
        <v>348</v>
      </c>
      <c r="B364" s="2">
        <v>20.0</v>
      </c>
      <c r="C364" s="3" t="s">
        <v>15</v>
      </c>
      <c r="D364" s="4">
        <v>0.003872222222222222</v>
      </c>
      <c r="E364" s="4">
        <v>0.003934606481481482</v>
      </c>
      <c r="F364" s="15" t="s">
        <v>369</v>
      </c>
      <c r="G364" s="3" t="s">
        <v>713</v>
      </c>
      <c r="H364" s="3" t="s">
        <v>713</v>
      </c>
      <c r="I364" s="3">
        <f t="shared" ref="I364:J364" si="363">IF(G364="Sí",1,0)</f>
        <v>1</v>
      </c>
      <c r="J364" s="3">
        <f t="shared" si="363"/>
        <v>1</v>
      </c>
    </row>
    <row r="365">
      <c r="A365" s="5" t="s">
        <v>348</v>
      </c>
      <c r="B365" s="5">
        <v>21.0</v>
      </c>
      <c r="C365" s="6" t="s">
        <v>9</v>
      </c>
      <c r="D365" s="7">
        <v>0.003936689814814815</v>
      </c>
      <c r="E365" s="7">
        <v>0.0039550925925925925</v>
      </c>
      <c r="F365" s="16" t="s">
        <v>370</v>
      </c>
      <c r="G365" s="6" t="s">
        <v>712</v>
      </c>
      <c r="H365" s="6" t="s">
        <v>713</v>
      </c>
      <c r="I365" s="6">
        <f t="shared" ref="I365:J365" si="364">IF(G365="Sí",1,0)</f>
        <v>0</v>
      </c>
      <c r="J365" s="6">
        <f t="shared" si="364"/>
        <v>1</v>
      </c>
    </row>
    <row r="366">
      <c r="A366" s="2" t="s">
        <v>348</v>
      </c>
      <c r="B366" s="2">
        <v>22.0</v>
      </c>
      <c r="C366" s="3" t="s">
        <v>12</v>
      </c>
      <c r="D366" s="4">
        <v>0.003962152777777778</v>
      </c>
      <c r="E366" s="4">
        <v>0.0039944444444444446</v>
      </c>
      <c r="F366" s="15" t="s">
        <v>371</v>
      </c>
      <c r="G366" s="3" t="s">
        <v>712</v>
      </c>
      <c r="H366" s="3" t="s">
        <v>713</v>
      </c>
      <c r="I366" s="3">
        <f t="shared" ref="I366:J366" si="365">IF(G366="Sí",1,0)</f>
        <v>0</v>
      </c>
      <c r="J366" s="3">
        <f t="shared" si="365"/>
        <v>1</v>
      </c>
    </row>
    <row r="367">
      <c r="A367" s="5" t="s">
        <v>348</v>
      </c>
      <c r="B367" s="5">
        <v>23.0</v>
      </c>
      <c r="C367" s="6" t="s">
        <v>15</v>
      </c>
      <c r="D367" s="7">
        <v>0.004008449074074074</v>
      </c>
      <c r="E367" s="7">
        <v>0.004073726851851852</v>
      </c>
      <c r="F367" s="16" t="s">
        <v>372</v>
      </c>
      <c r="G367" s="6" t="s">
        <v>713</v>
      </c>
      <c r="H367" s="6" t="s">
        <v>713</v>
      </c>
      <c r="I367" s="6">
        <f t="shared" ref="I367:J367" si="366">IF(G367="Sí",1,0)</f>
        <v>1</v>
      </c>
      <c r="J367" s="6">
        <f t="shared" si="366"/>
        <v>1</v>
      </c>
    </row>
    <row r="368">
      <c r="A368" s="2" t="s">
        <v>348</v>
      </c>
      <c r="B368" s="2">
        <v>24.0</v>
      </c>
      <c r="C368" s="3" t="s">
        <v>12</v>
      </c>
      <c r="D368" s="4">
        <v>0.004097453703703704</v>
      </c>
      <c r="E368" s="4">
        <v>0.004129166666666666</v>
      </c>
      <c r="F368" s="15" t="s">
        <v>373</v>
      </c>
      <c r="G368" s="3" t="s">
        <v>712</v>
      </c>
      <c r="H368" s="3" t="s">
        <v>713</v>
      </c>
      <c r="I368" s="3">
        <f t="shared" ref="I368:J368" si="367">IF(G368="Sí",1,0)</f>
        <v>0</v>
      </c>
      <c r="J368" s="3">
        <f t="shared" si="367"/>
        <v>1</v>
      </c>
    </row>
    <row r="369">
      <c r="A369" s="5" t="s">
        <v>348</v>
      </c>
      <c r="B369" s="5">
        <v>25.0</v>
      </c>
      <c r="C369" s="6" t="s">
        <v>15</v>
      </c>
      <c r="D369" s="7">
        <v>0.004142592592592593</v>
      </c>
      <c r="E369" s="7">
        <v>0.004198611111111111</v>
      </c>
      <c r="F369" s="16" t="s">
        <v>374</v>
      </c>
      <c r="G369" s="6" t="s">
        <v>712</v>
      </c>
      <c r="H369" s="6" t="s">
        <v>713</v>
      </c>
      <c r="I369" s="6">
        <f t="shared" ref="I369:J369" si="368">IF(G369="Sí",1,0)</f>
        <v>0</v>
      </c>
      <c r="J369" s="6">
        <f t="shared" si="368"/>
        <v>1</v>
      </c>
    </row>
    <row r="370">
      <c r="A370" s="2" t="s">
        <v>348</v>
      </c>
      <c r="B370" s="2">
        <v>26.0</v>
      </c>
      <c r="C370" s="3" t="s">
        <v>12</v>
      </c>
      <c r="D370" s="4">
        <v>0.004200694444444444</v>
      </c>
      <c r="E370" s="4">
        <v>0.0042274305555555555</v>
      </c>
      <c r="F370" s="15" t="s">
        <v>375</v>
      </c>
      <c r="G370" s="3" t="s">
        <v>712</v>
      </c>
      <c r="H370" s="3" t="s">
        <v>712</v>
      </c>
      <c r="I370" s="3">
        <f t="shared" ref="I370:J370" si="369">IF(G370="Sí",1,0)</f>
        <v>0</v>
      </c>
      <c r="J370" s="3">
        <f t="shared" si="369"/>
        <v>0</v>
      </c>
    </row>
    <row r="371">
      <c r="A371" s="5" t="s">
        <v>348</v>
      </c>
      <c r="B371" s="5">
        <v>27.0</v>
      </c>
      <c r="C371" s="6" t="s">
        <v>7</v>
      </c>
      <c r="D371" s="7">
        <v>0.004228703703703704</v>
      </c>
      <c r="E371" s="7">
        <v>0.004271527777777778</v>
      </c>
      <c r="F371" s="16" t="s">
        <v>376</v>
      </c>
      <c r="G371" s="6" t="s">
        <v>713</v>
      </c>
      <c r="H371" s="6" t="s">
        <v>713</v>
      </c>
      <c r="I371" s="6">
        <f t="shared" ref="I371:J371" si="370">IF(G371="Sí",1,0)</f>
        <v>1</v>
      </c>
      <c r="J371" s="6">
        <f t="shared" si="370"/>
        <v>1</v>
      </c>
    </row>
    <row r="372">
      <c r="A372" s="2" t="s">
        <v>348</v>
      </c>
      <c r="B372" s="2">
        <v>28.0</v>
      </c>
      <c r="C372" s="3" t="s">
        <v>9</v>
      </c>
      <c r="D372" s="4">
        <v>0.004296064814814815</v>
      </c>
      <c r="E372" s="4">
        <v>0.004396180555555555</v>
      </c>
      <c r="F372" s="15" t="s">
        <v>377</v>
      </c>
      <c r="G372" s="3" t="s">
        <v>712</v>
      </c>
      <c r="H372" s="3" t="s">
        <v>713</v>
      </c>
      <c r="I372" s="3">
        <f t="shared" ref="I372:J372" si="371">IF(G372="Sí",1,0)</f>
        <v>0</v>
      </c>
      <c r="J372" s="3">
        <f t="shared" si="371"/>
        <v>1</v>
      </c>
    </row>
    <row r="373">
      <c r="A373" s="5" t="s">
        <v>348</v>
      </c>
      <c r="B373" s="5">
        <v>29.0</v>
      </c>
      <c r="C373" s="6" t="s">
        <v>15</v>
      </c>
      <c r="D373" s="7">
        <v>0.0043972222222222225</v>
      </c>
      <c r="E373" s="7">
        <v>0.004426504629629629</v>
      </c>
      <c r="F373" s="16" t="s">
        <v>378</v>
      </c>
      <c r="G373" s="6" t="s">
        <v>713</v>
      </c>
      <c r="H373" s="6" t="s">
        <v>713</v>
      </c>
      <c r="I373" s="6">
        <f t="shared" ref="I373:J373" si="372">IF(G373="Sí",1,0)</f>
        <v>1</v>
      </c>
      <c r="J373" s="6">
        <f t="shared" si="372"/>
        <v>1</v>
      </c>
    </row>
    <row r="374">
      <c r="A374" s="2" t="s">
        <v>348</v>
      </c>
      <c r="B374" s="2">
        <v>30.0</v>
      </c>
      <c r="C374" s="3" t="s">
        <v>9</v>
      </c>
      <c r="D374" s="4">
        <v>0.004426967592592593</v>
      </c>
      <c r="E374" s="4">
        <v>0.004556712962962963</v>
      </c>
      <c r="F374" s="15" t="s">
        <v>379</v>
      </c>
      <c r="G374" s="3" t="s">
        <v>712</v>
      </c>
      <c r="H374" s="3" t="s">
        <v>713</v>
      </c>
      <c r="I374" s="3">
        <f t="shared" ref="I374:J374" si="373">IF(G374="Sí",1,0)</f>
        <v>0</v>
      </c>
      <c r="J374" s="3">
        <f t="shared" si="373"/>
        <v>1</v>
      </c>
    </row>
    <row r="375">
      <c r="A375" s="5" t="s">
        <v>348</v>
      </c>
      <c r="B375" s="5">
        <v>31.0</v>
      </c>
      <c r="C375" s="6" t="s">
        <v>12</v>
      </c>
      <c r="D375" s="7">
        <v>0.004568055555555555</v>
      </c>
      <c r="E375" s="7">
        <v>0.004653472222222222</v>
      </c>
      <c r="F375" s="16" t="s">
        <v>380</v>
      </c>
      <c r="G375" s="6" t="s">
        <v>712</v>
      </c>
      <c r="H375" s="6" t="s">
        <v>713</v>
      </c>
      <c r="I375" s="6">
        <f t="shared" ref="I375:J375" si="374">IF(G375="Sí",1,0)</f>
        <v>0</v>
      </c>
      <c r="J375" s="6">
        <f t="shared" si="374"/>
        <v>1</v>
      </c>
    </row>
    <row r="376">
      <c r="A376" s="2" t="s">
        <v>348</v>
      </c>
      <c r="B376" s="2">
        <v>32.0</v>
      </c>
      <c r="C376" s="3" t="s">
        <v>15</v>
      </c>
      <c r="D376" s="4">
        <v>0.004654166666666667</v>
      </c>
      <c r="E376" s="4">
        <v>0.004902083333333334</v>
      </c>
      <c r="F376" s="15" t="s">
        <v>381</v>
      </c>
      <c r="G376" s="3" t="s">
        <v>713</v>
      </c>
      <c r="H376" s="3" t="s">
        <v>713</v>
      </c>
      <c r="I376" s="3">
        <f t="shared" ref="I376:J376" si="375">IF(G376="Sí",1,0)</f>
        <v>1</v>
      </c>
      <c r="J376" s="3">
        <f t="shared" si="375"/>
        <v>1</v>
      </c>
    </row>
    <row r="377">
      <c r="A377" s="5" t="s">
        <v>348</v>
      </c>
      <c r="B377" s="5">
        <v>33.0</v>
      </c>
      <c r="C377" s="6" t="s">
        <v>12</v>
      </c>
      <c r="D377" s="7">
        <v>0.004908564814814815</v>
      </c>
      <c r="E377" s="7">
        <v>0.005148842592592593</v>
      </c>
      <c r="F377" s="16" t="s">
        <v>382</v>
      </c>
      <c r="G377" s="6" t="s">
        <v>713</v>
      </c>
      <c r="H377" s="6" t="s">
        <v>713</v>
      </c>
      <c r="I377" s="6">
        <f t="shared" ref="I377:J377" si="376">IF(G377="Sí",1,0)</f>
        <v>1</v>
      </c>
      <c r="J377" s="6">
        <f t="shared" si="376"/>
        <v>1</v>
      </c>
    </row>
    <row r="378">
      <c r="A378" s="2" t="s">
        <v>348</v>
      </c>
      <c r="B378" s="2">
        <v>34.0</v>
      </c>
      <c r="C378" s="3" t="s">
        <v>9</v>
      </c>
      <c r="D378" s="4">
        <v>0.005177893518518518</v>
      </c>
      <c r="E378" s="4">
        <v>0.005324768518518519</v>
      </c>
      <c r="F378" s="15" t="s">
        <v>383</v>
      </c>
      <c r="G378" s="3" t="s">
        <v>713</v>
      </c>
      <c r="H378" s="3" t="s">
        <v>713</v>
      </c>
      <c r="I378" s="3">
        <f t="shared" ref="I378:J378" si="377">IF(G378="Sí",1,0)</f>
        <v>1</v>
      </c>
      <c r="J378" s="3">
        <f t="shared" si="377"/>
        <v>1</v>
      </c>
    </row>
    <row r="379">
      <c r="A379" s="5" t="s">
        <v>348</v>
      </c>
      <c r="B379" s="5">
        <v>35.0</v>
      </c>
      <c r="C379" s="6" t="s">
        <v>15</v>
      </c>
      <c r="D379" s="7">
        <v>0.00533900462962963</v>
      </c>
      <c r="E379" s="7">
        <v>0.005354166666666667</v>
      </c>
      <c r="F379" s="16" t="s">
        <v>384</v>
      </c>
      <c r="G379" s="6" t="s">
        <v>712</v>
      </c>
      <c r="H379" s="6" t="s">
        <v>712</v>
      </c>
      <c r="I379" s="6">
        <f t="shared" ref="I379:J379" si="378">IF(G379="Sí",1,0)</f>
        <v>0</v>
      </c>
      <c r="J379" s="6">
        <f t="shared" si="378"/>
        <v>0</v>
      </c>
    </row>
    <row r="380">
      <c r="A380" s="2" t="s">
        <v>348</v>
      </c>
      <c r="B380" s="2">
        <v>36.0</v>
      </c>
      <c r="C380" s="3" t="s">
        <v>9</v>
      </c>
      <c r="D380" s="4">
        <v>0.00537037037037037</v>
      </c>
      <c r="E380" s="4">
        <v>0.005399305555555556</v>
      </c>
      <c r="F380" s="15" t="s">
        <v>385</v>
      </c>
      <c r="G380" s="3" t="s">
        <v>712</v>
      </c>
      <c r="H380" s="3" t="s">
        <v>713</v>
      </c>
      <c r="I380" s="3">
        <f t="shared" ref="I380:J380" si="379">IF(G380="Sí",1,0)</f>
        <v>0</v>
      </c>
      <c r="J380" s="3">
        <f t="shared" si="379"/>
        <v>1</v>
      </c>
    </row>
    <row r="381">
      <c r="A381" s="5" t="s">
        <v>348</v>
      </c>
      <c r="B381" s="5">
        <v>37.0</v>
      </c>
      <c r="C381" s="6" t="s">
        <v>15</v>
      </c>
      <c r="D381" s="7">
        <v>0.005410879629629629</v>
      </c>
      <c r="E381" s="7">
        <v>0.005499884259259259</v>
      </c>
      <c r="F381" s="16" t="s">
        <v>386</v>
      </c>
      <c r="G381" s="6" t="s">
        <v>713</v>
      </c>
      <c r="H381" s="6" t="s">
        <v>713</v>
      </c>
      <c r="I381" s="6">
        <f t="shared" ref="I381:J381" si="380">IF(G381="Sí",1,0)</f>
        <v>1</v>
      </c>
      <c r="J381" s="6">
        <f t="shared" si="380"/>
        <v>1</v>
      </c>
    </row>
    <row r="382">
      <c r="A382" s="2" t="s">
        <v>348</v>
      </c>
      <c r="B382" s="2">
        <v>38.0</v>
      </c>
      <c r="C382" s="3" t="s">
        <v>9</v>
      </c>
      <c r="D382" s="4">
        <v>0.005505555555555555</v>
      </c>
      <c r="E382" s="4">
        <v>0.005619907407407408</v>
      </c>
      <c r="F382" s="15" t="s">
        <v>387</v>
      </c>
      <c r="G382" s="3" t="s">
        <v>713</v>
      </c>
      <c r="H382" s="3" t="s">
        <v>713</v>
      </c>
      <c r="I382" s="3">
        <f t="shared" ref="I382:J382" si="381">IF(G382="Sí",1,0)</f>
        <v>1</v>
      </c>
      <c r="J382" s="3">
        <f t="shared" si="381"/>
        <v>1</v>
      </c>
    </row>
    <row r="383">
      <c r="A383" s="5" t="s">
        <v>348</v>
      </c>
      <c r="B383" s="5">
        <v>39.0</v>
      </c>
      <c r="C383" s="6" t="s">
        <v>7</v>
      </c>
      <c r="D383" s="7">
        <v>0.005620833333333334</v>
      </c>
      <c r="E383" s="7">
        <v>0.005622800925925926</v>
      </c>
      <c r="F383" s="16" t="s">
        <v>388</v>
      </c>
      <c r="G383" s="6" t="s">
        <v>712</v>
      </c>
      <c r="H383" s="6" t="s">
        <v>712</v>
      </c>
      <c r="I383" s="6">
        <f t="shared" ref="I383:J383" si="382">IF(G383="Sí",1,0)</f>
        <v>0</v>
      </c>
      <c r="J383" s="6">
        <f t="shared" si="382"/>
        <v>0</v>
      </c>
    </row>
    <row r="384">
      <c r="A384" s="2" t="s">
        <v>348</v>
      </c>
      <c r="B384" s="2">
        <v>40.0</v>
      </c>
      <c r="C384" s="3" t="s">
        <v>9</v>
      </c>
      <c r="D384" s="4">
        <v>0.0056375</v>
      </c>
      <c r="E384" s="4">
        <v>0.005655787037037037</v>
      </c>
      <c r="F384" s="15" t="s">
        <v>389</v>
      </c>
      <c r="G384" s="3" t="s">
        <v>712</v>
      </c>
      <c r="H384" s="3" t="s">
        <v>713</v>
      </c>
      <c r="I384" s="3">
        <f t="shared" ref="I384:J384" si="383">IF(G384="Sí",1,0)</f>
        <v>0</v>
      </c>
      <c r="J384" s="3">
        <f t="shared" si="383"/>
        <v>1</v>
      </c>
    </row>
    <row r="385">
      <c r="A385" s="5" t="s">
        <v>348</v>
      </c>
      <c r="B385" s="5">
        <v>41.0</v>
      </c>
      <c r="C385" s="6" t="s">
        <v>12</v>
      </c>
      <c r="D385" s="7">
        <v>0.005659722222222222</v>
      </c>
      <c r="E385" s="7">
        <v>0.005698611111111111</v>
      </c>
      <c r="F385" s="16" t="s">
        <v>390</v>
      </c>
      <c r="G385" s="6" t="s">
        <v>713</v>
      </c>
      <c r="H385" s="6" t="s">
        <v>713</v>
      </c>
      <c r="I385" s="6">
        <f t="shared" ref="I385:J385" si="384">IF(G385="Sí",1,0)</f>
        <v>1</v>
      </c>
      <c r="J385" s="6">
        <f t="shared" si="384"/>
        <v>1</v>
      </c>
    </row>
    <row r="386">
      <c r="A386" s="2" t="s">
        <v>348</v>
      </c>
      <c r="B386" s="2">
        <v>42.0</v>
      </c>
      <c r="C386" s="3" t="s">
        <v>9</v>
      </c>
      <c r="D386" s="4">
        <v>0.0057</v>
      </c>
      <c r="E386" s="4">
        <v>0.005819560185185185</v>
      </c>
      <c r="F386" s="15" t="s">
        <v>391</v>
      </c>
      <c r="G386" s="3" t="s">
        <v>713</v>
      </c>
      <c r="H386" s="3" t="s">
        <v>713</v>
      </c>
      <c r="I386" s="3">
        <f t="shared" ref="I386:J386" si="385">IF(G386="Sí",1,0)</f>
        <v>1</v>
      </c>
      <c r="J386" s="3">
        <f t="shared" si="385"/>
        <v>1</v>
      </c>
    </row>
    <row r="387">
      <c r="A387" s="5" t="s">
        <v>348</v>
      </c>
      <c r="B387" s="5">
        <v>43.0</v>
      </c>
      <c r="C387" s="6" t="s">
        <v>12</v>
      </c>
      <c r="D387" s="7">
        <v>0.005819791666666667</v>
      </c>
      <c r="E387" s="7">
        <v>0.0058297453703703705</v>
      </c>
      <c r="F387" s="16" t="s">
        <v>84</v>
      </c>
      <c r="G387" s="6" t="s">
        <v>712</v>
      </c>
      <c r="H387" s="6" t="s">
        <v>712</v>
      </c>
      <c r="I387" s="6">
        <f t="shared" ref="I387:J387" si="386">IF(G387="Sí",1,0)</f>
        <v>0</v>
      </c>
      <c r="J387" s="6">
        <f t="shared" si="386"/>
        <v>0</v>
      </c>
    </row>
    <row r="388">
      <c r="A388" s="2" t="s">
        <v>348</v>
      </c>
      <c r="B388" s="2">
        <v>44.0</v>
      </c>
      <c r="C388" s="3" t="s">
        <v>9</v>
      </c>
      <c r="D388" s="4">
        <v>0.005831134259259259</v>
      </c>
      <c r="E388" s="4">
        <v>0.0059091435185185184</v>
      </c>
      <c r="F388" s="15" t="s">
        <v>392</v>
      </c>
      <c r="G388" s="3" t="s">
        <v>713</v>
      </c>
      <c r="H388" s="3" t="s">
        <v>713</v>
      </c>
      <c r="I388" s="3">
        <f t="shared" ref="I388:J388" si="387">IF(G388="Sí",1,0)</f>
        <v>1</v>
      </c>
      <c r="J388" s="3">
        <f t="shared" si="387"/>
        <v>1</v>
      </c>
    </row>
    <row r="389">
      <c r="A389" s="5" t="s">
        <v>348</v>
      </c>
      <c r="B389" s="5">
        <v>45.0</v>
      </c>
      <c r="C389" s="6" t="s">
        <v>12</v>
      </c>
      <c r="D389" s="7">
        <v>0.005914583333333333</v>
      </c>
      <c r="E389" s="7">
        <v>0.00602951388888889</v>
      </c>
      <c r="F389" s="16" t="s">
        <v>393</v>
      </c>
      <c r="G389" s="6" t="s">
        <v>713</v>
      </c>
      <c r="H389" s="6" t="s">
        <v>713</v>
      </c>
      <c r="I389" s="6">
        <f t="shared" ref="I389:J389" si="388">IF(G389="Sí",1,0)</f>
        <v>1</v>
      </c>
      <c r="J389" s="6">
        <f t="shared" si="388"/>
        <v>1</v>
      </c>
    </row>
    <row r="390">
      <c r="A390" s="2" t="s">
        <v>348</v>
      </c>
      <c r="B390" s="2">
        <v>46.0</v>
      </c>
      <c r="C390" s="3" t="s">
        <v>9</v>
      </c>
      <c r="D390" s="4">
        <v>0.006035532407407408</v>
      </c>
      <c r="E390" s="4">
        <v>0.006177662037037037</v>
      </c>
      <c r="F390" s="15" t="s">
        <v>394</v>
      </c>
      <c r="G390" s="3" t="s">
        <v>713</v>
      </c>
      <c r="H390" s="3" t="s">
        <v>713</v>
      </c>
      <c r="I390" s="3">
        <f t="shared" ref="I390:J390" si="389">IF(G390="Sí",1,0)</f>
        <v>1</v>
      </c>
      <c r="J390" s="3">
        <f t="shared" si="389"/>
        <v>1</v>
      </c>
    </row>
    <row r="391">
      <c r="A391" s="5" t="s">
        <v>348</v>
      </c>
      <c r="B391" s="5">
        <v>47.0</v>
      </c>
      <c r="C391" s="6" t="s">
        <v>15</v>
      </c>
      <c r="D391" s="7">
        <v>0.006190162037037037</v>
      </c>
      <c r="E391" s="7">
        <v>0.006235879629629629</v>
      </c>
      <c r="F391" s="16" t="s">
        <v>395</v>
      </c>
      <c r="G391" s="6" t="s">
        <v>712</v>
      </c>
      <c r="H391" s="6" t="s">
        <v>712</v>
      </c>
      <c r="I391" s="6">
        <f t="shared" ref="I391:J391" si="390">IF(G391="Sí",1,0)</f>
        <v>0</v>
      </c>
      <c r="J391" s="6">
        <f t="shared" si="390"/>
        <v>0</v>
      </c>
    </row>
    <row r="392">
      <c r="A392" s="2" t="s">
        <v>348</v>
      </c>
      <c r="B392" s="2">
        <v>48.0</v>
      </c>
      <c r="C392" s="3" t="s">
        <v>9</v>
      </c>
      <c r="D392" s="4">
        <v>0.006246412037037037</v>
      </c>
      <c r="E392" s="4">
        <v>0.006326041666666667</v>
      </c>
      <c r="F392" s="15" t="s">
        <v>396</v>
      </c>
      <c r="G392" s="3" t="s">
        <v>713</v>
      </c>
      <c r="H392" s="3" t="s">
        <v>713</v>
      </c>
      <c r="I392" s="3">
        <f t="shared" ref="I392:J392" si="391">IF(G392="Sí",1,0)</f>
        <v>1</v>
      </c>
      <c r="J392" s="3">
        <f t="shared" si="391"/>
        <v>1</v>
      </c>
    </row>
    <row r="393">
      <c r="A393" s="5" t="s">
        <v>348</v>
      </c>
      <c r="B393" s="5">
        <v>49.0</v>
      </c>
      <c r="C393" s="6" t="s">
        <v>15</v>
      </c>
      <c r="D393" s="7">
        <v>0.006329050925925926</v>
      </c>
      <c r="E393" s="7">
        <v>0.0063618055555555554</v>
      </c>
      <c r="F393" s="16" t="s">
        <v>397</v>
      </c>
      <c r="G393" s="6" t="s">
        <v>712</v>
      </c>
      <c r="H393" s="6" t="s">
        <v>713</v>
      </c>
      <c r="I393" s="6">
        <f t="shared" ref="I393:J393" si="392">IF(G393="Sí",1,0)</f>
        <v>0</v>
      </c>
      <c r="J393" s="6">
        <f t="shared" si="392"/>
        <v>1</v>
      </c>
    </row>
    <row r="394">
      <c r="A394" s="2" t="s">
        <v>348</v>
      </c>
      <c r="B394" s="2">
        <v>50.0</v>
      </c>
      <c r="C394" s="3" t="s">
        <v>7</v>
      </c>
      <c r="D394" s="4">
        <v>0.00636863425925926</v>
      </c>
      <c r="E394" s="4">
        <v>0.006467939814814815</v>
      </c>
      <c r="F394" s="15" t="s">
        <v>398</v>
      </c>
      <c r="G394" s="3" t="s">
        <v>713</v>
      </c>
      <c r="H394" s="3" t="s">
        <v>713</v>
      </c>
      <c r="I394" s="3">
        <f t="shared" ref="I394:J394" si="393">IF(G394="Sí",1,0)</f>
        <v>1</v>
      </c>
      <c r="J394" s="3">
        <f t="shared" si="393"/>
        <v>1</v>
      </c>
    </row>
    <row r="395">
      <c r="A395" s="5" t="s">
        <v>348</v>
      </c>
      <c r="B395" s="5">
        <v>51.0</v>
      </c>
      <c r="C395" s="6" t="s">
        <v>15</v>
      </c>
      <c r="D395" s="7">
        <v>0.006487268518518519</v>
      </c>
      <c r="E395" s="7">
        <v>0.0065940972222222225</v>
      </c>
      <c r="F395" s="16" t="s">
        <v>399</v>
      </c>
      <c r="G395" s="6" t="s">
        <v>712</v>
      </c>
      <c r="H395" s="6" t="s">
        <v>713</v>
      </c>
      <c r="I395" s="6">
        <f t="shared" ref="I395:J395" si="394">IF(G395="Sí",1,0)</f>
        <v>0</v>
      </c>
      <c r="J395" s="6">
        <f t="shared" si="394"/>
        <v>1</v>
      </c>
    </row>
    <row r="396">
      <c r="A396" s="2" t="s">
        <v>400</v>
      </c>
      <c r="B396" s="2">
        <v>0.0</v>
      </c>
      <c r="C396" s="3" t="s">
        <v>12</v>
      </c>
      <c r="D396" s="4">
        <v>6.273148148148148E-5</v>
      </c>
      <c r="E396" s="4">
        <v>1.4502314814814814E-4</v>
      </c>
      <c r="F396" s="15" t="s">
        <v>401</v>
      </c>
      <c r="G396" s="3" t="s">
        <v>712</v>
      </c>
      <c r="H396" s="3" t="s">
        <v>712</v>
      </c>
      <c r="I396" s="3">
        <f t="shared" ref="I396:J396" si="395">IF(G396="Sí",1,0)</f>
        <v>0</v>
      </c>
      <c r="J396" s="3">
        <f t="shared" si="395"/>
        <v>0</v>
      </c>
    </row>
    <row r="397">
      <c r="A397" s="5" t="s">
        <v>400</v>
      </c>
      <c r="B397" s="5">
        <v>1.0</v>
      </c>
      <c r="C397" s="6" t="s">
        <v>9</v>
      </c>
      <c r="D397" s="7">
        <v>4.0798611111111114E-4</v>
      </c>
      <c r="E397" s="7">
        <v>5.484953703703704E-4</v>
      </c>
      <c r="F397" s="16" t="s">
        <v>402</v>
      </c>
      <c r="G397" s="6" t="s">
        <v>712</v>
      </c>
      <c r="H397" s="6" t="s">
        <v>712</v>
      </c>
      <c r="I397" s="6">
        <f t="shared" ref="I397:J397" si="396">IF(G397="Sí",1,0)</f>
        <v>0</v>
      </c>
      <c r="J397" s="6">
        <f t="shared" si="396"/>
        <v>0</v>
      </c>
    </row>
    <row r="398">
      <c r="A398" s="2" t="s">
        <v>400</v>
      </c>
      <c r="B398" s="2">
        <v>2.0</v>
      </c>
      <c r="C398" s="3" t="s">
        <v>12</v>
      </c>
      <c r="D398" s="4">
        <v>5.533564814814815E-4</v>
      </c>
      <c r="E398" s="4">
        <v>5.642361111111111E-4</v>
      </c>
      <c r="F398" s="15" t="s">
        <v>403</v>
      </c>
      <c r="G398" s="3" t="s">
        <v>712</v>
      </c>
      <c r="H398" s="3" t="s">
        <v>712</v>
      </c>
      <c r="I398" s="3">
        <f t="shared" ref="I398:J398" si="397">IF(G398="Sí",1,0)</f>
        <v>0</v>
      </c>
      <c r="J398" s="3">
        <f t="shared" si="397"/>
        <v>0</v>
      </c>
    </row>
    <row r="399">
      <c r="A399" s="5" t="s">
        <v>400</v>
      </c>
      <c r="B399" s="5">
        <v>3.0</v>
      </c>
      <c r="C399" s="6" t="s">
        <v>7</v>
      </c>
      <c r="D399" s="7">
        <v>5.733796296296296E-4</v>
      </c>
      <c r="E399" s="7">
        <v>5.956018518518518E-4</v>
      </c>
      <c r="F399" s="16" t="s">
        <v>404</v>
      </c>
      <c r="G399" s="6" t="s">
        <v>713</v>
      </c>
      <c r="H399" s="6" t="s">
        <v>713</v>
      </c>
      <c r="I399" s="6">
        <f t="shared" ref="I399:J399" si="398">IF(G399="Sí",1,0)</f>
        <v>1</v>
      </c>
      <c r="J399" s="6">
        <f t="shared" si="398"/>
        <v>1</v>
      </c>
    </row>
    <row r="400">
      <c r="A400" s="2" t="s">
        <v>400</v>
      </c>
      <c r="B400" s="2">
        <v>4.0</v>
      </c>
      <c r="C400" s="3" t="s">
        <v>9</v>
      </c>
      <c r="D400" s="4">
        <v>6.00462962962963E-4</v>
      </c>
      <c r="E400" s="4">
        <v>6.015046296296296E-4</v>
      </c>
      <c r="F400" s="15" t="s">
        <v>84</v>
      </c>
      <c r="G400" s="3" t="s">
        <v>712</v>
      </c>
      <c r="H400" s="3" t="s">
        <v>712</v>
      </c>
      <c r="I400" s="3">
        <f t="shared" ref="I400:J400" si="399">IF(G400="Sí",1,0)</f>
        <v>0</v>
      </c>
      <c r="J400" s="3">
        <f t="shared" si="399"/>
        <v>0</v>
      </c>
    </row>
    <row r="401">
      <c r="A401" s="5" t="s">
        <v>400</v>
      </c>
      <c r="B401" s="5">
        <v>5.0</v>
      </c>
      <c r="C401" s="6" t="s">
        <v>7</v>
      </c>
      <c r="D401" s="7">
        <v>6.020833333333334E-4</v>
      </c>
      <c r="E401" s="7">
        <v>6.194444444444445E-4</v>
      </c>
      <c r="F401" s="16" t="s">
        <v>405</v>
      </c>
      <c r="G401" s="6" t="s">
        <v>712</v>
      </c>
      <c r="H401" s="6" t="s">
        <v>712</v>
      </c>
      <c r="I401" s="6">
        <f t="shared" ref="I401:J401" si="400">IF(G401="Sí",1,0)</f>
        <v>0</v>
      </c>
      <c r="J401" s="6">
        <f t="shared" si="400"/>
        <v>0</v>
      </c>
    </row>
    <row r="402">
      <c r="A402" s="2" t="s">
        <v>400</v>
      </c>
      <c r="B402" s="2">
        <v>6.0</v>
      </c>
      <c r="C402" s="3" t="s">
        <v>15</v>
      </c>
      <c r="D402" s="4">
        <v>6.252314814814815E-4</v>
      </c>
      <c r="E402" s="4">
        <v>6.621527777777778E-4</v>
      </c>
      <c r="F402" s="15" t="s">
        <v>406</v>
      </c>
      <c r="G402" s="3" t="s">
        <v>712</v>
      </c>
      <c r="H402" s="3" t="s">
        <v>712</v>
      </c>
      <c r="I402" s="3">
        <f t="shared" ref="I402:J402" si="401">IF(G402="Sí",1,0)</f>
        <v>0</v>
      </c>
      <c r="J402" s="3">
        <f t="shared" si="401"/>
        <v>0</v>
      </c>
    </row>
    <row r="403">
      <c r="A403" s="5" t="s">
        <v>400</v>
      </c>
      <c r="B403" s="5">
        <v>7.0</v>
      </c>
      <c r="C403" s="6" t="s">
        <v>7</v>
      </c>
      <c r="D403" s="7">
        <v>6.663194444444444E-4</v>
      </c>
      <c r="E403" s="7">
        <v>6.923611111111112E-4</v>
      </c>
      <c r="F403" s="16" t="s">
        <v>407</v>
      </c>
      <c r="G403" s="6" t="s">
        <v>712</v>
      </c>
      <c r="H403" s="6" t="s">
        <v>712</v>
      </c>
      <c r="I403" s="6">
        <f t="shared" ref="I403:J403" si="402">IF(G403="Sí",1,0)</f>
        <v>0</v>
      </c>
      <c r="J403" s="6">
        <f t="shared" si="402"/>
        <v>0</v>
      </c>
    </row>
    <row r="404">
      <c r="A404" s="2" t="s">
        <v>400</v>
      </c>
      <c r="B404" s="2">
        <v>8.0</v>
      </c>
      <c r="C404" s="3" t="s">
        <v>9</v>
      </c>
      <c r="D404" s="4">
        <v>6.994212962962963E-4</v>
      </c>
      <c r="E404" s="4">
        <v>7.002314814814815E-4</v>
      </c>
      <c r="F404" s="15" t="s">
        <v>84</v>
      </c>
      <c r="G404" s="3" t="s">
        <v>712</v>
      </c>
      <c r="H404" s="3" t="s">
        <v>712</v>
      </c>
      <c r="I404" s="3">
        <f t="shared" ref="I404:J404" si="403">IF(G404="Sí",1,0)</f>
        <v>0</v>
      </c>
      <c r="J404" s="3">
        <f t="shared" si="403"/>
        <v>0</v>
      </c>
    </row>
    <row r="405">
      <c r="A405" s="5" t="s">
        <v>400</v>
      </c>
      <c r="B405" s="5">
        <v>9.0</v>
      </c>
      <c r="C405" s="6" t="s">
        <v>12</v>
      </c>
      <c r="D405" s="7">
        <v>7.421296296296297E-4</v>
      </c>
      <c r="E405" s="7">
        <v>8.01736111111111E-4</v>
      </c>
      <c r="F405" s="16" t="s">
        <v>408</v>
      </c>
      <c r="G405" s="6" t="s">
        <v>712</v>
      </c>
      <c r="H405" s="6" t="s">
        <v>712</v>
      </c>
      <c r="I405" s="6">
        <f t="shared" ref="I405:J405" si="404">IF(G405="Sí",1,0)</f>
        <v>0</v>
      </c>
      <c r="J405" s="6">
        <f t="shared" si="404"/>
        <v>0</v>
      </c>
    </row>
    <row r="406">
      <c r="A406" s="2" t="s">
        <v>400</v>
      </c>
      <c r="B406" s="2">
        <v>10.0</v>
      </c>
      <c r="C406" s="3" t="s">
        <v>9</v>
      </c>
      <c r="D406" s="4">
        <v>8.100694444444444E-4</v>
      </c>
      <c r="E406" s="4">
        <v>0.0011208333333333333</v>
      </c>
      <c r="F406" s="15" t="s">
        <v>409</v>
      </c>
      <c r="G406" s="3" t="s">
        <v>713</v>
      </c>
      <c r="H406" s="3" t="s">
        <v>712</v>
      </c>
      <c r="I406" s="3">
        <f t="shared" ref="I406:J406" si="405">IF(G406="Sí",1,0)</f>
        <v>1</v>
      </c>
      <c r="J406" s="3">
        <f t="shared" si="405"/>
        <v>0</v>
      </c>
    </row>
    <row r="407">
      <c r="A407" s="5" t="s">
        <v>400</v>
      </c>
      <c r="B407" s="5">
        <v>11.0</v>
      </c>
      <c r="C407" s="6" t="s">
        <v>7</v>
      </c>
      <c r="D407" s="7">
        <v>0.0011280092592592594</v>
      </c>
      <c r="E407" s="7">
        <v>0.0012164351851851852</v>
      </c>
      <c r="F407" s="16" t="s">
        <v>410</v>
      </c>
      <c r="G407" s="6" t="s">
        <v>713</v>
      </c>
      <c r="H407" s="6" t="s">
        <v>712</v>
      </c>
      <c r="I407" s="6">
        <f t="shared" ref="I407:J407" si="406">IF(G407="Sí",1,0)</f>
        <v>1</v>
      </c>
      <c r="J407" s="6">
        <f t="shared" si="406"/>
        <v>0</v>
      </c>
    </row>
    <row r="408">
      <c r="A408" s="2" t="s">
        <v>400</v>
      </c>
      <c r="B408" s="2">
        <v>12.0</v>
      </c>
      <c r="C408" s="3" t="s">
        <v>12</v>
      </c>
      <c r="D408" s="4">
        <v>0.0012166666666666667</v>
      </c>
      <c r="E408" s="4">
        <v>0.0012371527777777778</v>
      </c>
      <c r="F408" s="15" t="s">
        <v>411</v>
      </c>
      <c r="G408" s="3" t="s">
        <v>713</v>
      </c>
      <c r="H408" s="3" t="s">
        <v>712</v>
      </c>
      <c r="I408" s="3">
        <f t="shared" ref="I408:J408" si="407">IF(G408="Sí",1,0)</f>
        <v>1</v>
      </c>
      <c r="J408" s="3">
        <f t="shared" si="407"/>
        <v>0</v>
      </c>
    </row>
    <row r="409">
      <c r="A409" s="5" t="s">
        <v>400</v>
      </c>
      <c r="B409" s="5">
        <v>13.0</v>
      </c>
      <c r="C409" s="6" t="s">
        <v>9</v>
      </c>
      <c r="D409" s="7">
        <v>0.0012453703703703702</v>
      </c>
      <c r="E409" s="7">
        <v>0.0012667824074074074</v>
      </c>
      <c r="F409" s="16" t="s">
        <v>412</v>
      </c>
      <c r="G409" s="6" t="s">
        <v>713</v>
      </c>
      <c r="H409" s="6" t="s">
        <v>712</v>
      </c>
      <c r="I409" s="6">
        <f t="shared" ref="I409:J409" si="408">IF(G409="Sí",1,0)</f>
        <v>1</v>
      </c>
      <c r="J409" s="6">
        <f t="shared" si="408"/>
        <v>0</v>
      </c>
    </row>
    <row r="410">
      <c r="A410" s="2" t="s">
        <v>400</v>
      </c>
      <c r="B410" s="2">
        <v>14.0</v>
      </c>
      <c r="C410" s="3" t="s">
        <v>12</v>
      </c>
      <c r="D410" s="4">
        <v>0.0012668981481481483</v>
      </c>
      <c r="E410" s="4">
        <v>0.0012890046296296297</v>
      </c>
      <c r="F410" s="15" t="s">
        <v>413</v>
      </c>
      <c r="G410" s="3" t="s">
        <v>713</v>
      </c>
      <c r="H410" s="3" t="s">
        <v>712</v>
      </c>
      <c r="I410" s="3">
        <f t="shared" ref="I410:J410" si="409">IF(G410="Sí",1,0)</f>
        <v>1</v>
      </c>
      <c r="J410" s="3">
        <f t="shared" si="409"/>
        <v>0</v>
      </c>
    </row>
    <row r="411">
      <c r="A411" s="5" t="s">
        <v>400</v>
      </c>
      <c r="B411" s="5">
        <v>15.0</v>
      </c>
      <c r="C411" s="6" t="s">
        <v>9</v>
      </c>
      <c r="D411" s="7">
        <v>0.0012916666666666667</v>
      </c>
      <c r="E411" s="7">
        <v>0.0013263888888888889</v>
      </c>
      <c r="F411" s="16" t="s">
        <v>414</v>
      </c>
      <c r="G411" s="6" t="s">
        <v>713</v>
      </c>
      <c r="H411" s="6" t="s">
        <v>712</v>
      </c>
      <c r="I411" s="6">
        <f t="shared" ref="I411:J411" si="410">IF(G411="Sí",1,0)</f>
        <v>1</v>
      </c>
      <c r="J411" s="6">
        <f t="shared" si="410"/>
        <v>0</v>
      </c>
    </row>
    <row r="412">
      <c r="A412" s="2" t="s">
        <v>400</v>
      </c>
      <c r="B412" s="2">
        <v>16.0</v>
      </c>
      <c r="C412" s="3" t="s">
        <v>7</v>
      </c>
      <c r="D412" s="4">
        <v>0.0013371527777777778</v>
      </c>
      <c r="E412" s="4">
        <v>0.0013568287037037036</v>
      </c>
      <c r="F412" s="15" t="s">
        <v>415</v>
      </c>
      <c r="G412" s="3" t="s">
        <v>712</v>
      </c>
      <c r="H412" s="3" t="s">
        <v>712</v>
      </c>
      <c r="I412" s="3">
        <f t="shared" ref="I412:J412" si="411">IF(G412="Sí",1,0)</f>
        <v>0</v>
      </c>
      <c r="J412" s="3">
        <f t="shared" si="411"/>
        <v>0</v>
      </c>
    </row>
    <row r="413">
      <c r="A413" s="5" t="s">
        <v>400</v>
      </c>
      <c r="B413" s="5">
        <v>17.0</v>
      </c>
      <c r="C413" s="6" t="s">
        <v>9</v>
      </c>
      <c r="D413" s="7">
        <v>0.001357060185185185</v>
      </c>
      <c r="E413" s="7">
        <v>0.0013609953703703705</v>
      </c>
      <c r="F413" s="16" t="s">
        <v>416</v>
      </c>
      <c r="G413" s="6" t="s">
        <v>712</v>
      </c>
      <c r="H413" s="6" t="s">
        <v>712</v>
      </c>
      <c r="I413" s="6">
        <f t="shared" ref="I413:J413" si="412">IF(G413="Sí",1,0)</f>
        <v>0</v>
      </c>
      <c r="J413" s="6">
        <f t="shared" si="412"/>
        <v>0</v>
      </c>
    </row>
    <row r="414">
      <c r="A414" s="2" t="s">
        <v>400</v>
      </c>
      <c r="B414" s="2">
        <v>18.0</v>
      </c>
      <c r="C414" s="3" t="s">
        <v>7</v>
      </c>
      <c r="D414" s="4">
        <v>0.001362962962962963</v>
      </c>
      <c r="E414" s="4">
        <v>0.001386111111111111</v>
      </c>
      <c r="F414" s="15" t="s">
        <v>417</v>
      </c>
      <c r="G414" s="3" t="s">
        <v>713</v>
      </c>
      <c r="H414" s="3" t="s">
        <v>713</v>
      </c>
      <c r="I414" s="3">
        <f t="shared" ref="I414:J414" si="413">IF(G414="Sí",1,0)</f>
        <v>1</v>
      </c>
      <c r="J414" s="3">
        <f t="shared" si="413"/>
        <v>1</v>
      </c>
    </row>
    <row r="415">
      <c r="A415" s="5" t="s">
        <v>400</v>
      </c>
      <c r="B415" s="5">
        <v>19.0</v>
      </c>
      <c r="C415" s="6" t="s">
        <v>15</v>
      </c>
      <c r="D415" s="7">
        <v>0.001442013888888889</v>
      </c>
      <c r="E415" s="7">
        <v>0.0014500000000000001</v>
      </c>
      <c r="F415" s="16" t="s">
        <v>418</v>
      </c>
      <c r="G415" s="6" t="s">
        <v>713</v>
      </c>
      <c r="H415" s="6" t="s">
        <v>713</v>
      </c>
      <c r="I415" s="6">
        <f t="shared" ref="I415:J415" si="414">IF(G415="Sí",1,0)</f>
        <v>1</v>
      </c>
      <c r="J415" s="6">
        <f t="shared" si="414"/>
        <v>1</v>
      </c>
    </row>
    <row r="416">
      <c r="A416" s="2" t="s">
        <v>400</v>
      </c>
      <c r="B416" s="2">
        <v>20.0</v>
      </c>
      <c r="C416" s="3" t="s">
        <v>12</v>
      </c>
      <c r="D416" s="4">
        <v>0.001453587962962963</v>
      </c>
      <c r="E416" s="4">
        <v>0.001475462962962963</v>
      </c>
      <c r="F416" s="15" t="s">
        <v>419</v>
      </c>
      <c r="G416" s="3" t="s">
        <v>713</v>
      </c>
      <c r="H416" s="3" t="s">
        <v>713</v>
      </c>
      <c r="I416" s="3">
        <f t="shared" ref="I416:J416" si="415">IF(G416="Sí",1,0)</f>
        <v>1</v>
      </c>
      <c r="J416" s="3">
        <f t="shared" si="415"/>
        <v>1</v>
      </c>
    </row>
    <row r="417">
      <c r="A417" s="5" t="s">
        <v>400</v>
      </c>
      <c r="B417" s="5">
        <v>21.0</v>
      </c>
      <c r="C417" s="6" t="s">
        <v>7</v>
      </c>
      <c r="D417" s="7">
        <v>0.0014760416666666667</v>
      </c>
      <c r="E417" s="7">
        <v>0.0015350694444444444</v>
      </c>
      <c r="F417" s="16" t="s">
        <v>420</v>
      </c>
      <c r="G417" s="6" t="s">
        <v>713</v>
      </c>
      <c r="H417" s="6" t="s">
        <v>713</v>
      </c>
      <c r="I417" s="6">
        <f t="shared" ref="I417:J417" si="416">IF(G417="Sí",1,0)</f>
        <v>1</v>
      </c>
      <c r="J417" s="6">
        <f t="shared" si="416"/>
        <v>1</v>
      </c>
    </row>
    <row r="418">
      <c r="A418" s="2" t="s">
        <v>400</v>
      </c>
      <c r="B418" s="2">
        <v>22.0</v>
      </c>
      <c r="C418" s="3" t="s">
        <v>9</v>
      </c>
      <c r="D418" s="4">
        <v>0.0015574074074074075</v>
      </c>
      <c r="E418" s="4">
        <v>0.001686111111111111</v>
      </c>
      <c r="F418" s="15" t="s">
        <v>421</v>
      </c>
      <c r="G418" s="3" t="s">
        <v>713</v>
      </c>
      <c r="H418" s="3" t="s">
        <v>713</v>
      </c>
      <c r="I418" s="3">
        <f t="shared" ref="I418:J418" si="417">IF(G418="Sí",1,0)</f>
        <v>1</v>
      </c>
      <c r="J418" s="3">
        <f t="shared" si="417"/>
        <v>1</v>
      </c>
    </row>
    <row r="419">
      <c r="A419" s="5" t="s">
        <v>400</v>
      </c>
      <c r="B419" s="5">
        <v>23.0</v>
      </c>
      <c r="C419" s="6" t="s">
        <v>7</v>
      </c>
      <c r="D419" s="7">
        <v>0.0016896990740740742</v>
      </c>
      <c r="E419" s="7">
        <v>0.0017701388888888888</v>
      </c>
      <c r="F419" s="16" t="s">
        <v>422</v>
      </c>
      <c r="G419" s="6" t="s">
        <v>713</v>
      </c>
      <c r="H419" s="6" t="s">
        <v>712</v>
      </c>
      <c r="I419" s="6">
        <f t="shared" ref="I419:J419" si="418">IF(G419="Sí",1,0)</f>
        <v>1</v>
      </c>
      <c r="J419" s="6">
        <f t="shared" si="418"/>
        <v>0</v>
      </c>
    </row>
    <row r="420">
      <c r="A420" s="2" t="s">
        <v>400</v>
      </c>
      <c r="B420" s="2">
        <v>24.0</v>
      </c>
      <c r="C420" s="3" t="s">
        <v>12</v>
      </c>
      <c r="D420" s="4">
        <v>0.0017769675925925926</v>
      </c>
      <c r="E420" s="4">
        <v>0.0018648148148148148</v>
      </c>
      <c r="F420" s="15" t="s">
        <v>423</v>
      </c>
      <c r="G420" s="3" t="s">
        <v>713</v>
      </c>
      <c r="H420" s="3" t="s">
        <v>713</v>
      </c>
      <c r="I420" s="3">
        <f t="shared" ref="I420:J420" si="419">IF(G420="Sí",1,0)</f>
        <v>1</v>
      </c>
      <c r="J420" s="3">
        <f t="shared" si="419"/>
        <v>1</v>
      </c>
    </row>
    <row r="421">
      <c r="A421" s="5" t="s">
        <v>400</v>
      </c>
      <c r="B421" s="5">
        <v>25.0</v>
      </c>
      <c r="C421" s="6" t="s">
        <v>9</v>
      </c>
      <c r="D421" s="7">
        <v>0.0018677083333333334</v>
      </c>
      <c r="E421" s="7">
        <v>0.001875</v>
      </c>
      <c r="F421" s="16" t="s">
        <v>424</v>
      </c>
      <c r="G421" s="6" t="s">
        <v>713</v>
      </c>
      <c r="H421" s="6" t="s">
        <v>713</v>
      </c>
      <c r="I421" s="6">
        <f t="shared" ref="I421:J421" si="420">IF(G421="Sí",1,0)</f>
        <v>1</v>
      </c>
      <c r="J421" s="6">
        <f t="shared" si="420"/>
        <v>1</v>
      </c>
    </row>
    <row r="422">
      <c r="A422" s="2" t="s">
        <v>400</v>
      </c>
      <c r="B422" s="2">
        <v>26.0</v>
      </c>
      <c r="C422" s="3" t="s">
        <v>7</v>
      </c>
      <c r="D422" s="4">
        <v>0.001923148148148148</v>
      </c>
      <c r="E422" s="4">
        <v>0.001958564814814815</v>
      </c>
      <c r="F422" s="15" t="s">
        <v>425</v>
      </c>
      <c r="G422" s="3" t="s">
        <v>713</v>
      </c>
      <c r="H422" s="3" t="s">
        <v>713</v>
      </c>
      <c r="I422" s="3">
        <f t="shared" ref="I422:J422" si="421">IF(G422="Sí",1,0)</f>
        <v>1</v>
      </c>
      <c r="J422" s="3">
        <f t="shared" si="421"/>
        <v>1</v>
      </c>
    </row>
    <row r="423">
      <c r="A423" s="5" t="s">
        <v>400</v>
      </c>
      <c r="B423" s="5">
        <v>27.0</v>
      </c>
      <c r="C423" s="6" t="s">
        <v>9</v>
      </c>
      <c r="D423" s="7">
        <v>0.001978703703703704</v>
      </c>
      <c r="E423" s="7">
        <v>0.002004861111111111</v>
      </c>
      <c r="F423" s="16" t="s">
        <v>426</v>
      </c>
      <c r="G423" s="6" t="s">
        <v>713</v>
      </c>
      <c r="H423" s="6" t="s">
        <v>712</v>
      </c>
      <c r="I423" s="6">
        <f t="shared" ref="I423:J423" si="422">IF(G423="Sí",1,0)</f>
        <v>1</v>
      </c>
      <c r="J423" s="6">
        <f t="shared" si="422"/>
        <v>0</v>
      </c>
    </row>
    <row r="424">
      <c r="A424" s="2" t="s">
        <v>400</v>
      </c>
      <c r="B424" s="2">
        <v>28.0</v>
      </c>
      <c r="C424" s="3" t="s">
        <v>7</v>
      </c>
      <c r="D424" s="4">
        <v>0.0020099537037037035</v>
      </c>
      <c r="E424" s="4">
        <v>0.0020583333333333335</v>
      </c>
      <c r="F424" s="15" t="s">
        <v>427</v>
      </c>
      <c r="G424" s="3" t="s">
        <v>712</v>
      </c>
      <c r="H424" s="3" t="s">
        <v>713</v>
      </c>
      <c r="I424" s="3">
        <f t="shared" ref="I424:J424" si="423">IF(G424="Sí",1,0)</f>
        <v>0</v>
      </c>
      <c r="J424" s="3">
        <f t="shared" si="423"/>
        <v>1</v>
      </c>
    </row>
    <row r="425">
      <c r="A425" s="5" t="s">
        <v>400</v>
      </c>
      <c r="B425" s="5">
        <v>29.0</v>
      </c>
      <c r="C425" s="6" t="s">
        <v>12</v>
      </c>
      <c r="D425" s="7">
        <v>0.002133449074074074</v>
      </c>
      <c r="E425" s="7">
        <v>0.0021824074074074076</v>
      </c>
      <c r="F425" s="16" t="s">
        <v>428</v>
      </c>
      <c r="G425" s="6" t="s">
        <v>713</v>
      </c>
      <c r="H425" s="6" t="s">
        <v>713</v>
      </c>
      <c r="I425" s="6">
        <f t="shared" ref="I425:J425" si="424">IF(G425="Sí",1,0)</f>
        <v>1</v>
      </c>
      <c r="J425" s="6">
        <f t="shared" si="424"/>
        <v>1</v>
      </c>
    </row>
    <row r="426">
      <c r="A426" s="2" t="s">
        <v>400</v>
      </c>
      <c r="B426" s="2">
        <v>30.0</v>
      </c>
      <c r="C426" s="3" t="s">
        <v>9</v>
      </c>
      <c r="D426" s="4">
        <v>0.002190740740740741</v>
      </c>
      <c r="E426" s="4">
        <v>0.002214583333333333</v>
      </c>
      <c r="F426" s="15" t="s">
        <v>429</v>
      </c>
      <c r="G426" s="3" t="s">
        <v>713</v>
      </c>
      <c r="H426" s="3" t="s">
        <v>712</v>
      </c>
      <c r="I426" s="3">
        <f t="shared" ref="I426:J426" si="425">IF(G426="Sí",1,0)</f>
        <v>1</v>
      </c>
      <c r="J426" s="3">
        <f t="shared" si="425"/>
        <v>0</v>
      </c>
    </row>
    <row r="427">
      <c r="A427" s="5" t="s">
        <v>400</v>
      </c>
      <c r="B427" s="5">
        <v>31.0</v>
      </c>
      <c r="C427" s="6" t="s">
        <v>12</v>
      </c>
      <c r="D427" s="7">
        <v>0.0022311342592592595</v>
      </c>
      <c r="E427" s="7">
        <v>0.002251041666666667</v>
      </c>
      <c r="F427" s="16" t="s">
        <v>430</v>
      </c>
      <c r="G427" s="6" t="s">
        <v>713</v>
      </c>
      <c r="H427" s="6" t="s">
        <v>712</v>
      </c>
      <c r="I427" s="6">
        <f t="shared" ref="I427:J427" si="426">IF(G427="Sí",1,0)</f>
        <v>1</v>
      </c>
      <c r="J427" s="6">
        <f t="shared" si="426"/>
        <v>0</v>
      </c>
    </row>
    <row r="428">
      <c r="A428" s="2" t="s">
        <v>400</v>
      </c>
      <c r="B428" s="2">
        <v>32.0</v>
      </c>
      <c r="C428" s="3" t="s">
        <v>9</v>
      </c>
      <c r="D428" s="4">
        <v>0.0022568287037037036</v>
      </c>
      <c r="E428" s="4">
        <v>0.002277546296296296</v>
      </c>
      <c r="F428" s="15" t="s">
        <v>431</v>
      </c>
      <c r="G428" s="3" t="s">
        <v>713</v>
      </c>
      <c r="H428" s="3" t="s">
        <v>712</v>
      </c>
      <c r="I428" s="3">
        <f t="shared" ref="I428:J428" si="427">IF(G428="Sí",1,0)</f>
        <v>1</v>
      </c>
      <c r="J428" s="3">
        <f t="shared" si="427"/>
        <v>0</v>
      </c>
    </row>
    <row r="429">
      <c r="A429" s="5" t="s">
        <v>400</v>
      </c>
      <c r="B429" s="5">
        <v>33.0</v>
      </c>
      <c r="C429" s="6" t="s">
        <v>12</v>
      </c>
      <c r="D429" s="7">
        <v>0.002282986111111111</v>
      </c>
      <c r="E429" s="7">
        <v>0.0023552083333333333</v>
      </c>
      <c r="F429" s="16" t="s">
        <v>432</v>
      </c>
      <c r="G429" s="6" t="s">
        <v>713</v>
      </c>
      <c r="H429" s="6" t="s">
        <v>712</v>
      </c>
      <c r="I429" s="6">
        <f t="shared" ref="I429:J429" si="428">IF(G429="Sí",1,0)</f>
        <v>1</v>
      </c>
      <c r="J429" s="6">
        <f t="shared" si="428"/>
        <v>0</v>
      </c>
    </row>
    <row r="430">
      <c r="A430" s="2" t="s">
        <v>400</v>
      </c>
      <c r="B430" s="2">
        <v>34.0</v>
      </c>
      <c r="C430" s="3" t="s">
        <v>15</v>
      </c>
      <c r="D430" s="4">
        <v>0.002356365740740741</v>
      </c>
      <c r="E430" s="4">
        <v>0.0023700231481481484</v>
      </c>
      <c r="F430" s="15" t="s">
        <v>433</v>
      </c>
      <c r="G430" s="3" t="s">
        <v>713</v>
      </c>
      <c r="H430" s="3" t="s">
        <v>713</v>
      </c>
      <c r="I430" s="3">
        <f t="shared" ref="I430:J430" si="429">IF(G430="Sí",1,0)</f>
        <v>1</v>
      </c>
      <c r="J430" s="3">
        <f t="shared" si="429"/>
        <v>1</v>
      </c>
    </row>
    <row r="431">
      <c r="A431" s="5" t="s">
        <v>400</v>
      </c>
      <c r="B431" s="5">
        <v>35.0</v>
      </c>
      <c r="C431" s="6" t="s">
        <v>12</v>
      </c>
      <c r="D431" s="7">
        <v>0.0023737268518518517</v>
      </c>
      <c r="E431" s="7">
        <v>0.002387152777777778</v>
      </c>
      <c r="F431" s="16" t="s">
        <v>434</v>
      </c>
      <c r="G431" s="6" t="s">
        <v>713</v>
      </c>
      <c r="H431" s="6" t="s">
        <v>712</v>
      </c>
      <c r="I431" s="6">
        <f t="shared" ref="I431:J431" si="430">IF(G431="Sí",1,0)</f>
        <v>1</v>
      </c>
      <c r="J431" s="6">
        <f t="shared" si="430"/>
        <v>0</v>
      </c>
    </row>
    <row r="432">
      <c r="A432" s="2" t="s">
        <v>400</v>
      </c>
      <c r="B432" s="2">
        <v>36.0</v>
      </c>
      <c r="C432" s="3" t="s">
        <v>9</v>
      </c>
      <c r="D432" s="4">
        <v>0.0023873842592592592</v>
      </c>
      <c r="E432" s="4">
        <v>0.0025314814814814813</v>
      </c>
      <c r="F432" s="15" t="s">
        <v>435</v>
      </c>
      <c r="G432" s="3" t="s">
        <v>712</v>
      </c>
      <c r="H432" s="3" t="s">
        <v>713</v>
      </c>
      <c r="I432" s="3">
        <f t="shared" ref="I432:J432" si="431">IF(G432="Sí",1,0)</f>
        <v>0</v>
      </c>
      <c r="J432" s="3">
        <f t="shared" si="431"/>
        <v>1</v>
      </c>
    </row>
    <row r="433">
      <c r="A433" s="5" t="s">
        <v>400</v>
      </c>
      <c r="B433" s="5">
        <v>37.0</v>
      </c>
      <c r="C433" s="6" t="s">
        <v>7</v>
      </c>
      <c r="D433" s="7">
        <v>0.0025318287037037037</v>
      </c>
      <c r="E433" s="7">
        <v>0.0025592592592592594</v>
      </c>
      <c r="F433" s="16" t="s">
        <v>436</v>
      </c>
      <c r="G433" s="6" t="s">
        <v>713</v>
      </c>
      <c r="H433" s="6" t="s">
        <v>713</v>
      </c>
      <c r="I433" s="6">
        <f t="shared" ref="I433:J433" si="432">IF(G433="Sí",1,0)</f>
        <v>1</v>
      </c>
      <c r="J433" s="6">
        <f t="shared" si="432"/>
        <v>1</v>
      </c>
    </row>
    <row r="434">
      <c r="A434" s="2" t="s">
        <v>400</v>
      </c>
      <c r="B434" s="2">
        <v>38.0</v>
      </c>
      <c r="C434" s="3" t="s">
        <v>9</v>
      </c>
      <c r="D434" s="4">
        <v>0.0025604166666666666</v>
      </c>
      <c r="E434" s="4">
        <v>0.0026344907407407406</v>
      </c>
      <c r="F434" s="15" t="s">
        <v>437</v>
      </c>
      <c r="G434" s="3" t="s">
        <v>713</v>
      </c>
      <c r="H434" s="3" t="s">
        <v>713</v>
      </c>
      <c r="I434" s="3">
        <f t="shared" ref="I434:J434" si="433">IF(G434="Sí",1,0)</f>
        <v>1</v>
      </c>
      <c r="J434" s="3">
        <f t="shared" si="433"/>
        <v>1</v>
      </c>
    </row>
    <row r="435">
      <c r="A435" s="5" t="s">
        <v>400</v>
      </c>
      <c r="B435" s="5">
        <v>39.0</v>
      </c>
      <c r="C435" s="6" t="s">
        <v>15</v>
      </c>
      <c r="D435" s="7">
        <v>0.0026346064814814813</v>
      </c>
      <c r="E435" s="7">
        <v>0.0027256944444444446</v>
      </c>
      <c r="F435" s="16" t="s">
        <v>438</v>
      </c>
      <c r="G435" s="6" t="s">
        <v>713</v>
      </c>
      <c r="H435" s="6" t="s">
        <v>712</v>
      </c>
      <c r="I435" s="6">
        <f t="shared" ref="I435:J435" si="434">IF(G435="Sí",1,0)</f>
        <v>1</v>
      </c>
      <c r="J435" s="6">
        <f t="shared" si="434"/>
        <v>0</v>
      </c>
    </row>
    <row r="436">
      <c r="A436" s="2" t="s">
        <v>400</v>
      </c>
      <c r="B436" s="2">
        <v>40.0</v>
      </c>
      <c r="C436" s="3" t="s">
        <v>12</v>
      </c>
      <c r="D436" s="4">
        <v>0.002734953703703704</v>
      </c>
      <c r="E436" s="4">
        <v>0.002851388888888889</v>
      </c>
      <c r="F436" s="15" t="s">
        <v>439</v>
      </c>
      <c r="G436" s="3" t="s">
        <v>713</v>
      </c>
      <c r="H436" s="3" t="s">
        <v>713</v>
      </c>
      <c r="I436" s="3">
        <f t="shared" ref="I436:J436" si="435">IF(G436="Sí",1,0)</f>
        <v>1</v>
      </c>
      <c r="J436" s="3">
        <f t="shared" si="435"/>
        <v>1</v>
      </c>
    </row>
    <row r="437">
      <c r="A437" s="5" t="s">
        <v>400</v>
      </c>
      <c r="B437" s="5">
        <v>41.0</v>
      </c>
      <c r="C437" s="6" t="s">
        <v>9</v>
      </c>
      <c r="D437" s="7">
        <v>0.002853240740740741</v>
      </c>
      <c r="E437" s="7">
        <v>0.0031248842592592595</v>
      </c>
      <c r="F437" s="16" t="s">
        <v>440</v>
      </c>
      <c r="G437" s="6" t="s">
        <v>713</v>
      </c>
      <c r="H437" s="6" t="s">
        <v>712</v>
      </c>
      <c r="I437" s="6">
        <f t="shared" ref="I437:J437" si="436">IF(G437="Sí",1,0)</f>
        <v>1</v>
      </c>
      <c r="J437" s="6">
        <f t="shared" si="436"/>
        <v>0</v>
      </c>
    </row>
    <row r="438">
      <c r="A438" s="2" t="s">
        <v>400</v>
      </c>
      <c r="B438" s="2">
        <v>42.0</v>
      </c>
      <c r="C438" s="3" t="s">
        <v>12</v>
      </c>
      <c r="D438" s="4">
        <v>0.0031471064814814816</v>
      </c>
      <c r="E438" s="4">
        <v>0.0031770833333333334</v>
      </c>
      <c r="F438" s="15" t="s">
        <v>441</v>
      </c>
      <c r="G438" s="3" t="s">
        <v>713</v>
      </c>
      <c r="H438" s="3" t="s">
        <v>713</v>
      </c>
      <c r="I438" s="3">
        <f t="shared" ref="I438:J438" si="437">IF(G438="Sí",1,0)</f>
        <v>1</v>
      </c>
      <c r="J438" s="3">
        <f t="shared" si="437"/>
        <v>1</v>
      </c>
    </row>
    <row r="439">
      <c r="A439" s="5" t="s">
        <v>400</v>
      </c>
      <c r="B439" s="5">
        <v>43.0</v>
      </c>
      <c r="C439" s="6" t="s">
        <v>7</v>
      </c>
      <c r="D439" s="7">
        <v>0.0031777777777777776</v>
      </c>
      <c r="E439" s="7">
        <v>0.003369560185185185</v>
      </c>
      <c r="F439" s="16" t="s">
        <v>442</v>
      </c>
      <c r="G439" s="6" t="s">
        <v>713</v>
      </c>
      <c r="H439" s="6" t="s">
        <v>713</v>
      </c>
      <c r="I439" s="6">
        <f t="shared" ref="I439:J439" si="438">IF(G439="Sí",1,0)</f>
        <v>1</v>
      </c>
      <c r="J439" s="6">
        <f t="shared" si="438"/>
        <v>1</v>
      </c>
    </row>
    <row r="440">
      <c r="A440" s="2" t="s">
        <v>400</v>
      </c>
      <c r="B440" s="2">
        <v>44.0</v>
      </c>
      <c r="C440" s="3" t="s">
        <v>9</v>
      </c>
      <c r="D440" s="4">
        <v>0.003371875</v>
      </c>
      <c r="E440" s="4">
        <v>0.003491666666666667</v>
      </c>
      <c r="F440" s="15" t="s">
        <v>443</v>
      </c>
      <c r="G440" s="3" t="s">
        <v>713</v>
      </c>
      <c r="H440" s="3" t="s">
        <v>713</v>
      </c>
      <c r="I440" s="3">
        <f t="shared" ref="I440:J440" si="439">IF(G440="Sí",1,0)</f>
        <v>1</v>
      </c>
      <c r="J440" s="3">
        <f t="shared" si="439"/>
        <v>1</v>
      </c>
    </row>
    <row r="441">
      <c r="A441" s="5" t="s">
        <v>400</v>
      </c>
      <c r="B441" s="5">
        <v>45.0</v>
      </c>
      <c r="C441" s="6" t="s">
        <v>12</v>
      </c>
      <c r="D441" s="7">
        <v>0.0034924768518518516</v>
      </c>
      <c r="E441" s="7">
        <v>0.0035243055555555557</v>
      </c>
      <c r="F441" s="16" t="s">
        <v>444</v>
      </c>
      <c r="G441" s="6" t="s">
        <v>713</v>
      </c>
      <c r="H441" s="6" t="s">
        <v>712</v>
      </c>
      <c r="I441" s="6">
        <f t="shared" ref="I441:J441" si="440">IF(G441="Sí",1,0)</f>
        <v>1</v>
      </c>
      <c r="J441" s="6">
        <f t="shared" si="440"/>
        <v>0</v>
      </c>
    </row>
    <row r="442">
      <c r="A442" s="2" t="s">
        <v>400</v>
      </c>
      <c r="B442" s="2">
        <v>46.0</v>
      </c>
      <c r="C442" s="3" t="s">
        <v>7</v>
      </c>
      <c r="D442" s="4">
        <v>0.0035248842592592593</v>
      </c>
      <c r="E442" s="4">
        <v>0.0036922453703703705</v>
      </c>
      <c r="F442" s="15" t="s">
        <v>445</v>
      </c>
      <c r="G442" s="3" t="s">
        <v>713</v>
      </c>
      <c r="H442" s="3" t="s">
        <v>713</v>
      </c>
      <c r="I442" s="3">
        <f t="shared" ref="I442:J442" si="441">IF(G442="Sí",1,0)</f>
        <v>1</v>
      </c>
      <c r="J442" s="3">
        <f t="shared" si="441"/>
        <v>1</v>
      </c>
    </row>
    <row r="443">
      <c r="A443" s="5" t="s">
        <v>400</v>
      </c>
      <c r="B443" s="5">
        <v>47.0</v>
      </c>
      <c r="C443" s="6" t="s">
        <v>12</v>
      </c>
      <c r="D443" s="7">
        <v>0.003692592592592593</v>
      </c>
      <c r="E443" s="7">
        <v>0.003722685185185185</v>
      </c>
      <c r="F443" s="16" t="s">
        <v>446</v>
      </c>
      <c r="G443" s="6" t="s">
        <v>712</v>
      </c>
      <c r="H443" s="6" t="s">
        <v>712</v>
      </c>
      <c r="I443" s="6">
        <f t="shared" ref="I443:J443" si="442">IF(G443="Sí",1,0)</f>
        <v>0</v>
      </c>
      <c r="J443" s="6">
        <f t="shared" si="442"/>
        <v>0</v>
      </c>
    </row>
    <row r="444">
      <c r="A444" s="2" t="s">
        <v>400</v>
      </c>
      <c r="B444" s="2">
        <v>48.0</v>
      </c>
      <c r="C444" s="3" t="s">
        <v>7</v>
      </c>
      <c r="D444" s="4">
        <v>0.0037747685185185184</v>
      </c>
      <c r="E444" s="4">
        <v>0.0038517361111111113</v>
      </c>
      <c r="F444" s="15" t="s">
        <v>447</v>
      </c>
      <c r="G444" s="3" t="s">
        <v>712</v>
      </c>
      <c r="H444" s="3" t="s">
        <v>712</v>
      </c>
      <c r="I444" s="3">
        <f t="shared" ref="I444:J444" si="443">IF(G444="Sí",1,0)</f>
        <v>0</v>
      </c>
      <c r="J444" s="3">
        <f t="shared" si="443"/>
        <v>0</v>
      </c>
    </row>
    <row r="445">
      <c r="A445" s="5" t="s">
        <v>400</v>
      </c>
      <c r="B445" s="5">
        <v>49.0</v>
      </c>
      <c r="C445" s="6" t="s">
        <v>12</v>
      </c>
      <c r="D445" s="7">
        <v>0.0038519675925925926</v>
      </c>
      <c r="E445" s="7">
        <v>0.0038714120370370374</v>
      </c>
      <c r="F445" s="16" t="s">
        <v>448</v>
      </c>
      <c r="G445" s="6" t="s">
        <v>712</v>
      </c>
      <c r="H445" s="6" t="s">
        <v>713</v>
      </c>
      <c r="I445" s="6">
        <f t="shared" ref="I445:J445" si="444">IF(G445="Sí",1,0)</f>
        <v>0</v>
      </c>
      <c r="J445" s="6">
        <f t="shared" si="444"/>
        <v>1</v>
      </c>
    </row>
    <row r="446">
      <c r="A446" s="2" t="s">
        <v>400</v>
      </c>
      <c r="B446" s="2">
        <v>50.0</v>
      </c>
      <c r="C446" s="3" t="s">
        <v>7</v>
      </c>
      <c r="D446" s="4">
        <v>0.0038782407407407407</v>
      </c>
      <c r="E446" s="4">
        <v>0.0038854166666666664</v>
      </c>
      <c r="F446" s="15" t="s">
        <v>449</v>
      </c>
      <c r="G446" s="3" t="s">
        <v>712</v>
      </c>
      <c r="H446" s="3" t="s">
        <v>712</v>
      </c>
      <c r="I446" s="3">
        <f t="shared" ref="I446:J446" si="445">IF(G446="Sí",1,0)</f>
        <v>0</v>
      </c>
      <c r="J446" s="3">
        <f t="shared" si="445"/>
        <v>0</v>
      </c>
    </row>
    <row r="447">
      <c r="A447" s="5" t="s">
        <v>400</v>
      </c>
      <c r="B447" s="5">
        <v>51.0</v>
      </c>
      <c r="C447" s="6" t="s">
        <v>12</v>
      </c>
      <c r="D447" s="7">
        <v>0.003896990740740741</v>
      </c>
      <c r="E447" s="7">
        <v>0.0039061342592592594</v>
      </c>
      <c r="F447" s="16" t="s">
        <v>450</v>
      </c>
      <c r="G447" s="6" t="s">
        <v>712</v>
      </c>
      <c r="H447" s="6" t="s">
        <v>712</v>
      </c>
      <c r="I447" s="6">
        <f t="shared" ref="I447:J447" si="446">IF(G447="Sí",1,0)</f>
        <v>0</v>
      </c>
      <c r="J447" s="6">
        <f t="shared" si="446"/>
        <v>0</v>
      </c>
    </row>
    <row r="448">
      <c r="A448" s="2" t="s">
        <v>400</v>
      </c>
      <c r="B448" s="2">
        <v>52.0</v>
      </c>
      <c r="C448" s="3" t="s">
        <v>7</v>
      </c>
      <c r="D448" s="4">
        <v>0.00390625</v>
      </c>
      <c r="E448" s="4">
        <v>0.004006018518518519</v>
      </c>
      <c r="F448" s="15" t="s">
        <v>451</v>
      </c>
      <c r="G448" s="3" t="s">
        <v>713</v>
      </c>
      <c r="H448" s="3" t="s">
        <v>712</v>
      </c>
      <c r="I448" s="3">
        <f t="shared" ref="I448:J448" si="447">IF(G448="Sí",1,0)</f>
        <v>1</v>
      </c>
      <c r="J448" s="3">
        <f t="shared" si="447"/>
        <v>0</v>
      </c>
    </row>
    <row r="449">
      <c r="A449" s="5" t="s">
        <v>400</v>
      </c>
      <c r="B449" s="5">
        <v>53.0</v>
      </c>
      <c r="C449" s="6" t="s">
        <v>9</v>
      </c>
      <c r="D449" s="7">
        <v>0.004048032407407407</v>
      </c>
      <c r="E449" s="7">
        <v>0.0040625</v>
      </c>
      <c r="F449" s="16" t="s">
        <v>452</v>
      </c>
      <c r="G449" s="6" t="s">
        <v>712</v>
      </c>
      <c r="H449" s="6" t="s">
        <v>712</v>
      </c>
      <c r="I449" s="6">
        <f t="shared" ref="I449:J449" si="448">IF(G449="Sí",1,0)</f>
        <v>0</v>
      </c>
      <c r="J449" s="6">
        <f t="shared" si="448"/>
        <v>0</v>
      </c>
    </row>
    <row r="450">
      <c r="A450" s="2" t="s">
        <v>400</v>
      </c>
      <c r="B450" s="2">
        <v>54.0</v>
      </c>
      <c r="C450" s="3" t="s">
        <v>12</v>
      </c>
      <c r="D450" s="4">
        <v>0.004064004629629629</v>
      </c>
      <c r="E450" s="4">
        <v>0.00407962962962963</v>
      </c>
      <c r="F450" s="15" t="s">
        <v>453</v>
      </c>
      <c r="G450" s="3" t="s">
        <v>713</v>
      </c>
      <c r="H450" s="3" t="s">
        <v>713</v>
      </c>
      <c r="I450" s="3">
        <f t="shared" ref="I450:J450" si="449">IF(G450="Sí",1,0)</f>
        <v>1</v>
      </c>
      <c r="J450" s="3">
        <f t="shared" si="449"/>
        <v>1</v>
      </c>
    </row>
    <row r="451">
      <c r="A451" s="5" t="s">
        <v>400</v>
      </c>
      <c r="B451" s="5">
        <v>55.0</v>
      </c>
      <c r="C451" s="6" t="s">
        <v>9</v>
      </c>
      <c r="D451" s="7">
        <v>0.004114583333333333</v>
      </c>
      <c r="E451" s="7">
        <v>0.004116666666666667</v>
      </c>
      <c r="F451" s="16" t="s">
        <v>30</v>
      </c>
      <c r="G451" s="6" t="s">
        <v>712</v>
      </c>
      <c r="H451" s="6" t="s">
        <v>712</v>
      </c>
      <c r="I451" s="6">
        <f t="shared" ref="I451:J451" si="450">IF(G451="Sí",1,0)</f>
        <v>0</v>
      </c>
      <c r="J451" s="6">
        <f t="shared" si="450"/>
        <v>0</v>
      </c>
    </row>
    <row r="452">
      <c r="A452" s="2" t="s">
        <v>400</v>
      </c>
      <c r="B452" s="2">
        <v>56.0</v>
      </c>
      <c r="C452" s="3" t="s">
        <v>12</v>
      </c>
      <c r="D452" s="4">
        <v>0.004129976851851852</v>
      </c>
      <c r="E452" s="4">
        <v>0.004131944444444444</v>
      </c>
      <c r="F452" s="15" t="s">
        <v>454</v>
      </c>
      <c r="G452" s="3" t="s">
        <v>712</v>
      </c>
      <c r="H452" s="3" t="s">
        <v>712</v>
      </c>
      <c r="I452" s="3">
        <f t="shared" ref="I452:J452" si="451">IF(G452="Sí",1,0)</f>
        <v>0</v>
      </c>
      <c r="J452" s="3">
        <f t="shared" si="451"/>
        <v>0</v>
      </c>
    </row>
    <row r="453">
      <c r="A453" s="5" t="s">
        <v>400</v>
      </c>
      <c r="B453" s="5">
        <v>57.0</v>
      </c>
      <c r="C453" s="6" t="s">
        <v>9</v>
      </c>
      <c r="D453" s="7">
        <v>0.00414050925925926</v>
      </c>
      <c r="E453" s="7">
        <v>0.004142592592592593</v>
      </c>
      <c r="F453" s="16" t="s">
        <v>454</v>
      </c>
      <c r="G453" s="6" t="s">
        <v>712</v>
      </c>
      <c r="H453" s="6" t="s">
        <v>712</v>
      </c>
      <c r="I453" s="6">
        <f t="shared" ref="I453:J453" si="452">IF(G453="Sí",1,0)</f>
        <v>0</v>
      </c>
      <c r="J453" s="6">
        <f t="shared" si="452"/>
        <v>0</v>
      </c>
    </row>
    <row r="454">
      <c r="A454" s="2" t="s">
        <v>400</v>
      </c>
      <c r="B454" s="2">
        <v>58.0</v>
      </c>
      <c r="C454" s="3" t="s">
        <v>7</v>
      </c>
      <c r="D454" s="4">
        <v>0.00414537037037037</v>
      </c>
      <c r="E454" s="4">
        <v>0.004157291666666667</v>
      </c>
      <c r="F454" s="15" t="s">
        <v>455</v>
      </c>
      <c r="G454" s="3" t="s">
        <v>713</v>
      </c>
      <c r="H454" s="3" t="s">
        <v>712</v>
      </c>
      <c r="I454" s="3">
        <f t="shared" ref="I454:J454" si="453">IF(G454="Sí",1,0)</f>
        <v>1</v>
      </c>
      <c r="J454" s="3">
        <f t="shared" si="453"/>
        <v>0</v>
      </c>
    </row>
    <row r="455">
      <c r="A455" s="5" t="s">
        <v>400</v>
      </c>
      <c r="B455" s="5">
        <v>59.0</v>
      </c>
      <c r="C455" s="6" t="s">
        <v>15</v>
      </c>
      <c r="D455" s="7">
        <v>0.004157870370370371</v>
      </c>
      <c r="E455" s="7">
        <v>0.004165393518518519</v>
      </c>
      <c r="F455" s="16" t="s">
        <v>456</v>
      </c>
      <c r="G455" s="6" t="s">
        <v>713</v>
      </c>
      <c r="H455" s="6" t="s">
        <v>712</v>
      </c>
      <c r="I455" s="6">
        <f t="shared" ref="I455:J455" si="454">IF(G455="Sí",1,0)</f>
        <v>1</v>
      </c>
      <c r="J455" s="6">
        <f t="shared" si="454"/>
        <v>0</v>
      </c>
    </row>
    <row r="456">
      <c r="A456" s="2" t="s">
        <v>400</v>
      </c>
      <c r="B456" s="2">
        <v>60.0</v>
      </c>
      <c r="C456" s="3" t="s">
        <v>9</v>
      </c>
      <c r="D456" s="4">
        <v>0.004166087962962963</v>
      </c>
      <c r="E456" s="4">
        <v>0.0042310185185185185</v>
      </c>
      <c r="F456" s="15" t="s">
        <v>457</v>
      </c>
      <c r="G456" s="3" t="s">
        <v>712</v>
      </c>
      <c r="H456" s="3" t="s">
        <v>712</v>
      </c>
      <c r="I456" s="3">
        <f t="shared" ref="I456:J456" si="455">IF(G456="Sí",1,0)</f>
        <v>0</v>
      </c>
      <c r="J456" s="3">
        <f t="shared" si="455"/>
        <v>0</v>
      </c>
    </row>
    <row r="457">
      <c r="A457" s="5" t="s">
        <v>400</v>
      </c>
      <c r="B457" s="5">
        <v>61.0</v>
      </c>
      <c r="C457" s="6" t="s">
        <v>12</v>
      </c>
      <c r="D457" s="7">
        <v>0.004231134259259259</v>
      </c>
      <c r="E457" s="7">
        <v>0.004233796296296296</v>
      </c>
      <c r="F457" s="16" t="s">
        <v>255</v>
      </c>
      <c r="G457" s="6" t="s">
        <v>713</v>
      </c>
      <c r="H457" s="6" t="s">
        <v>712</v>
      </c>
      <c r="I457" s="6">
        <f t="shared" ref="I457:J457" si="456">IF(G457="Sí",1,0)</f>
        <v>1</v>
      </c>
      <c r="J457" s="6">
        <f t="shared" si="456"/>
        <v>0</v>
      </c>
    </row>
    <row r="458">
      <c r="A458" s="2" t="s">
        <v>458</v>
      </c>
      <c r="B458" s="2">
        <v>0.0</v>
      </c>
      <c r="C458" s="3" t="s">
        <v>12</v>
      </c>
      <c r="D458" s="4">
        <v>7.361111111111111E-5</v>
      </c>
      <c r="E458" s="4">
        <v>1.5937499999999998E-4</v>
      </c>
      <c r="F458" s="15" t="s">
        <v>459</v>
      </c>
      <c r="G458" s="3" t="s">
        <v>712</v>
      </c>
      <c r="H458" s="3" t="s">
        <v>712</v>
      </c>
      <c r="I458" s="3">
        <f t="shared" ref="I458:J458" si="457">IF(G458="Sí",1,0)</f>
        <v>0</v>
      </c>
      <c r="J458" s="3">
        <f t="shared" si="457"/>
        <v>0</v>
      </c>
    </row>
    <row r="459">
      <c r="A459" s="5" t="s">
        <v>458</v>
      </c>
      <c r="B459" s="5">
        <v>1.0</v>
      </c>
      <c r="C459" s="6" t="s">
        <v>7</v>
      </c>
      <c r="D459" s="7">
        <v>1.8761574074074074E-4</v>
      </c>
      <c r="E459" s="7">
        <v>2.1238425925925928E-4</v>
      </c>
      <c r="F459" s="16" t="s">
        <v>460</v>
      </c>
      <c r="G459" s="6" t="s">
        <v>712</v>
      </c>
      <c r="H459" s="6" t="s">
        <v>712</v>
      </c>
      <c r="I459" s="6">
        <f t="shared" ref="I459:J459" si="458">IF(G459="Sí",1,0)</f>
        <v>0</v>
      </c>
      <c r="J459" s="6">
        <f t="shared" si="458"/>
        <v>0</v>
      </c>
    </row>
    <row r="460">
      <c r="A460" s="2" t="s">
        <v>458</v>
      </c>
      <c r="B460" s="2">
        <v>2.0</v>
      </c>
      <c r="C460" s="3" t="s">
        <v>12</v>
      </c>
      <c r="D460" s="4">
        <v>2.1284722222222224E-4</v>
      </c>
      <c r="E460" s="4">
        <v>2.954861111111111E-4</v>
      </c>
      <c r="F460" s="15" t="s">
        <v>401</v>
      </c>
      <c r="G460" s="3" t="s">
        <v>712</v>
      </c>
      <c r="H460" s="3" t="s">
        <v>712</v>
      </c>
      <c r="I460" s="3">
        <f t="shared" ref="I460:J460" si="459">IF(G460="Sí",1,0)</f>
        <v>0</v>
      </c>
      <c r="J460" s="3">
        <f t="shared" si="459"/>
        <v>0</v>
      </c>
    </row>
    <row r="461">
      <c r="A461" s="5" t="s">
        <v>458</v>
      </c>
      <c r="B461" s="5">
        <v>3.0</v>
      </c>
      <c r="C461" s="6" t="s">
        <v>15</v>
      </c>
      <c r="D461" s="7">
        <v>3.0972222222222225E-4</v>
      </c>
      <c r="E461" s="7">
        <v>3.434027777777778E-4</v>
      </c>
      <c r="F461" s="16" t="s">
        <v>461</v>
      </c>
      <c r="G461" s="6" t="s">
        <v>713</v>
      </c>
      <c r="H461" s="6" t="s">
        <v>712</v>
      </c>
      <c r="I461" s="6">
        <f t="shared" ref="I461:J461" si="460">IF(G461="Sí",1,0)</f>
        <v>1</v>
      </c>
      <c r="J461" s="6">
        <f t="shared" si="460"/>
        <v>0</v>
      </c>
    </row>
    <row r="462">
      <c r="A462" s="2" t="s">
        <v>458</v>
      </c>
      <c r="B462" s="2">
        <v>4.0</v>
      </c>
      <c r="C462" s="3" t="s">
        <v>12</v>
      </c>
      <c r="D462" s="4">
        <v>4.1365740740740745E-4</v>
      </c>
      <c r="E462" s="4">
        <v>4.388888888888889E-4</v>
      </c>
      <c r="F462" s="15" t="s">
        <v>462</v>
      </c>
      <c r="G462" s="3" t="s">
        <v>712</v>
      </c>
      <c r="H462" s="3" t="s">
        <v>712</v>
      </c>
      <c r="I462" s="3">
        <f t="shared" ref="I462:J462" si="461">IF(G462="Sí",1,0)</f>
        <v>0</v>
      </c>
      <c r="J462" s="3">
        <f t="shared" si="461"/>
        <v>0</v>
      </c>
    </row>
    <row r="463">
      <c r="A463" s="5" t="s">
        <v>458</v>
      </c>
      <c r="B463" s="5">
        <v>5.0</v>
      </c>
      <c r="C463" s="6" t="s">
        <v>15</v>
      </c>
      <c r="D463" s="7">
        <v>4.40625E-4</v>
      </c>
      <c r="E463" s="7">
        <v>4.5104166666666665E-4</v>
      </c>
      <c r="F463" s="16" t="s">
        <v>463</v>
      </c>
      <c r="G463" s="6" t="s">
        <v>713</v>
      </c>
      <c r="H463" s="6" t="s">
        <v>712</v>
      </c>
      <c r="I463" s="6">
        <f t="shared" ref="I463:J463" si="462">IF(G463="Sí",1,0)</f>
        <v>1</v>
      </c>
      <c r="J463" s="6">
        <f t="shared" si="462"/>
        <v>0</v>
      </c>
    </row>
    <row r="464">
      <c r="A464" s="2" t="s">
        <v>458</v>
      </c>
      <c r="B464" s="2">
        <v>6.0</v>
      </c>
      <c r="C464" s="3" t="s">
        <v>7</v>
      </c>
      <c r="D464" s="4">
        <v>4.516203703703704E-4</v>
      </c>
      <c r="E464" s="4">
        <v>5.050925925925926E-4</v>
      </c>
      <c r="F464" s="15" t="s">
        <v>464</v>
      </c>
      <c r="G464" s="3" t="s">
        <v>712</v>
      </c>
      <c r="H464" s="3" t="s">
        <v>712</v>
      </c>
      <c r="I464" s="3">
        <f t="shared" ref="I464:J464" si="463">IF(G464="Sí",1,0)</f>
        <v>0</v>
      </c>
      <c r="J464" s="3">
        <f t="shared" si="463"/>
        <v>0</v>
      </c>
    </row>
    <row r="465">
      <c r="A465" s="5" t="s">
        <v>458</v>
      </c>
      <c r="B465" s="5">
        <v>7.0</v>
      </c>
      <c r="C465" s="6" t="s">
        <v>15</v>
      </c>
      <c r="D465" s="7">
        <v>5.057870370370371E-4</v>
      </c>
      <c r="E465" s="7">
        <v>6.025462962962963E-4</v>
      </c>
      <c r="F465" s="16" t="s">
        <v>465</v>
      </c>
      <c r="G465" s="6" t="s">
        <v>713</v>
      </c>
      <c r="H465" s="6" t="s">
        <v>713</v>
      </c>
      <c r="I465" s="6">
        <f t="shared" ref="I465:J465" si="464">IF(G465="Sí",1,0)</f>
        <v>1</v>
      </c>
      <c r="J465" s="6">
        <f t="shared" si="464"/>
        <v>1</v>
      </c>
    </row>
    <row r="466">
      <c r="A466" s="2" t="s">
        <v>458</v>
      </c>
      <c r="B466" s="2">
        <v>8.0</v>
      </c>
      <c r="C466" s="3" t="s">
        <v>7</v>
      </c>
      <c r="D466" s="4">
        <v>6.700231481481481E-4</v>
      </c>
      <c r="E466" s="4">
        <v>7.428240740740741E-4</v>
      </c>
      <c r="F466" s="15" t="s">
        <v>466</v>
      </c>
      <c r="G466" s="3" t="s">
        <v>713</v>
      </c>
      <c r="H466" s="3" t="s">
        <v>712</v>
      </c>
      <c r="I466" s="3">
        <f t="shared" ref="I466:J466" si="465">IF(G466="Sí",1,0)</f>
        <v>1</v>
      </c>
      <c r="J466" s="3">
        <f t="shared" si="465"/>
        <v>0</v>
      </c>
    </row>
    <row r="467">
      <c r="A467" s="5" t="s">
        <v>458</v>
      </c>
      <c r="B467" s="5">
        <v>9.0</v>
      </c>
      <c r="C467" s="6" t="s">
        <v>9</v>
      </c>
      <c r="D467" s="7">
        <v>7.466435185185186E-4</v>
      </c>
      <c r="E467" s="7">
        <v>7.86226851851852E-4</v>
      </c>
      <c r="F467" s="16" t="s">
        <v>467</v>
      </c>
      <c r="G467" s="6" t="s">
        <v>713</v>
      </c>
      <c r="H467" s="6" t="s">
        <v>713</v>
      </c>
      <c r="I467" s="6">
        <f t="shared" ref="I467:J467" si="466">IF(G467="Sí",1,0)</f>
        <v>1</v>
      </c>
      <c r="J467" s="6">
        <f t="shared" si="466"/>
        <v>1</v>
      </c>
    </row>
    <row r="468">
      <c r="A468" s="2" t="s">
        <v>458</v>
      </c>
      <c r="B468" s="2">
        <v>10.0</v>
      </c>
      <c r="C468" s="3" t="s">
        <v>15</v>
      </c>
      <c r="D468" s="4">
        <v>7.952546296296297E-4</v>
      </c>
      <c r="E468" s="4">
        <v>7.986111111111112E-4</v>
      </c>
      <c r="F468" s="15" t="s">
        <v>191</v>
      </c>
      <c r="G468" s="3" t="s">
        <v>712</v>
      </c>
      <c r="H468" s="3" t="s">
        <v>712</v>
      </c>
      <c r="I468" s="3">
        <f t="shared" ref="I468:J468" si="467">IF(G468="Sí",1,0)</f>
        <v>0</v>
      </c>
      <c r="J468" s="3">
        <f t="shared" si="467"/>
        <v>0</v>
      </c>
    </row>
    <row r="469">
      <c r="A469" s="5" t="s">
        <v>458</v>
      </c>
      <c r="B469" s="5">
        <v>11.0</v>
      </c>
      <c r="C469" s="6" t="s">
        <v>15</v>
      </c>
      <c r="D469" s="7">
        <v>8.002314814814815E-4</v>
      </c>
      <c r="E469" s="7">
        <v>8.189814814814815E-4</v>
      </c>
      <c r="F469" s="16" t="s">
        <v>468</v>
      </c>
      <c r="G469" s="6" t="s">
        <v>713</v>
      </c>
      <c r="H469" s="6" t="s">
        <v>713</v>
      </c>
      <c r="I469" s="6">
        <f t="shared" ref="I469:J469" si="468">IF(G469="Sí",1,0)</f>
        <v>1</v>
      </c>
      <c r="J469" s="6">
        <f t="shared" si="468"/>
        <v>1</v>
      </c>
    </row>
    <row r="470">
      <c r="A470" s="2" t="s">
        <v>458</v>
      </c>
      <c r="B470" s="2">
        <v>12.0</v>
      </c>
      <c r="C470" s="3" t="s">
        <v>9</v>
      </c>
      <c r="D470" s="4">
        <v>8.195601851851852E-4</v>
      </c>
      <c r="E470" s="4">
        <v>8.363425925925926E-4</v>
      </c>
      <c r="F470" s="15" t="s">
        <v>469</v>
      </c>
      <c r="G470" s="3" t="s">
        <v>713</v>
      </c>
      <c r="H470" s="3" t="s">
        <v>712</v>
      </c>
      <c r="I470" s="3">
        <f t="shared" ref="I470:J470" si="469">IF(G470="Sí",1,0)</f>
        <v>1</v>
      </c>
      <c r="J470" s="3">
        <f t="shared" si="469"/>
        <v>0</v>
      </c>
    </row>
    <row r="471">
      <c r="A471" s="5" t="s">
        <v>458</v>
      </c>
      <c r="B471" s="5">
        <v>13.0</v>
      </c>
      <c r="C471" s="6" t="s">
        <v>7</v>
      </c>
      <c r="D471" s="7">
        <v>8.373842592592592E-4</v>
      </c>
      <c r="E471" s="7">
        <v>9.166666666666666E-4</v>
      </c>
      <c r="F471" s="16" t="s">
        <v>470</v>
      </c>
      <c r="G471" s="6" t="s">
        <v>713</v>
      </c>
      <c r="H471" s="6" t="s">
        <v>713</v>
      </c>
      <c r="I471" s="6">
        <f t="shared" ref="I471:J471" si="470">IF(G471="Sí",1,0)</f>
        <v>1</v>
      </c>
      <c r="J471" s="6">
        <f t="shared" si="470"/>
        <v>1</v>
      </c>
    </row>
    <row r="472">
      <c r="A472" s="2" t="s">
        <v>458</v>
      </c>
      <c r="B472" s="2">
        <v>14.0</v>
      </c>
      <c r="C472" s="3" t="s">
        <v>9</v>
      </c>
      <c r="D472" s="4">
        <v>9.189814814814816E-4</v>
      </c>
      <c r="E472" s="4">
        <v>9.517361111111112E-4</v>
      </c>
      <c r="F472" s="15" t="s">
        <v>471</v>
      </c>
      <c r="G472" s="3" t="s">
        <v>712</v>
      </c>
      <c r="H472" s="3" t="s">
        <v>712</v>
      </c>
      <c r="I472" s="3">
        <f t="shared" ref="I472:J472" si="471">IF(G472="Sí",1,0)</f>
        <v>0</v>
      </c>
      <c r="J472" s="3">
        <f t="shared" si="471"/>
        <v>0</v>
      </c>
    </row>
    <row r="473">
      <c r="A473" s="5" t="s">
        <v>458</v>
      </c>
      <c r="B473" s="5">
        <v>15.0</v>
      </c>
      <c r="C473" s="6" t="s">
        <v>7</v>
      </c>
      <c r="D473" s="7">
        <v>9.564814814814814E-4</v>
      </c>
      <c r="E473" s="7">
        <v>9.745370370370371E-4</v>
      </c>
      <c r="F473" s="16" t="s">
        <v>472</v>
      </c>
      <c r="G473" s="6" t="s">
        <v>712</v>
      </c>
      <c r="H473" s="6" t="s">
        <v>712</v>
      </c>
      <c r="I473" s="6">
        <f t="shared" ref="I473:J473" si="472">IF(G473="Sí",1,0)</f>
        <v>0</v>
      </c>
      <c r="J473" s="6">
        <f t="shared" si="472"/>
        <v>0</v>
      </c>
    </row>
    <row r="474">
      <c r="A474" s="2" t="s">
        <v>458</v>
      </c>
      <c r="B474" s="2">
        <v>16.0</v>
      </c>
      <c r="C474" s="3" t="s">
        <v>15</v>
      </c>
      <c r="D474" s="4">
        <v>9.796296296296296E-4</v>
      </c>
      <c r="E474" s="4">
        <v>0.001005787037037037</v>
      </c>
      <c r="F474" s="15" t="s">
        <v>473</v>
      </c>
      <c r="G474" s="3" t="s">
        <v>713</v>
      </c>
      <c r="H474" s="3" t="s">
        <v>713</v>
      </c>
      <c r="I474" s="3">
        <f t="shared" ref="I474:J474" si="473">IF(G474="Sí",1,0)</f>
        <v>1</v>
      </c>
      <c r="J474" s="3">
        <f t="shared" si="473"/>
        <v>1</v>
      </c>
    </row>
    <row r="475">
      <c r="A475" s="5" t="s">
        <v>458</v>
      </c>
      <c r="B475" s="5">
        <v>17.0</v>
      </c>
      <c r="C475" s="6" t="s">
        <v>9</v>
      </c>
      <c r="D475" s="7">
        <v>0.0010085648148148148</v>
      </c>
      <c r="E475" s="7">
        <v>0.0010436342592592593</v>
      </c>
      <c r="F475" s="16" t="s">
        <v>474</v>
      </c>
      <c r="G475" s="6" t="s">
        <v>712</v>
      </c>
      <c r="H475" s="6" t="s">
        <v>712</v>
      </c>
      <c r="I475" s="6">
        <f t="shared" ref="I475:J475" si="474">IF(G475="Sí",1,0)</f>
        <v>0</v>
      </c>
      <c r="J475" s="6">
        <f t="shared" si="474"/>
        <v>0</v>
      </c>
    </row>
    <row r="476">
      <c r="A476" s="2" t="s">
        <v>458</v>
      </c>
      <c r="B476" s="2">
        <v>18.0</v>
      </c>
      <c r="C476" s="3" t="s">
        <v>7</v>
      </c>
      <c r="D476" s="4">
        <v>0.0010453703703703703</v>
      </c>
      <c r="E476" s="4">
        <v>0.0010851851851851851</v>
      </c>
      <c r="F476" s="15" t="s">
        <v>475</v>
      </c>
      <c r="G476" s="3" t="s">
        <v>712</v>
      </c>
      <c r="H476" s="3" t="s">
        <v>713</v>
      </c>
      <c r="I476" s="3">
        <f t="shared" ref="I476:J476" si="475">IF(G476="Sí",1,0)</f>
        <v>0</v>
      </c>
      <c r="J476" s="3">
        <f t="shared" si="475"/>
        <v>1</v>
      </c>
    </row>
    <row r="477">
      <c r="A477" s="5" t="s">
        <v>458</v>
      </c>
      <c r="B477" s="5">
        <v>19.0</v>
      </c>
      <c r="C477" s="6" t="s">
        <v>15</v>
      </c>
      <c r="D477" s="7">
        <v>0.0010958333333333334</v>
      </c>
      <c r="E477" s="7">
        <v>0.001179976851851852</v>
      </c>
      <c r="F477" s="16" t="s">
        <v>476</v>
      </c>
      <c r="G477" s="6" t="s">
        <v>713</v>
      </c>
      <c r="H477" s="6" t="s">
        <v>712</v>
      </c>
      <c r="I477" s="6">
        <f t="shared" ref="I477:J477" si="476">IF(G477="Sí",1,0)</f>
        <v>1</v>
      </c>
      <c r="J477" s="6">
        <f t="shared" si="476"/>
        <v>0</v>
      </c>
    </row>
    <row r="478">
      <c r="A478" s="2" t="s">
        <v>458</v>
      </c>
      <c r="B478" s="2">
        <v>20.0</v>
      </c>
      <c r="C478" s="3" t="s">
        <v>7</v>
      </c>
      <c r="D478" s="4">
        <v>0.0011800925925925926</v>
      </c>
      <c r="E478" s="4">
        <v>0.001466087962962963</v>
      </c>
      <c r="F478" s="15" t="s">
        <v>477</v>
      </c>
      <c r="G478" s="3" t="s">
        <v>713</v>
      </c>
      <c r="H478" s="3" t="s">
        <v>713</v>
      </c>
      <c r="I478" s="3">
        <f t="shared" ref="I478:J478" si="477">IF(G478="Sí",1,0)</f>
        <v>1</v>
      </c>
      <c r="J478" s="3">
        <f t="shared" si="477"/>
        <v>1</v>
      </c>
    </row>
    <row r="479">
      <c r="A479" s="5" t="s">
        <v>458</v>
      </c>
      <c r="B479" s="5">
        <v>21.0</v>
      </c>
      <c r="C479" s="6" t="s">
        <v>12</v>
      </c>
      <c r="D479" s="7">
        <v>0.001480787037037037</v>
      </c>
      <c r="E479" s="7">
        <v>0.0015980324074074074</v>
      </c>
      <c r="F479" s="16" t="s">
        <v>478</v>
      </c>
      <c r="G479" s="6" t="s">
        <v>713</v>
      </c>
      <c r="H479" s="6" t="s">
        <v>713</v>
      </c>
      <c r="I479" s="6">
        <f t="shared" ref="I479:J479" si="478">IF(G479="Sí",1,0)</f>
        <v>1</v>
      </c>
      <c r="J479" s="6">
        <f t="shared" si="478"/>
        <v>1</v>
      </c>
    </row>
    <row r="480">
      <c r="A480" s="2" t="s">
        <v>458</v>
      </c>
      <c r="B480" s="2">
        <v>22.0</v>
      </c>
      <c r="C480" s="3" t="s">
        <v>7</v>
      </c>
      <c r="D480" s="4">
        <v>0.001603472222222222</v>
      </c>
      <c r="E480" s="4">
        <v>0.001637037037037037</v>
      </c>
      <c r="F480" s="15" t="s">
        <v>479</v>
      </c>
      <c r="G480" s="3" t="s">
        <v>713</v>
      </c>
      <c r="H480" s="3" t="s">
        <v>712</v>
      </c>
      <c r="I480" s="3">
        <f t="shared" ref="I480:J480" si="479">IF(G480="Sí",1,0)</f>
        <v>1</v>
      </c>
      <c r="J480" s="3">
        <f t="shared" si="479"/>
        <v>0</v>
      </c>
    </row>
    <row r="481">
      <c r="A481" s="5" t="s">
        <v>458</v>
      </c>
      <c r="B481" s="5">
        <v>23.0</v>
      </c>
      <c r="C481" s="6" t="s">
        <v>12</v>
      </c>
      <c r="D481" s="7">
        <v>0.001637615740740741</v>
      </c>
      <c r="E481" s="7">
        <v>0.0016556712962962964</v>
      </c>
      <c r="F481" s="16" t="s">
        <v>480</v>
      </c>
      <c r="G481" s="6" t="s">
        <v>712</v>
      </c>
      <c r="H481" s="6" t="s">
        <v>713</v>
      </c>
      <c r="I481" s="6">
        <f t="shared" ref="I481:J481" si="480">IF(G481="Sí",1,0)</f>
        <v>0</v>
      </c>
      <c r="J481" s="6">
        <f t="shared" si="480"/>
        <v>1</v>
      </c>
    </row>
    <row r="482">
      <c r="A482" s="2" t="s">
        <v>458</v>
      </c>
      <c r="B482" s="2">
        <v>24.0</v>
      </c>
      <c r="C482" s="3" t="s">
        <v>7</v>
      </c>
      <c r="D482" s="4">
        <v>0.0016582175925925926</v>
      </c>
      <c r="E482" s="4">
        <v>0.0017092592592592593</v>
      </c>
      <c r="F482" s="15" t="s">
        <v>481</v>
      </c>
      <c r="G482" s="3" t="s">
        <v>713</v>
      </c>
      <c r="H482" s="3" t="s">
        <v>712</v>
      </c>
      <c r="I482" s="3">
        <f t="shared" ref="I482:J482" si="481">IF(G482="Sí",1,0)</f>
        <v>1</v>
      </c>
      <c r="J482" s="3">
        <f t="shared" si="481"/>
        <v>0</v>
      </c>
    </row>
    <row r="483">
      <c r="A483" s="5" t="s">
        <v>458</v>
      </c>
      <c r="B483" s="5">
        <v>25.0</v>
      </c>
      <c r="C483" s="6" t="s">
        <v>9</v>
      </c>
      <c r="D483" s="7">
        <v>0.0017099537037037038</v>
      </c>
      <c r="E483" s="7">
        <v>0.0017569444444444447</v>
      </c>
      <c r="F483" s="16" t="s">
        <v>482</v>
      </c>
      <c r="G483" s="6" t="s">
        <v>713</v>
      </c>
      <c r="H483" s="6" t="s">
        <v>712</v>
      </c>
      <c r="I483" s="6">
        <f t="shared" ref="I483:J483" si="482">IF(G483="Sí",1,0)</f>
        <v>1</v>
      </c>
      <c r="J483" s="6">
        <f t="shared" si="482"/>
        <v>0</v>
      </c>
    </row>
    <row r="484">
      <c r="A484" s="2" t="s">
        <v>458</v>
      </c>
      <c r="B484" s="2">
        <v>26.0</v>
      </c>
      <c r="C484" s="3" t="s">
        <v>7</v>
      </c>
      <c r="D484" s="4">
        <v>0.0017570601851851853</v>
      </c>
      <c r="E484" s="4">
        <v>0.0018445601851851852</v>
      </c>
      <c r="F484" s="15" t="s">
        <v>483</v>
      </c>
      <c r="G484" s="3" t="s">
        <v>713</v>
      </c>
      <c r="H484" s="3" t="s">
        <v>713</v>
      </c>
      <c r="I484" s="3">
        <f t="shared" ref="I484:J484" si="483">IF(G484="Sí",1,0)</f>
        <v>1</v>
      </c>
      <c r="J484" s="3">
        <f t="shared" si="483"/>
        <v>1</v>
      </c>
    </row>
    <row r="485">
      <c r="A485" s="5" t="s">
        <v>458</v>
      </c>
      <c r="B485" s="5">
        <v>27.0</v>
      </c>
      <c r="C485" s="6" t="s">
        <v>12</v>
      </c>
      <c r="D485" s="7">
        <v>0.0018702546296296297</v>
      </c>
      <c r="E485" s="7">
        <v>0.0019555555555555554</v>
      </c>
      <c r="F485" s="16" t="s">
        <v>484</v>
      </c>
      <c r="G485" s="6" t="s">
        <v>713</v>
      </c>
      <c r="H485" s="6" t="s">
        <v>713</v>
      </c>
      <c r="I485" s="6">
        <f t="shared" ref="I485:J485" si="484">IF(G485="Sí",1,0)</f>
        <v>1</v>
      </c>
      <c r="J485" s="6">
        <f t="shared" si="484"/>
        <v>1</v>
      </c>
    </row>
    <row r="486">
      <c r="A486" s="2" t="s">
        <v>458</v>
      </c>
      <c r="B486" s="2">
        <v>28.0</v>
      </c>
      <c r="C486" s="3" t="s">
        <v>9</v>
      </c>
      <c r="D486" s="4">
        <v>0.0019560185185185184</v>
      </c>
      <c r="E486" s="4">
        <v>0.002034027777777778</v>
      </c>
      <c r="F486" s="15" t="s">
        <v>485</v>
      </c>
      <c r="G486" s="3" t="s">
        <v>713</v>
      </c>
      <c r="H486" s="3" t="s">
        <v>713</v>
      </c>
      <c r="I486" s="3">
        <f t="shared" ref="I486:J486" si="485">IF(G486="Sí",1,0)</f>
        <v>1</v>
      </c>
      <c r="J486" s="3">
        <f t="shared" si="485"/>
        <v>1</v>
      </c>
    </row>
    <row r="487">
      <c r="A487" s="5" t="s">
        <v>458</v>
      </c>
      <c r="B487" s="5">
        <v>29.0</v>
      </c>
      <c r="C487" s="6" t="s">
        <v>15</v>
      </c>
      <c r="D487" s="7">
        <v>0.002065972222222222</v>
      </c>
      <c r="E487" s="7">
        <v>0.002108333333333333</v>
      </c>
      <c r="F487" s="16" t="s">
        <v>486</v>
      </c>
      <c r="G487" s="6" t="s">
        <v>713</v>
      </c>
      <c r="H487" s="6" t="s">
        <v>713</v>
      </c>
      <c r="I487" s="6">
        <f t="shared" ref="I487:J487" si="486">IF(G487="Sí",1,0)</f>
        <v>1</v>
      </c>
      <c r="J487" s="6">
        <f t="shared" si="486"/>
        <v>1</v>
      </c>
    </row>
    <row r="488">
      <c r="A488" s="2" t="s">
        <v>458</v>
      </c>
      <c r="B488" s="2">
        <v>30.0</v>
      </c>
      <c r="C488" s="3" t="s">
        <v>12</v>
      </c>
      <c r="D488" s="4">
        <v>0.002108912037037037</v>
      </c>
      <c r="E488" s="4">
        <v>0.0021456018518518517</v>
      </c>
      <c r="F488" s="15" t="s">
        <v>487</v>
      </c>
      <c r="G488" s="3" t="s">
        <v>712</v>
      </c>
      <c r="H488" s="3" t="s">
        <v>712</v>
      </c>
      <c r="I488" s="3">
        <f t="shared" ref="I488:J488" si="487">IF(G488="Sí",1,0)</f>
        <v>0</v>
      </c>
      <c r="J488" s="3">
        <f t="shared" si="487"/>
        <v>0</v>
      </c>
    </row>
    <row r="489">
      <c r="A489" s="5" t="s">
        <v>458</v>
      </c>
      <c r="B489" s="5">
        <v>31.0</v>
      </c>
      <c r="C489" s="6" t="s">
        <v>7</v>
      </c>
      <c r="D489" s="7">
        <v>0.002153125</v>
      </c>
      <c r="E489" s="7">
        <v>0.0021653935185185188</v>
      </c>
      <c r="F489" s="16" t="s">
        <v>488</v>
      </c>
      <c r="G489" s="6" t="s">
        <v>713</v>
      </c>
      <c r="H489" s="6" t="s">
        <v>712</v>
      </c>
      <c r="I489" s="6">
        <f t="shared" ref="I489:J489" si="488">IF(G489="Sí",1,0)</f>
        <v>1</v>
      </c>
      <c r="J489" s="6">
        <f t="shared" si="488"/>
        <v>0</v>
      </c>
    </row>
    <row r="490">
      <c r="A490" s="2" t="s">
        <v>458</v>
      </c>
      <c r="B490" s="2">
        <v>32.0</v>
      </c>
      <c r="C490" s="3" t="s">
        <v>7</v>
      </c>
      <c r="D490" s="4">
        <v>0.0021906250000000003</v>
      </c>
      <c r="E490" s="4">
        <v>0.0023737268518518517</v>
      </c>
      <c r="F490" s="15" t="s">
        <v>489</v>
      </c>
      <c r="G490" s="3" t="s">
        <v>712</v>
      </c>
      <c r="H490" s="3" t="s">
        <v>713</v>
      </c>
      <c r="I490" s="3">
        <f t="shared" ref="I490:J490" si="489">IF(G490="Sí",1,0)</f>
        <v>0</v>
      </c>
      <c r="J490" s="3">
        <f t="shared" si="489"/>
        <v>1</v>
      </c>
    </row>
    <row r="491">
      <c r="A491" s="5" t="s">
        <v>458</v>
      </c>
      <c r="B491" s="5">
        <v>33.0</v>
      </c>
      <c r="C491" s="6" t="s">
        <v>15</v>
      </c>
      <c r="D491" s="7">
        <v>0.002376967592592593</v>
      </c>
      <c r="E491" s="7">
        <v>0.0023914351851851852</v>
      </c>
      <c r="F491" s="16" t="s">
        <v>490</v>
      </c>
      <c r="G491" s="6" t="s">
        <v>713</v>
      </c>
      <c r="H491" s="6" t="s">
        <v>712</v>
      </c>
      <c r="I491" s="6">
        <f t="shared" ref="I491:J491" si="490">IF(G491="Sí",1,0)</f>
        <v>1</v>
      </c>
      <c r="J491" s="6">
        <f t="shared" si="490"/>
        <v>0</v>
      </c>
    </row>
    <row r="492">
      <c r="A492" s="2" t="s">
        <v>458</v>
      </c>
      <c r="B492" s="2">
        <v>34.0</v>
      </c>
      <c r="C492" s="3" t="s">
        <v>7</v>
      </c>
      <c r="D492" s="4">
        <v>0.002391898148148148</v>
      </c>
      <c r="E492" s="4">
        <v>0.0023975694444444444</v>
      </c>
      <c r="F492" s="15" t="s">
        <v>491</v>
      </c>
      <c r="G492" s="3" t="s">
        <v>712</v>
      </c>
      <c r="H492" s="3" t="s">
        <v>712</v>
      </c>
      <c r="I492" s="3">
        <f t="shared" ref="I492:J492" si="491">IF(G492="Sí",1,0)</f>
        <v>0</v>
      </c>
      <c r="J492" s="3">
        <f t="shared" si="491"/>
        <v>0</v>
      </c>
    </row>
    <row r="493">
      <c r="A493" s="5" t="s">
        <v>458</v>
      </c>
      <c r="B493" s="5">
        <v>35.0</v>
      </c>
      <c r="C493" s="6" t="s">
        <v>12</v>
      </c>
      <c r="D493" s="7">
        <v>0.002402662037037037</v>
      </c>
      <c r="E493" s="7">
        <v>0.0024407407407407407</v>
      </c>
      <c r="F493" s="16" t="s">
        <v>492</v>
      </c>
      <c r="G493" s="6" t="s">
        <v>713</v>
      </c>
      <c r="H493" s="6" t="s">
        <v>713</v>
      </c>
      <c r="I493" s="6">
        <f t="shared" ref="I493:J493" si="492">IF(G493="Sí",1,0)</f>
        <v>1</v>
      </c>
      <c r="J493" s="6">
        <f t="shared" si="492"/>
        <v>1</v>
      </c>
    </row>
    <row r="494">
      <c r="A494" s="2" t="s">
        <v>458</v>
      </c>
      <c r="B494" s="2">
        <v>36.0</v>
      </c>
      <c r="C494" s="3" t="s">
        <v>15</v>
      </c>
      <c r="D494" s="4">
        <v>0.002447222222222222</v>
      </c>
      <c r="E494" s="4">
        <v>0.0025631944444444443</v>
      </c>
      <c r="F494" s="15" t="s">
        <v>493</v>
      </c>
      <c r="G494" s="3" t="s">
        <v>713</v>
      </c>
      <c r="H494" s="3" t="s">
        <v>713</v>
      </c>
      <c r="I494" s="3">
        <f t="shared" ref="I494:J494" si="493">IF(G494="Sí",1,0)</f>
        <v>1</v>
      </c>
      <c r="J494" s="3">
        <f t="shared" si="493"/>
        <v>1</v>
      </c>
    </row>
    <row r="495">
      <c r="A495" s="5" t="s">
        <v>458</v>
      </c>
      <c r="B495" s="5">
        <v>37.0</v>
      </c>
      <c r="C495" s="6" t="s">
        <v>7</v>
      </c>
      <c r="D495" s="7">
        <v>0.0025635416666666667</v>
      </c>
      <c r="E495" s="7">
        <v>0.0026356481481481482</v>
      </c>
      <c r="F495" s="16" t="s">
        <v>494</v>
      </c>
      <c r="G495" s="6" t="s">
        <v>713</v>
      </c>
      <c r="H495" s="6" t="s">
        <v>712</v>
      </c>
      <c r="I495" s="6">
        <f t="shared" ref="I495:J495" si="494">IF(G495="Sí",1,0)</f>
        <v>1</v>
      </c>
      <c r="J495" s="6">
        <f t="shared" si="494"/>
        <v>0</v>
      </c>
    </row>
    <row r="496">
      <c r="A496" s="2" t="s">
        <v>458</v>
      </c>
      <c r="B496" s="2">
        <v>38.0</v>
      </c>
      <c r="C496" s="3" t="s">
        <v>12</v>
      </c>
      <c r="D496" s="4">
        <v>0.002638888888888889</v>
      </c>
      <c r="E496" s="4">
        <v>0.0026725694444444444</v>
      </c>
      <c r="F496" s="15" t="s">
        <v>495</v>
      </c>
      <c r="G496" s="3" t="s">
        <v>713</v>
      </c>
      <c r="H496" s="3" t="s">
        <v>712</v>
      </c>
      <c r="I496" s="3">
        <f t="shared" ref="I496:J496" si="495">IF(G496="Sí",1,0)</f>
        <v>1</v>
      </c>
      <c r="J496" s="3">
        <f t="shared" si="495"/>
        <v>0</v>
      </c>
    </row>
    <row r="497">
      <c r="A497" s="5" t="s">
        <v>458</v>
      </c>
      <c r="B497" s="5">
        <v>39.0</v>
      </c>
      <c r="C497" s="6" t="s">
        <v>7</v>
      </c>
      <c r="D497" s="7">
        <v>0.002674189814814815</v>
      </c>
      <c r="E497" s="7">
        <v>0.0027177083333333333</v>
      </c>
      <c r="F497" s="16" t="s">
        <v>496</v>
      </c>
      <c r="G497" s="6" t="s">
        <v>713</v>
      </c>
      <c r="H497" s="6" t="s">
        <v>713</v>
      </c>
      <c r="I497" s="6">
        <f t="shared" ref="I497:J497" si="496">IF(G497="Sí",1,0)</f>
        <v>1</v>
      </c>
      <c r="J497" s="6">
        <f t="shared" si="496"/>
        <v>1</v>
      </c>
    </row>
    <row r="498">
      <c r="A498" s="2" t="s">
        <v>458</v>
      </c>
      <c r="B498" s="2">
        <v>40.0</v>
      </c>
      <c r="C498" s="3" t="s">
        <v>12</v>
      </c>
      <c r="D498" s="4">
        <v>0.0027224537037037035</v>
      </c>
      <c r="E498" s="4">
        <v>0.002745601851851852</v>
      </c>
      <c r="F498" s="15" t="s">
        <v>497</v>
      </c>
      <c r="G498" s="3" t="s">
        <v>713</v>
      </c>
      <c r="H498" s="3" t="s">
        <v>713</v>
      </c>
      <c r="I498" s="3">
        <f t="shared" ref="I498:J498" si="497">IF(G498="Sí",1,0)</f>
        <v>1</v>
      </c>
      <c r="J498" s="3">
        <f t="shared" si="497"/>
        <v>1</v>
      </c>
    </row>
    <row r="499">
      <c r="A499" s="5" t="s">
        <v>458</v>
      </c>
      <c r="B499" s="5">
        <v>41.0</v>
      </c>
      <c r="C499" s="6" t="s">
        <v>15</v>
      </c>
      <c r="D499" s="7">
        <v>0.0027459490740740743</v>
      </c>
      <c r="E499" s="7">
        <v>0.0028229166666666667</v>
      </c>
      <c r="F499" s="16" t="s">
        <v>498</v>
      </c>
      <c r="G499" s="6" t="s">
        <v>713</v>
      </c>
      <c r="H499" s="6" t="s">
        <v>712</v>
      </c>
      <c r="I499" s="6">
        <f t="shared" ref="I499:J499" si="498">IF(G499="Sí",1,0)</f>
        <v>1</v>
      </c>
      <c r="J499" s="6">
        <f t="shared" si="498"/>
        <v>0</v>
      </c>
    </row>
    <row r="500">
      <c r="A500" s="2" t="s">
        <v>458</v>
      </c>
      <c r="B500" s="2">
        <v>42.0</v>
      </c>
      <c r="C500" s="3" t="s">
        <v>7</v>
      </c>
      <c r="D500" s="4">
        <v>0.002823263888888889</v>
      </c>
      <c r="E500" s="4">
        <v>0.0028363425925925926</v>
      </c>
      <c r="F500" s="15" t="s">
        <v>499</v>
      </c>
      <c r="G500" s="3" t="s">
        <v>712</v>
      </c>
      <c r="H500" s="3" t="s">
        <v>713</v>
      </c>
      <c r="I500" s="3">
        <f t="shared" ref="I500:J500" si="499">IF(G500="Sí",1,0)</f>
        <v>0</v>
      </c>
      <c r="J500" s="3">
        <f t="shared" si="499"/>
        <v>1</v>
      </c>
    </row>
    <row r="501">
      <c r="A501" s="5" t="s">
        <v>458</v>
      </c>
      <c r="B501" s="5">
        <v>43.0</v>
      </c>
      <c r="C501" s="6" t="s">
        <v>12</v>
      </c>
      <c r="D501" s="7">
        <v>0.002844675925925926</v>
      </c>
      <c r="E501" s="7">
        <v>0.0028472222222222223</v>
      </c>
      <c r="F501" s="16" t="s">
        <v>500</v>
      </c>
      <c r="G501" s="6" t="s">
        <v>712</v>
      </c>
      <c r="H501" s="6" t="s">
        <v>712</v>
      </c>
      <c r="I501" s="6">
        <f t="shared" ref="I501:J501" si="500">IF(G501="Sí",1,0)</f>
        <v>0</v>
      </c>
      <c r="J501" s="6">
        <f t="shared" si="500"/>
        <v>0</v>
      </c>
    </row>
    <row r="502">
      <c r="A502" s="2" t="s">
        <v>458</v>
      </c>
      <c r="B502" s="2">
        <v>44.0</v>
      </c>
      <c r="C502" s="3" t="s">
        <v>15</v>
      </c>
      <c r="D502" s="4">
        <v>0.0028908564814814817</v>
      </c>
      <c r="E502" s="4">
        <v>0.0030453703703703706</v>
      </c>
      <c r="F502" s="15" t="s">
        <v>501</v>
      </c>
      <c r="G502" s="3" t="s">
        <v>713</v>
      </c>
      <c r="H502" s="3" t="s">
        <v>712</v>
      </c>
      <c r="I502" s="3">
        <f t="shared" ref="I502:J502" si="501">IF(G502="Sí",1,0)</f>
        <v>1</v>
      </c>
      <c r="J502" s="3">
        <f t="shared" si="501"/>
        <v>0</v>
      </c>
    </row>
    <row r="503">
      <c r="A503" s="5" t="s">
        <v>458</v>
      </c>
      <c r="B503" s="5">
        <v>45.0</v>
      </c>
      <c r="C503" s="6" t="s">
        <v>12</v>
      </c>
      <c r="D503" s="7">
        <v>0.003292013888888889</v>
      </c>
      <c r="E503" s="7">
        <v>0.0033072916666666667</v>
      </c>
      <c r="F503" s="16" t="s">
        <v>502</v>
      </c>
      <c r="G503" s="6" t="s">
        <v>712</v>
      </c>
      <c r="H503" s="6" t="s">
        <v>712</v>
      </c>
      <c r="I503" s="6">
        <f t="shared" ref="I503:J503" si="502">IF(G503="Sí",1,0)</f>
        <v>0</v>
      </c>
      <c r="J503" s="6">
        <f t="shared" si="502"/>
        <v>0</v>
      </c>
    </row>
    <row r="504">
      <c r="A504" s="2" t="s">
        <v>458</v>
      </c>
      <c r="B504" s="2">
        <v>46.0</v>
      </c>
      <c r="C504" s="3" t="s">
        <v>15</v>
      </c>
      <c r="D504" s="4">
        <v>0.0033803240740740742</v>
      </c>
      <c r="E504" s="4">
        <v>0.0034270833333333336</v>
      </c>
      <c r="F504" s="15" t="s">
        <v>503</v>
      </c>
      <c r="G504" s="3" t="s">
        <v>712</v>
      </c>
      <c r="H504" s="3" t="s">
        <v>712</v>
      </c>
      <c r="I504" s="3">
        <f t="shared" ref="I504:J504" si="503">IF(G504="Sí",1,0)</f>
        <v>0</v>
      </c>
      <c r="J504" s="3">
        <f t="shared" si="503"/>
        <v>0</v>
      </c>
    </row>
    <row r="505">
      <c r="A505" s="5" t="s">
        <v>458</v>
      </c>
      <c r="B505" s="5">
        <v>47.0</v>
      </c>
      <c r="C505" s="6" t="s">
        <v>7</v>
      </c>
      <c r="D505" s="7">
        <v>0.003428125</v>
      </c>
      <c r="E505" s="7">
        <v>0.0034649305555555557</v>
      </c>
      <c r="F505" s="16" t="s">
        <v>504</v>
      </c>
      <c r="G505" s="6" t="s">
        <v>712</v>
      </c>
      <c r="H505" s="6" t="s">
        <v>712</v>
      </c>
      <c r="I505" s="6">
        <f t="shared" ref="I505:J505" si="504">IF(G505="Sí",1,0)</f>
        <v>0</v>
      </c>
      <c r="J505" s="6">
        <f t="shared" si="504"/>
        <v>0</v>
      </c>
    </row>
    <row r="506">
      <c r="A506" s="2" t="s">
        <v>458</v>
      </c>
      <c r="B506" s="2">
        <v>48.0</v>
      </c>
      <c r="C506" s="3" t="s">
        <v>15</v>
      </c>
      <c r="D506" s="4">
        <v>0.0034686342592592594</v>
      </c>
      <c r="E506" s="4">
        <v>0.0034874999999999997</v>
      </c>
      <c r="F506" s="15" t="s">
        <v>505</v>
      </c>
      <c r="G506" s="3" t="s">
        <v>712</v>
      </c>
      <c r="H506" s="3" t="s">
        <v>713</v>
      </c>
      <c r="I506" s="3">
        <f t="shared" ref="I506:J506" si="505">IF(G506="Sí",1,0)</f>
        <v>0</v>
      </c>
      <c r="J506" s="3">
        <f t="shared" si="505"/>
        <v>1</v>
      </c>
    </row>
    <row r="507">
      <c r="A507" s="5" t="s">
        <v>458</v>
      </c>
      <c r="B507" s="5">
        <v>49.0</v>
      </c>
      <c r="C507" s="6" t="s">
        <v>7</v>
      </c>
      <c r="D507" s="7">
        <v>0.003492708333333333</v>
      </c>
      <c r="E507" s="7">
        <v>0.0036195601851851853</v>
      </c>
      <c r="F507" s="16" t="s">
        <v>506</v>
      </c>
      <c r="G507" s="6" t="s">
        <v>713</v>
      </c>
      <c r="H507" s="6" t="s">
        <v>712</v>
      </c>
      <c r="I507" s="6">
        <f t="shared" ref="I507:J507" si="506">IF(G507="Sí",1,0)</f>
        <v>1</v>
      </c>
      <c r="J507" s="6">
        <f t="shared" si="506"/>
        <v>0</v>
      </c>
    </row>
    <row r="508">
      <c r="A508" s="2" t="s">
        <v>458</v>
      </c>
      <c r="B508" s="2">
        <v>50.0</v>
      </c>
      <c r="C508" s="3" t="s">
        <v>12</v>
      </c>
      <c r="D508" s="4">
        <v>0.0036197916666666666</v>
      </c>
      <c r="E508" s="4">
        <v>0.003630787037037037</v>
      </c>
      <c r="F508" s="15" t="s">
        <v>507</v>
      </c>
      <c r="G508" s="3" t="s">
        <v>713</v>
      </c>
      <c r="H508" s="3" t="s">
        <v>712</v>
      </c>
      <c r="I508" s="3">
        <f t="shared" ref="I508:J508" si="507">IF(G508="Sí",1,0)</f>
        <v>1</v>
      </c>
      <c r="J508" s="3">
        <f t="shared" si="507"/>
        <v>0</v>
      </c>
    </row>
    <row r="509">
      <c r="A509" s="5" t="s">
        <v>458</v>
      </c>
      <c r="B509" s="5">
        <v>51.0</v>
      </c>
      <c r="C509" s="6" t="s">
        <v>7</v>
      </c>
      <c r="D509" s="7">
        <v>0.0036761574074074075</v>
      </c>
      <c r="E509" s="7">
        <v>0.0037223379629629633</v>
      </c>
      <c r="F509" s="16" t="s">
        <v>508</v>
      </c>
      <c r="G509" s="6" t="s">
        <v>713</v>
      </c>
      <c r="H509" s="6" t="s">
        <v>712</v>
      </c>
      <c r="I509" s="6">
        <f t="shared" ref="I509:J509" si="508">IF(G509="Sí",1,0)</f>
        <v>1</v>
      </c>
      <c r="J509" s="6">
        <f t="shared" si="508"/>
        <v>0</v>
      </c>
    </row>
    <row r="510">
      <c r="A510" s="2" t="s">
        <v>458</v>
      </c>
      <c r="B510" s="2">
        <v>52.0</v>
      </c>
      <c r="C510" s="3" t="s">
        <v>15</v>
      </c>
      <c r="D510" s="4">
        <v>0.003726851851851852</v>
      </c>
      <c r="E510" s="4">
        <v>0.003735648148148148</v>
      </c>
      <c r="F510" s="15" t="s">
        <v>509</v>
      </c>
      <c r="G510" s="3" t="s">
        <v>713</v>
      </c>
      <c r="H510" s="3" t="s">
        <v>713</v>
      </c>
      <c r="I510" s="3">
        <f t="shared" ref="I510:J510" si="509">IF(G510="Sí",1,0)</f>
        <v>1</v>
      </c>
      <c r="J510" s="3">
        <f t="shared" si="509"/>
        <v>1</v>
      </c>
    </row>
    <row r="511">
      <c r="A511" s="5" t="s">
        <v>458</v>
      </c>
      <c r="B511" s="5">
        <v>53.0</v>
      </c>
      <c r="C511" s="6" t="s">
        <v>7</v>
      </c>
      <c r="D511" s="7">
        <v>0.0037465277777777774</v>
      </c>
      <c r="E511" s="7">
        <v>0.0037819444444444445</v>
      </c>
      <c r="F511" s="16" t="s">
        <v>510</v>
      </c>
      <c r="G511" s="6" t="s">
        <v>713</v>
      </c>
      <c r="H511" s="6" t="s">
        <v>712</v>
      </c>
      <c r="I511" s="6">
        <f t="shared" ref="I511:J511" si="510">IF(G511="Sí",1,0)</f>
        <v>1</v>
      </c>
      <c r="J511" s="6">
        <f t="shared" si="510"/>
        <v>0</v>
      </c>
    </row>
    <row r="512">
      <c r="A512" s="2" t="s">
        <v>458</v>
      </c>
      <c r="B512" s="2">
        <v>54.0</v>
      </c>
      <c r="C512" s="3" t="s">
        <v>15</v>
      </c>
      <c r="D512" s="4">
        <v>0.003795486111111111</v>
      </c>
      <c r="E512" s="4">
        <v>0.003939236111111111</v>
      </c>
      <c r="F512" s="15" t="s">
        <v>511</v>
      </c>
      <c r="G512" s="3" t="s">
        <v>713</v>
      </c>
      <c r="H512" s="3" t="s">
        <v>713</v>
      </c>
      <c r="I512" s="3">
        <f t="shared" ref="I512:J512" si="511">IF(G512="Sí",1,0)</f>
        <v>1</v>
      </c>
      <c r="J512" s="3">
        <f t="shared" si="511"/>
        <v>1</v>
      </c>
    </row>
    <row r="513">
      <c r="A513" s="5" t="s">
        <v>458</v>
      </c>
      <c r="B513" s="5">
        <v>55.0</v>
      </c>
      <c r="C513" s="6" t="s">
        <v>7</v>
      </c>
      <c r="D513" s="7">
        <v>0.003943171296296296</v>
      </c>
      <c r="E513" s="7">
        <v>0.004031828703703704</v>
      </c>
      <c r="F513" s="16" t="s">
        <v>512</v>
      </c>
      <c r="G513" s="6" t="s">
        <v>713</v>
      </c>
      <c r="H513" s="6" t="s">
        <v>712</v>
      </c>
      <c r="I513" s="6">
        <f t="shared" ref="I513:J513" si="512">IF(G513="Sí",1,0)</f>
        <v>1</v>
      </c>
      <c r="J513" s="6">
        <f t="shared" si="512"/>
        <v>0</v>
      </c>
    </row>
    <row r="514">
      <c r="A514" s="2" t="s">
        <v>458</v>
      </c>
      <c r="B514" s="2">
        <v>56.0</v>
      </c>
      <c r="C514" s="3" t="s">
        <v>9</v>
      </c>
      <c r="D514" s="4">
        <v>0.004034606481481482</v>
      </c>
      <c r="E514" s="4">
        <v>0.004054976851851852</v>
      </c>
      <c r="F514" s="15" t="s">
        <v>513</v>
      </c>
      <c r="G514" s="3" t="s">
        <v>713</v>
      </c>
      <c r="H514" s="3" t="s">
        <v>712</v>
      </c>
      <c r="I514" s="3">
        <f t="shared" ref="I514:J514" si="513">IF(G514="Sí",1,0)</f>
        <v>1</v>
      </c>
      <c r="J514" s="3">
        <f t="shared" si="513"/>
        <v>0</v>
      </c>
    </row>
    <row r="515">
      <c r="A515" s="5" t="s">
        <v>458</v>
      </c>
      <c r="B515" s="5">
        <v>57.0</v>
      </c>
      <c r="C515" s="6" t="s">
        <v>12</v>
      </c>
      <c r="D515" s="7">
        <v>0.004063541666666667</v>
      </c>
      <c r="E515" s="7">
        <v>0.004147569444444445</v>
      </c>
      <c r="F515" s="16" t="s">
        <v>514</v>
      </c>
      <c r="G515" s="6" t="s">
        <v>713</v>
      </c>
      <c r="H515" s="6" t="s">
        <v>713</v>
      </c>
      <c r="I515" s="6">
        <f t="shared" ref="I515:J515" si="514">IF(G515="Sí",1,0)</f>
        <v>1</v>
      </c>
      <c r="J515" s="6">
        <f t="shared" si="514"/>
        <v>1</v>
      </c>
    </row>
    <row r="516">
      <c r="A516" s="2" t="s">
        <v>458</v>
      </c>
      <c r="B516" s="2">
        <v>58.0</v>
      </c>
      <c r="C516" s="3" t="s">
        <v>15</v>
      </c>
      <c r="D516" s="4">
        <v>0.004162962962962963</v>
      </c>
      <c r="E516" s="4">
        <v>0.004191666666666667</v>
      </c>
      <c r="F516" s="15" t="s">
        <v>515</v>
      </c>
      <c r="G516" s="3" t="s">
        <v>712</v>
      </c>
      <c r="H516" s="3" t="s">
        <v>712</v>
      </c>
      <c r="I516" s="3">
        <f t="shared" ref="I516:J516" si="515">IF(G516="Sí",1,0)</f>
        <v>0</v>
      </c>
      <c r="J516" s="3">
        <f t="shared" si="515"/>
        <v>0</v>
      </c>
    </row>
    <row r="517">
      <c r="A517" s="5" t="s">
        <v>458</v>
      </c>
      <c r="B517" s="5">
        <v>59.0</v>
      </c>
      <c r="C517" s="6" t="s">
        <v>12</v>
      </c>
      <c r="D517" s="7">
        <v>0.0035055555555555556</v>
      </c>
      <c r="E517" s="7">
        <v>0.004242592592592593</v>
      </c>
      <c r="F517" s="16" t="s">
        <v>516</v>
      </c>
      <c r="G517" s="6" t="s">
        <v>713</v>
      </c>
      <c r="H517" s="6" t="s">
        <v>713</v>
      </c>
      <c r="I517" s="6">
        <f t="shared" ref="I517:J517" si="516">IF(G517="Sí",1,0)</f>
        <v>1</v>
      </c>
      <c r="J517" s="6">
        <f t="shared" si="516"/>
        <v>1</v>
      </c>
    </row>
    <row r="518">
      <c r="A518" s="2" t="s">
        <v>458</v>
      </c>
      <c r="B518" s="2">
        <v>60.0</v>
      </c>
      <c r="C518" s="3" t="s">
        <v>15</v>
      </c>
      <c r="D518" s="4">
        <v>0.004265740740740741</v>
      </c>
      <c r="E518" s="4">
        <v>0.004307638888888889</v>
      </c>
      <c r="F518" s="15" t="s">
        <v>517</v>
      </c>
      <c r="G518" s="3" t="s">
        <v>713</v>
      </c>
      <c r="H518" s="3" t="s">
        <v>713</v>
      </c>
      <c r="I518" s="3">
        <f t="shared" ref="I518:J518" si="517">IF(G518="Sí",1,0)</f>
        <v>1</v>
      </c>
      <c r="J518" s="3">
        <f t="shared" si="517"/>
        <v>1</v>
      </c>
    </row>
    <row r="519">
      <c r="A519" s="5" t="s">
        <v>458</v>
      </c>
      <c r="B519" s="5">
        <v>61.0</v>
      </c>
      <c r="C519" s="6" t="s">
        <v>7</v>
      </c>
      <c r="D519" s="7">
        <v>0.004358796296296296</v>
      </c>
      <c r="E519" s="7">
        <v>0.004379861111111111</v>
      </c>
      <c r="F519" s="16" t="s">
        <v>518</v>
      </c>
      <c r="G519" s="6" t="s">
        <v>712</v>
      </c>
      <c r="H519" s="6" t="s">
        <v>712</v>
      </c>
      <c r="I519" s="6">
        <f t="shared" ref="I519:J519" si="518">IF(G519="Sí",1,0)</f>
        <v>0</v>
      </c>
      <c r="J519" s="6">
        <f t="shared" si="518"/>
        <v>0</v>
      </c>
    </row>
    <row r="520">
      <c r="A520" s="2" t="s">
        <v>458</v>
      </c>
      <c r="B520" s="2">
        <v>62.0</v>
      </c>
      <c r="C520" s="3" t="s">
        <v>15</v>
      </c>
      <c r="D520" s="4">
        <v>0.004383101851851852</v>
      </c>
      <c r="E520" s="4">
        <v>0.004423148148148148</v>
      </c>
      <c r="F520" s="15" t="s">
        <v>519</v>
      </c>
      <c r="G520" s="3" t="s">
        <v>712</v>
      </c>
      <c r="H520" s="3" t="s">
        <v>712</v>
      </c>
      <c r="I520" s="3">
        <f t="shared" ref="I520:J520" si="519">IF(G520="Sí",1,0)</f>
        <v>0</v>
      </c>
      <c r="J520" s="3">
        <f t="shared" si="519"/>
        <v>0</v>
      </c>
    </row>
    <row r="521">
      <c r="A521" s="5" t="s">
        <v>458</v>
      </c>
      <c r="B521" s="5">
        <v>63.0</v>
      </c>
      <c r="C521" s="6" t="s">
        <v>7</v>
      </c>
      <c r="D521" s="7">
        <v>0.004435763888888889</v>
      </c>
      <c r="E521" s="7">
        <v>0.0044429398148148145</v>
      </c>
      <c r="F521" s="16" t="s">
        <v>520</v>
      </c>
      <c r="G521" s="6" t="s">
        <v>712</v>
      </c>
      <c r="H521" s="6" t="s">
        <v>712</v>
      </c>
      <c r="I521" s="6">
        <f t="shared" ref="I521:J521" si="520">IF(G521="Sí",1,0)</f>
        <v>0</v>
      </c>
      <c r="J521" s="6">
        <f t="shared" si="520"/>
        <v>0</v>
      </c>
    </row>
    <row r="522">
      <c r="A522" s="2" t="s">
        <v>458</v>
      </c>
      <c r="B522" s="2">
        <v>64.0</v>
      </c>
      <c r="C522" s="3" t="s">
        <v>15</v>
      </c>
      <c r="D522" s="4">
        <v>0.00446099537037037</v>
      </c>
      <c r="E522" s="4">
        <v>0.004524421296296296</v>
      </c>
      <c r="F522" s="15" t="s">
        <v>521</v>
      </c>
      <c r="G522" s="3" t="s">
        <v>713</v>
      </c>
      <c r="H522" s="3" t="s">
        <v>713</v>
      </c>
      <c r="I522" s="3">
        <f t="shared" ref="I522:J522" si="521">IF(G522="Sí",1,0)</f>
        <v>1</v>
      </c>
      <c r="J522" s="3">
        <f t="shared" si="521"/>
        <v>1</v>
      </c>
    </row>
    <row r="523">
      <c r="A523" s="5" t="s">
        <v>458</v>
      </c>
      <c r="B523" s="5">
        <v>65.0</v>
      </c>
      <c r="C523" s="6" t="s">
        <v>7</v>
      </c>
      <c r="D523" s="7">
        <v>0.004524768518518518</v>
      </c>
      <c r="E523" s="7">
        <v>0.004527430555555555</v>
      </c>
      <c r="F523" s="16" t="s">
        <v>191</v>
      </c>
      <c r="G523" s="6" t="s">
        <v>712</v>
      </c>
      <c r="H523" s="6" t="s">
        <v>712</v>
      </c>
      <c r="I523" s="6">
        <f t="shared" ref="I523:J523" si="522">IF(G523="Sí",1,0)</f>
        <v>0</v>
      </c>
      <c r="J523" s="6">
        <f t="shared" si="522"/>
        <v>0</v>
      </c>
    </row>
    <row r="524">
      <c r="A524" s="2" t="s">
        <v>458</v>
      </c>
      <c r="B524" s="2">
        <v>66.0</v>
      </c>
      <c r="C524" s="3" t="s">
        <v>15</v>
      </c>
      <c r="D524" s="4">
        <v>0.004530208333333334</v>
      </c>
      <c r="E524" s="4">
        <v>0.0046127314814814815</v>
      </c>
      <c r="F524" s="15" t="s">
        <v>522</v>
      </c>
      <c r="G524" s="3" t="s">
        <v>713</v>
      </c>
      <c r="H524" s="3" t="s">
        <v>712</v>
      </c>
      <c r="I524" s="3">
        <f t="shared" ref="I524:J524" si="523">IF(G524="Sí",1,0)</f>
        <v>1</v>
      </c>
      <c r="J524" s="3">
        <f t="shared" si="523"/>
        <v>0</v>
      </c>
    </row>
    <row r="525">
      <c r="A525" s="5" t="s">
        <v>458</v>
      </c>
      <c r="B525" s="5">
        <v>67.0</v>
      </c>
      <c r="C525" s="6" t="s">
        <v>7</v>
      </c>
      <c r="D525" s="7">
        <v>0.004616782407407407</v>
      </c>
      <c r="E525" s="7">
        <v>0.004667824074074074</v>
      </c>
      <c r="F525" s="16" t="s">
        <v>523</v>
      </c>
      <c r="G525" s="6" t="s">
        <v>713</v>
      </c>
      <c r="H525" s="6" t="s">
        <v>713</v>
      </c>
      <c r="I525" s="6">
        <f t="shared" ref="I525:J525" si="524">IF(G525="Sí",1,0)</f>
        <v>1</v>
      </c>
      <c r="J525" s="6">
        <f t="shared" si="524"/>
        <v>1</v>
      </c>
    </row>
    <row r="526">
      <c r="A526" s="2" t="s">
        <v>458</v>
      </c>
      <c r="B526" s="2">
        <v>68.0</v>
      </c>
      <c r="C526" s="3" t="s">
        <v>15</v>
      </c>
      <c r="D526" s="4">
        <v>0.004667939814814815</v>
      </c>
      <c r="E526" s="4">
        <v>0.004683796296296296</v>
      </c>
      <c r="F526" s="15" t="s">
        <v>524</v>
      </c>
      <c r="G526" s="3" t="s">
        <v>712</v>
      </c>
      <c r="H526" s="3" t="s">
        <v>712</v>
      </c>
      <c r="I526" s="3">
        <f t="shared" ref="I526:J526" si="525">IF(G526="Sí",1,0)</f>
        <v>0</v>
      </c>
      <c r="J526" s="3">
        <f t="shared" si="525"/>
        <v>0</v>
      </c>
    </row>
    <row r="527">
      <c r="A527" s="5" t="s">
        <v>458</v>
      </c>
      <c r="B527" s="5">
        <v>69.0</v>
      </c>
      <c r="C527" s="6" t="s">
        <v>12</v>
      </c>
      <c r="D527" s="7">
        <v>0.004701967592592593</v>
      </c>
      <c r="E527" s="7">
        <v>0.0047657407407407405</v>
      </c>
      <c r="F527" s="16" t="s">
        <v>525</v>
      </c>
      <c r="G527" s="6" t="s">
        <v>712</v>
      </c>
      <c r="H527" s="6" t="s">
        <v>712</v>
      </c>
      <c r="I527" s="6">
        <f t="shared" ref="I527:J527" si="526">IF(G527="Sí",1,0)</f>
        <v>0</v>
      </c>
      <c r="J527" s="6">
        <f t="shared" si="526"/>
        <v>0</v>
      </c>
    </row>
    <row r="528">
      <c r="A528" s="2" t="s">
        <v>458</v>
      </c>
      <c r="B528" s="2">
        <v>70.0</v>
      </c>
      <c r="C528" s="3" t="s">
        <v>7</v>
      </c>
      <c r="D528" s="4">
        <v>0.004766435185185185</v>
      </c>
      <c r="E528" s="4">
        <v>0.004773611111111111</v>
      </c>
      <c r="F528" s="15" t="s">
        <v>526</v>
      </c>
      <c r="G528" s="3" t="s">
        <v>713</v>
      </c>
      <c r="H528" s="3" t="s">
        <v>713</v>
      </c>
      <c r="I528" s="3">
        <f t="shared" ref="I528:J528" si="527">IF(G528="Sí",1,0)</f>
        <v>1</v>
      </c>
      <c r="J528" s="3">
        <f t="shared" si="527"/>
        <v>1</v>
      </c>
    </row>
    <row r="529">
      <c r="A529" s="5" t="s">
        <v>458</v>
      </c>
      <c r="B529" s="5">
        <v>71.0</v>
      </c>
      <c r="C529" s="6" t="s">
        <v>15</v>
      </c>
      <c r="D529" s="7">
        <v>0.004782986111111111</v>
      </c>
      <c r="E529" s="7">
        <v>0.004824305555555556</v>
      </c>
      <c r="F529" s="16" t="s">
        <v>527</v>
      </c>
      <c r="G529" s="6" t="s">
        <v>713</v>
      </c>
      <c r="H529" s="6" t="s">
        <v>713</v>
      </c>
      <c r="I529" s="6">
        <f t="shared" ref="I529:J529" si="528">IF(G529="Sí",1,0)</f>
        <v>1</v>
      </c>
      <c r="J529" s="6">
        <f t="shared" si="528"/>
        <v>1</v>
      </c>
    </row>
    <row r="530">
      <c r="A530" s="2" t="s">
        <v>458</v>
      </c>
      <c r="B530" s="2">
        <v>72.0</v>
      </c>
      <c r="C530" s="3" t="s">
        <v>7</v>
      </c>
      <c r="D530" s="4">
        <v>0.004826041666666667</v>
      </c>
      <c r="E530" s="4">
        <v>0.004841550925925926</v>
      </c>
      <c r="F530" s="15" t="s">
        <v>528</v>
      </c>
      <c r="G530" s="3" t="s">
        <v>713</v>
      </c>
      <c r="H530" s="3" t="s">
        <v>713</v>
      </c>
      <c r="I530" s="3">
        <f t="shared" ref="I530:J530" si="529">IF(G530="Sí",1,0)</f>
        <v>1</v>
      </c>
      <c r="J530" s="3">
        <f t="shared" si="529"/>
        <v>1</v>
      </c>
    </row>
    <row r="531">
      <c r="A531" s="5" t="s">
        <v>458</v>
      </c>
      <c r="B531" s="5">
        <v>73.0</v>
      </c>
      <c r="C531" s="6" t="s">
        <v>12</v>
      </c>
      <c r="D531" s="7">
        <v>0.004883217592592593</v>
      </c>
      <c r="E531" s="7">
        <v>0.004893634259259259</v>
      </c>
      <c r="F531" s="16" t="s">
        <v>529</v>
      </c>
      <c r="G531" s="6" t="s">
        <v>713</v>
      </c>
      <c r="H531" s="6" t="s">
        <v>712</v>
      </c>
      <c r="I531" s="6">
        <f t="shared" ref="I531:J531" si="530">IF(G531="Sí",1,0)</f>
        <v>1</v>
      </c>
      <c r="J531" s="6">
        <f t="shared" si="530"/>
        <v>0</v>
      </c>
    </row>
    <row r="532">
      <c r="A532" s="2" t="s">
        <v>458</v>
      </c>
      <c r="B532" s="2">
        <v>74.0</v>
      </c>
      <c r="C532" s="3" t="s">
        <v>9</v>
      </c>
      <c r="D532" s="4">
        <v>0.004897453703703703</v>
      </c>
      <c r="E532" s="4">
        <v>0.004918981481481482</v>
      </c>
      <c r="F532" s="15" t="s">
        <v>530</v>
      </c>
      <c r="G532" s="3" t="s">
        <v>712</v>
      </c>
      <c r="H532" s="3" t="s">
        <v>712</v>
      </c>
      <c r="I532" s="3">
        <f t="shared" ref="I532:J532" si="531">IF(G532="Sí",1,0)</f>
        <v>0</v>
      </c>
      <c r="J532" s="3">
        <f t="shared" si="531"/>
        <v>0</v>
      </c>
    </row>
    <row r="533">
      <c r="A533" s="5" t="s">
        <v>458</v>
      </c>
      <c r="B533" s="5">
        <v>75.0</v>
      </c>
      <c r="C533" s="6" t="s">
        <v>15</v>
      </c>
      <c r="D533" s="7">
        <v>0.004932175925925926</v>
      </c>
      <c r="E533" s="7">
        <v>0.005</v>
      </c>
      <c r="F533" s="16" t="s">
        <v>531</v>
      </c>
      <c r="G533" s="6" t="s">
        <v>712</v>
      </c>
      <c r="H533" s="6" t="s">
        <v>712</v>
      </c>
      <c r="I533" s="6">
        <f t="shared" ref="I533:J533" si="532">IF(G533="Sí",1,0)</f>
        <v>0</v>
      </c>
      <c r="J533" s="6">
        <f t="shared" si="532"/>
        <v>0</v>
      </c>
    </row>
    <row r="534">
      <c r="A534" s="2" t="s">
        <v>458</v>
      </c>
      <c r="B534" s="2">
        <v>76.0</v>
      </c>
      <c r="C534" s="3" t="s">
        <v>9</v>
      </c>
      <c r="D534" s="4">
        <v>0.005009259259259259</v>
      </c>
      <c r="E534" s="4">
        <v>0.0050281250000000005</v>
      </c>
      <c r="F534" s="15" t="s">
        <v>532</v>
      </c>
      <c r="G534" s="3" t="s">
        <v>712</v>
      </c>
      <c r="H534" s="3" t="s">
        <v>712</v>
      </c>
      <c r="I534" s="3">
        <f t="shared" ref="I534:J534" si="533">IF(G534="Sí",1,0)</f>
        <v>0</v>
      </c>
      <c r="J534" s="3">
        <f t="shared" si="533"/>
        <v>0</v>
      </c>
    </row>
    <row r="535">
      <c r="A535" s="5" t="s">
        <v>458</v>
      </c>
      <c r="B535" s="5">
        <v>77.0</v>
      </c>
      <c r="C535" s="6" t="s">
        <v>15</v>
      </c>
      <c r="D535" s="7">
        <v>0.005030324074074074</v>
      </c>
      <c r="E535" s="7">
        <v>0.00506099537037037</v>
      </c>
      <c r="F535" s="16" t="s">
        <v>533</v>
      </c>
      <c r="G535" s="6" t="s">
        <v>712</v>
      </c>
      <c r="H535" s="6" t="s">
        <v>712</v>
      </c>
      <c r="I535" s="6">
        <f t="shared" ref="I535:J535" si="534">IF(G535="Sí",1,0)</f>
        <v>0</v>
      </c>
      <c r="J535" s="6">
        <f t="shared" si="534"/>
        <v>0</v>
      </c>
    </row>
    <row r="536">
      <c r="A536" s="2" t="s">
        <v>458</v>
      </c>
      <c r="B536" s="2">
        <v>78.0</v>
      </c>
      <c r="C536" s="3" t="s">
        <v>12</v>
      </c>
      <c r="D536" s="4">
        <v>0.005061342592592593</v>
      </c>
      <c r="E536" s="4">
        <v>0.005065046296296297</v>
      </c>
      <c r="F536" s="15" t="s">
        <v>534</v>
      </c>
      <c r="G536" s="3" t="s">
        <v>712</v>
      </c>
      <c r="H536" s="3" t="s">
        <v>712</v>
      </c>
      <c r="I536" s="3">
        <f t="shared" ref="I536:J536" si="535">IF(G536="Sí",1,0)</f>
        <v>0</v>
      </c>
      <c r="J536" s="3">
        <f t="shared" si="535"/>
        <v>0</v>
      </c>
    </row>
    <row r="537">
      <c r="A537" s="5" t="s">
        <v>458</v>
      </c>
      <c r="B537" s="5">
        <v>79.0</v>
      </c>
      <c r="C537" s="6" t="s">
        <v>7</v>
      </c>
      <c r="D537" s="7">
        <v>0.005065509259259259</v>
      </c>
      <c r="E537" s="7">
        <v>0.005340972222222222</v>
      </c>
      <c r="F537" s="16" t="s">
        <v>535</v>
      </c>
      <c r="G537" s="6" t="s">
        <v>713</v>
      </c>
      <c r="H537" s="6" t="s">
        <v>713</v>
      </c>
      <c r="I537" s="6">
        <f t="shared" ref="I537:J537" si="536">IF(G537="Sí",1,0)</f>
        <v>1</v>
      </c>
      <c r="J537" s="6">
        <f t="shared" si="536"/>
        <v>1</v>
      </c>
    </row>
    <row r="538">
      <c r="A538" s="2" t="s">
        <v>458</v>
      </c>
      <c r="B538" s="2">
        <v>80.0</v>
      </c>
      <c r="C538" s="3" t="s">
        <v>15</v>
      </c>
      <c r="D538" s="4">
        <v>0.005358796296296296</v>
      </c>
      <c r="E538" s="4">
        <v>0.005394212962962963</v>
      </c>
      <c r="F538" s="15" t="s">
        <v>536</v>
      </c>
      <c r="G538" s="3" t="s">
        <v>713</v>
      </c>
      <c r="H538" s="3" t="s">
        <v>712</v>
      </c>
      <c r="I538" s="3">
        <f t="shared" ref="I538:J538" si="537">IF(G538="Sí",1,0)</f>
        <v>1</v>
      </c>
      <c r="J538" s="3">
        <f t="shared" si="537"/>
        <v>0</v>
      </c>
    </row>
    <row r="539">
      <c r="A539" s="5" t="s">
        <v>458</v>
      </c>
      <c r="B539" s="5">
        <v>81.0</v>
      </c>
      <c r="C539" s="6" t="s">
        <v>7</v>
      </c>
      <c r="D539" s="7">
        <v>0.005398611111111111</v>
      </c>
      <c r="E539" s="7">
        <v>0.005469444444444444</v>
      </c>
      <c r="F539" s="16" t="s">
        <v>537</v>
      </c>
      <c r="G539" s="6" t="s">
        <v>712</v>
      </c>
      <c r="H539" s="6" t="s">
        <v>712</v>
      </c>
      <c r="I539" s="6">
        <f t="shared" ref="I539:J539" si="538">IF(G539="Sí",1,0)</f>
        <v>0</v>
      </c>
      <c r="J539" s="6">
        <f t="shared" si="538"/>
        <v>0</v>
      </c>
    </row>
    <row r="540">
      <c r="A540" s="2" t="s">
        <v>458</v>
      </c>
      <c r="B540" s="2">
        <v>82.0</v>
      </c>
      <c r="C540" s="3" t="s">
        <v>15</v>
      </c>
      <c r="D540" s="4">
        <v>0.0054868055555555555</v>
      </c>
      <c r="E540" s="4">
        <v>0.005520833333333333</v>
      </c>
      <c r="F540" s="15" t="s">
        <v>538</v>
      </c>
      <c r="G540" s="3" t="s">
        <v>713</v>
      </c>
      <c r="H540" s="3" t="s">
        <v>713</v>
      </c>
      <c r="I540" s="3">
        <f t="shared" ref="I540:J540" si="539">IF(G540="Sí",1,0)</f>
        <v>1</v>
      </c>
      <c r="J540" s="3">
        <f t="shared" si="539"/>
        <v>1</v>
      </c>
    </row>
    <row r="541">
      <c r="A541" s="5" t="s">
        <v>458</v>
      </c>
      <c r="B541" s="5">
        <v>83.0</v>
      </c>
      <c r="C541" s="6" t="s">
        <v>7</v>
      </c>
      <c r="D541" s="7">
        <v>0.005521412037037037</v>
      </c>
      <c r="E541" s="7">
        <v>0.005583680555555555</v>
      </c>
      <c r="F541" s="16" t="s">
        <v>539</v>
      </c>
      <c r="G541" s="6" t="s">
        <v>713</v>
      </c>
      <c r="H541" s="6" t="s">
        <v>712</v>
      </c>
      <c r="I541" s="6">
        <f t="shared" ref="I541:J541" si="540">IF(G541="Sí",1,0)</f>
        <v>1</v>
      </c>
      <c r="J541" s="6">
        <f t="shared" si="540"/>
        <v>0</v>
      </c>
    </row>
    <row r="542">
      <c r="A542" s="2" t="s">
        <v>458</v>
      </c>
      <c r="B542" s="2">
        <v>84.0</v>
      </c>
      <c r="C542" s="3" t="s">
        <v>15</v>
      </c>
      <c r="D542" s="4">
        <v>0.005584375</v>
      </c>
      <c r="E542" s="4">
        <v>0.0056127314814814816</v>
      </c>
      <c r="F542" s="15" t="s">
        <v>540</v>
      </c>
      <c r="G542" s="3" t="s">
        <v>713</v>
      </c>
      <c r="H542" s="3" t="s">
        <v>713</v>
      </c>
      <c r="I542" s="3">
        <f t="shared" ref="I542:J542" si="541">IF(G542="Sí",1,0)</f>
        <v>1</v>
      </c>
      <c r="J542" s="3">
        <f t="shared" si="541"/>
        <v>1</v>
      </c>
    </row>
    <row r="543">
      <c r="A543" s="5" t="s">
        <v>458</v>
      </c>
      <c r="B543" s="5">
        <v>85.0</v>
      </c>
      <c r="C543" s="6" t="s">
        <v>7</v>
      </c>
      <c r="D543" s="7">
        <v>0.005618865740740741</v>
      </c>
      <c r="E543" s="7">
        <v>0.005707986111111112</v>
      </c>
      <c r="F543" s="16" t="s">
        <v>541</v>
      </c>
      <c r="G543" s="6" t="s">
        <v>713</v>
      </c>
      <c r="H543" s="6" t="s">
        <v>713</v>
      </c>
      <c r="I543" s="6">
        <f t="shared" ref="I543:J543" si="542">IF(G543="Sí",1,0)</f>
        <v>1</v>
      </c>
      <c r="J543" s="6">
        <f t="shared" si="542"/>
        <v>1</v>
      </c>
    </row>
    <row r="544">
      <c r="A544" s="2" t="s">
        <v>458</v>
      </c>
      <c r="B544" s="2">
        <v>86.0</v>
      </c>
      <c r="C544" s="3" t="s">
        <v>15</v>
      </c>
      <c r="D544" s="4">
        <v>0.005723032407407408</v>
      </c>
      <c r="E544" s="4">
        <v>0.005771643518518519</v>
      </c>
      <c r="F544" s="15" t="s">
        <v>542</v>
      </c>
      <c r="G544" s="3" t="s">
        <v>713</v>
      </c>
      <c r="H544" s="3" t="s">
        <v>712</v>
      </c>
      <c r="I544" s="3">
        <f t="shared" ref="I544:J544" si="543">IF(G544="Sí",1,0)</f>
        <v>1</v>
      </c>
      <c r="J544" s="3">
        <f t="shared" si="543"/>
        <v>0</v>
      </c>
    </row>
    <row r="545">
      <c r="A545" s="5" t="s">
        <v>458</v>
      </c>
      <c r="B545" s="5">
        <v>87.0</v>
      </c>
      <c r="C545" s="6" t="s">
        <v>7</v>
      </c>
      <c r="D545" s="7">
        <v>0.005784606481481482</v>
      </c>
      <c r="E545" s="7">
        <v>0.005807060185185185</v>
      </c>
      <c r="F545" s="16" t="s">
        <v>543</v>
      </c>
      <c r="G545" s="6" t="s">
        <v>713</v>
      </c>
      <c r="H545" s="6" t="s">
        <v>713</v>
      </c>
      <c r="I545" s="6">
        <f t="shared" ref="I545:J545" si="544">IF(G545="Sí",1,0)</f>
        <v>1</v>
      </c>
      <c r="J545" s="6">
        <f t="shared" si="544"/>
        <v>1</v>
      </c>
    </row>
    <row r="546">
      <c r="A546" s="2" t="s">
        <v>458</v>
      </c>
      <c r="B546" s="2">
        <v>88.0</v>
      </c>
      <c r="C546" s="3" t="s">
        <v>15</v>
      </c>
      <c r="D546" s="4">
        <v>0.005813194444444445</v>
      </c>
      <c r="E546" s="4">
        <v>0.005936805555555556</v>
      </c>
      <c r="F546" s="15" t="s">
        <v>544</v>
      </c>
      <c r="G546" s="3" t="s">
        <v>713</v>
      </c>
      <c r="H546" s="3" t="s">
        <v>712</v>
      </c>
      <c r="I546" s="3">
        <f t="shared" ref="I546:J546" si="545">IF(G546="Sí",1,0)</f>
        <v>1</v>
      </c>
      <c r="J546" s="3">
        <f t="shared" si="545"/>
        <v>0</v>
      </c>
    </row>
    <row r="547">
      <c r="A547" s="5" t="s">
        <v>458</v>
      </c>
      <c r="B547" s="5">
        <v>89.0</v>
      </c>
      <c r="C547" s="6" t="s">
        <v>12</v>
      </c>
      <c r="D547" s="7">
        <v>0.005940046296296297</v>
      </c>
      <c r="E547" s="7">
        <v>0.005968402777777777</v>
      </c>
      <c r="F547" s="16" t="s">
        <v>545</v>
      </c>
      <c r="G547" s="6" t="s">
        <v>712</v>
      </c>
      <c r="H547" s="6" t="s">
        <v>712</v>
      </c>
      <c r="I547" s="6">
        <f t="shared" ref="I547:J547" si="546">IF(G547="Sí",1,0)</f>
        <v>0</v>
      </c>
      <c r="J547" s="6">
        <f t="shared" si="546"/>
        <v>0</v>
      </c>
    </row>
    <row r="548">
      <c r="A548" s="2" t="s">
        <v>458</v>
      </c>
      <c r="B548" s="2">
        <v>90.0</v>
      </c>
      <c r="C548" s="3" t="s">
        <v>7</v>
      </c>
      <c r="D548" s="4">
        <v>0.00596875</v>
      </c>
      <c r="E548" s="4">
        <v>0.006076388888888889</v>
      </c>
      <c r="F548" s="15" t="s">
        <v>546</v>
      </c>
      <c r="G548" s="3" t="s">
        <v>712</v>
      </c>
      <c r="H548" s="3" t="s">
        <v>713</v>
      </c>
      <c r="I548" s="3">
        <f t="shared" ref="I548:J548" si="547">IF(G548="Sí",1,0)</f>
        <v>0</v>
      </c>
      <c r="J548" s="3">
        <f t="shared" si="547"/>
        <v>1</v>
      </c>
    </row>
    <row r="549">
      <c r="A549" s="5" t="s">
        <v>458</v>
      </c>
      <c r="B549" s="5">
        <v>91.0</v>
      </c>
      <c r="C549" s="6" t="s">
        <v>7</v>
      </c>
      <c r="D549" s="7">
        <v>0.006082754629629629</v>
      </c>
      <c r="E549" s="7">
        <v>0.006116203703703704</v>
      </c>
      <c r="F549" s="16" t="s">
        <v>547</v>
      </c>
      <c r="G549" s="6" t="s">
        <v>712</v>
      </c>
      <c r="H549" s="6" t="s">
        <v>712</v>
      </c>
      <c r="I549" s="6">
        <f t="shared" ref="I549:J549" si="548">IF(G549="Sí",1,0)</f>
        <v>0</v>
      </c>
      <c r="J549" s="6">
        <f t="shared" si="548"/>
        <v>0</v>
      </c>
    </row>
    <row r="550">
      <c r="A550" s="2" t="s">
        <v>458</v>
      </c>
      <c r="B550" s="2">
        <v>92.0</v>
      </c>
      <c r="C550" s="3" t="s">
        <v>7</v>
      </c>
      <c r="D550" s="4">
        <v>0.006128009259259259</v>
      </c>
      <c r="E550" s="4">
        <v>0.006233680555555556</v>
      </c>
      <c r="F550" s="15" t="s">
        <v>548</v>
      </c>
      <c r="G550" s="3" t="s">
        <v>713</v>
      </c>
      <c r="H550" s="3" t="s">
        <v>713</v>
      </c>
      <c r="I550" s="3">
        <f t="shared" ref="I550:J550" si="549">IF(G550="Sí",1,0)</f>
        <v>1</v>
      </c>
      <c r="J550" s="3">
        <f t="shared" si="549"/>
        <v>1</v>
      </c>
    </row>
    <row r="551">
      <c r="A551" s="5" t="s">
        <v>458</v>
      </c>
      <c r="B551" s="5">
        <v>93.0</v>
      </c>
      <c r="C551" s="6" t="s">
        <v>12</v>
      </c>
      <c r="D551" s="7">
        <v>0.006233912037037037</v>
      </c>
      <c r="E551" s="7">
        <v>0.0062631944444444445</v>
      </c>
      <c r="F551" s="16" t="s">
        <v>549</v>
      </c>
      <c r="G551" s="6" t="s">
        <v>712</v>
      </c>
      <c r="H551" s="6" t="s">
        <v>712</v>
      </c>
      <c r="I551" s="6">
        <f t="shared" ref="I551:J551" si="550">IF(G551="Sí",1,0)</f>
        <v>0</v>
      </c>
      <c r="J551" s="6">
        <f t="shared" si="550"/>
        <v>0</v>
      </c>
    </row>
    <row r="552">
      <c r="A552" s="2" t="s">
        <v>458</v>
      </c>
      <c r="B552" s="2">
        <v>94.0</v>
      </c>
      <c r="C552" s="3" t="s">
        <v>15</v>
      </c>
      <c r="D552" s="4">
        <v>0.006263425925925926</v>
      </c>
      <c r="E552" s="4">
        <v>0.006287037037037037</v>
      </c>
      <c r="F552" s="15" t="s">
        <v>550</v>
      </c>
      <c r="G552" s="3" t="s">
        <v>713</v>
      </c>
      <c r="H552" s="3" t="s">
        <v>712</v>
      </c>
      <c r="I552" s="3">
        <f t="shared" ref="I552:J552" si="551">IF(G552="Sí",1,0)</f>
        <v>1</v>
      </c>
      <c r="J552" s="3">
        <f t="shared" si="551"/>
        <v>0</v>
      </c>
    </row>
    <row r="553">
      <c r="A553" s="5" t="s">
        <v>458</v>
      </c>
      <c r="B553" s="5">
        <v>95.0</v>
      </c>
      <c r="C553" s="6" t="s">
        <v>9</v>
      </c>
      <c r="D553" s="7">
        <v>0.0062875</v>
      </c>
      <c r="E553" s="7">
        <v>0.006291666666666667</v>
      </c>
      <c r="F553" s="16" t="s">
        <v>551</v>
      </c>
      <c r="G553" s="6" t="s">
        <v>712</v>
      </c>
      <c r="H553" s="6" t="s">
        <v>712</v>
      </c>
      <c r="I553" s="6">
        <f t="shared" ref="I553:J553" si="552">IF(G553="Sí",1,0)</f>
        <v>0</v>
      </c>
      <c r="J553" s="6">
        <f t="shared" si="552"/>
        <v>0</v>
      </c>
    </row>
    <row r="554">
      <c r="A554" s="2" t="s">
        <v>552</v>
      </c>
      <c r="B554" s="2">
        <v>0.0</v>
      </c>
      <c r="C554" s="3" t="s">
        <v>7</v>
      </c>
      <c r="D554" s="4">
        <v>4.9189814814814815E-5</v>
      </c>
      <c r="E554" s="4">
        <v>1.6331018518518517E-4</v>
      </c>
      <c r="F554" s="15" t="s">
        <v>553</v>
      </c>
      <c r="G554" s="3" t="s">
        <v>712</v>
      </c>
      <c r="H554" s="3" t="s">
        <v>712</v>
      </c>
      <c r="I554" s="3">
        <f t="shared" ref="I554:J554" si="553">IF(G554="Sí",1,0)</f>
        <v>0</v>
      </c>
      <c r="J554" s="3">
        <f t="shared" si="553"/>
        <v>0</v>
      </c>
    </row>
    <row r="555">
      <c r="A555" s="5" t="s">
        <v>552</v>
      </c>
      <c r="B555" s="5">
        <v>1.0</v>
      </c>
      <c r="C555" s="6" t="s">
        <v>15</v>
      </c>
      <c r="D555" s="7">
        <v>4.4097222222222226E-4</v>
      </c>
      <c r="E555" s="7">
        <v>5.232638888888889E-4</v>
      </c>
      <c r="F555" s="16" t="s">
        <v>554</v>
      </c>
      <c r="G555" s="6" t="s">
        <v>712</v>
      </c>
      <c r="H555" s="6" t="s">
        <v>713</v>
      </c>
      <c r="I555" s="6">
        <f t="shared" ref="I555:J555" si="554">IF(G555="Sí",1,0)</f>
        <v>0</v>
      </c>
      <c r="J555" s="6">
        <f t="shared" si="554"/>
        <v>1</v>
      </c>
    </row>
    <row r="556">
      <c r="A556" s="2" t="s">
        <v>552</v>
      </c>
      <c r="B556" s="2">
        <v>2.0</v>
      </c>
      <c r="C556" s="3" t="s">
        <v>12</v>
      </c>
      <c r="D556" s="4">
        <v>5.237268518518518E-4</v>
      </c>
      <c r="E556" s="4">
        <v>5.336805555555556E-4</v>
      </c>
      <c r="F556" s="15" t="s">
        <v>555</v>
      </c>
      <c r="G556" s="3" t="s">
        <v>712</v>
      </c>
      <c r="H556" s="3" t="s">
        <v>712</v>
      </c>
      <c r="I556" s="3">
        <f t="shared" ref="I556:J556" si="555">IF(G556="Sí",1,0)</f>
        <v>0</v>
      </c>
      <c r="J556" s="3">
        <f t="shared" si="555"/>
        <v>0</v>
      </c>
    </row>
    <row r="557">
      <c r="A557" s="5" t="s">
        <v>552</v>
      </c>
      <c r="B557" s="5">
        <v>3.0</v>
      </c>
      <c r="C557" s="6" t="s">
        <v>15</v>
      </c>
      <c r="D557" s="7">
        <v>5.443287037037037E-4</v>
      </c>
      <c r="E557" s="7">
        <v>5.584490740740741E-4</v>
      </c>
      <c r="F557" s="16" t="s">
        <v>556</v>
      </c>
      <c r="G557" s="6" t="s">
        <v>712</v>
      </c>
      <c r="H557" s="6" t="s">
        <v>712</v>
      </c>
      <c r="I557" s="6">
        <f t="shared" ref="I557:J557" si="556">IF(G557="Sí",1,0)</f>
        <v>0</v>
      </c>
      <c r="J557" s="6">
        <f t="shared" si="556"/>
        <v>0</v>
      </c>
    </row>
    <row r="558">
      <c r="A558" s="2" t="s">
        <v>552</v>
      </c>
      <c r="B558" s="2">
        <v>4.0</v>
      </c>
      <c r="C558" s="3" t="s">
        <v>12</v>
      </c>
      <c r="D558" s="4">
        <v>5.719907407407407E-4</v>
      </c>
      <c r="E558" s="4">
        <v>6.130787037037037E-4</v>
      </c>
      <c r="F558" s="15" t="s">
        <v>557</v>
      </c>
      <c r="G558" s="3" t="s">
        <v>713</v>
      </c>
      <c r="H558" s="3" t="s">
        <v>712</v>
      </c>
      <c r="I558" s="3">
        <f t="shared" ref="I558:J558" si="557">IF(G558="Sí",1,0)</f>
        <v>1</v>
      </c>
      <c r="J558" s="3">
        <f t="shared" si="557"/>
        <v>0</v>
      </c>
    </row>
    <row r="559">
      <c r="A559" s="5" t="s">
        <v>552</v>
      </c>
      <c r="B559" s="5">
        <v>5.0</v>
      </c>
      <c r="C559" s="6" t="s">
        <v>9</v>
      </c>
      <c r="D559" s="7">
        <v>6.240740740740741E-4</v>
      </c>
      <c r="E559" s="7">
        <v>8.126157407407408E-4</v>
      </c>
      <c r="F559" s="16" t="s">
        <v>558</v>
      </c>
      <c r="G559" s="6" t="s">
        <v>713</v>
      </c>
      <c r="H559" s="6" t="s">
        <v>713</v>
      </c>
      <c r="I559" s="6">
        <f t="shared" ref="I559:J559" si="558">IF(G559="Sí",1,0)</f>
        <v>1</v>
      </c>
      <c r="J559" s="6">
        <f t="shared" si="558"/>
        <v>1</v>
      </c>
    </row>
    <row r="560">
      <c r="A560" s="2" t="s">
        <v>552</v>
      </c>
      <c r="B560" s="2">
        <v>6.0</v>
      </c>
      <c r="C560" s="3" t="s">
        <v>15</v>
      </c>
      <c r="D560" s="4">
        <v>8.283564814814815E-4</v>
      </c>
      <c r="E560" s="4">
        <v>0.001025925925925926</v>
      </c>
      <c r="F560" s="15" t="s">
        <v>559</v>
      </c>
      <c r="G560" s="3" t="s">
        <v>713</v>
      </c>
      <c r="H560" s="3" t="s">
        <v>713</v>
      </c>
      <c r="I560" s="3">
        <f t="shared" ref="I560:J560" si="559">IF(G560="Sí",1,0)</f>
        <v>1</v>
      </c>
      <c r="J560" s="3">
        <f t="shared" si="559"/>
        <v>1</v>
      </c>
    </row>
    <row r="561">
      <c r="A561" s="5" t="s">
        <v>552</v>
      </c>
      <c r="B561" s="5">
        <v>7.0</v>
      </c>
      <c r="C561" s="6" t="s">
        <v>9</v>
      </c>
      <c r="D561" s="7">
        <v>0.0010278935185185185</v>
      </c>
      <c r="E561" s="7">
        <v>0.0011208333333333333</v>
      </c>
      <c r="F561" s="16" t="s">
        <v>560</v>
      </c>
      <c r="G561" s="6" t="s">
        <v>713</v>
      </c>
      <c r="H561" s="6" t="s">
        <v>713</v>
      </c>
      <c r="I561" s="6">
        <f t="shared" ref="I561:J561" si="560">IF(G561="Sí",1,0)</f>
        <v>1</v>
      </c>
      <c r="J561" s="6">
        <f t="shared" si="560"/>
        <v>1</v>
      </c>
    </row>
    <row r="562">
      <c r="A562" s="2" t="s">
        <v>552</v>
      </c>
      <c r="B562" s="2">
        <v>8.0</v>
      </c>
      <c r="C562" s="3" t="s">
        <v>15</v>
      </c>
      <c r="D562" s="4">
        <v>0.0011262731481481482</v>
      </c>
      <c r="E562" s="4">
        <v>0.0013041666666666668</v>
      </c>
      <c r="F562" s="15" t="s">
        <v>561</v>
      </c>
      <c r="G562" s="3" t="s">
        <v>713</v>
      </c>
      <c r="H562" s="3" t="s">
        <v>713</v>
      </c>
      <c r="I562" s="3">
        <f t="shared" ref="I562:J562" si="561">IF(G562="Sí",1,0)</f>
        <v>1</v>
      </c>
      <c r="J562" s="3">
        <f t="shared" si="561"/>
        <v>1</v>
      </c>
    </row>
    <row r="563">
      <c r="A563" s="5" t="s">
        <v>552</v>
      </c>
      <c r="B563" s="5">
        <v>9.0</v>
      </c>
      <c r="C563" s="6" t="s">
        <v>12</v>
      </c>
      <c r="D563" s="7">
        <v>0.0013134259259259258</v>
      </c>
      <c r="E563" s="7">
        <v>0.0013249999999999998</v>
      </c>
      <c r="F563" s="16" t="s">
        <v>562</v>
      </c>
      <c r="G563" s="6" t="s">
        <v>713</v>
      </c>
      <c r="H563" s="6" t="s">
        <v>713</v>
      </c>
      <c r="I563" s="6">
        <f t="shared" ref="I563:J563" si="562">IF(G563="Sí",1,0)</f>
        <v>1</v>
      </c>
      <c r="J563" s="6">
        <f t="shared" si="562"/>
        <v>1</v>
      </c>
    </row>
    <row r="564">
      <c r="A564" s="2" t="s">
        <v>552</v>
      </c>
      <c r="B564" s="2">
        <v>10.0</v>
      </c>
      <c r="C564" s="3" t="s">
        <v>7</v>
      </c>
      <c r="D564" s="4">
        <v>0.0013252314814814815</v>
      </c>
      <c r="E564" s="4">
        <v>0.0013349537037037036</v>
      </c>
      <c r="F564" s="15" t="s">
        <v>563</v>
      </c>
      <c r="G564" s="3" t="s">
        <v>712</v>
      </c>
      <c r="H564" s="3" t="s">
        <v>713</v>
      </c>
      <c r="I564" s="3">
        <f t="shared" ref="I564:J564" si="563">IF(G564="Sí",1,0)</f>
        <v>0</v>
      </c>
      <c r="J564" s="3">
        <f t="shared" si="563"/>
        <v>1</v>
      </c>
    </row>
    <row r="565">
      <c r="A565" s="5" t="s">
        <v>552</v>
      </c>
      <c r="B565" s="5">
        <v>11.0</v>
      </c>
      <c r="C565" s="6" t="s">
        <v>9</v>
      </c>
      <c r="D565" s="7">
        <v>0.0013385416666666667</v>
      </c>
      <c r="E565" s="7">
        <v>0.0014651620370370372</v>
      </c>
      <c r="F565" s="16" t="s">
        <v>564</v>
      </c>
      <c r="G565" s="6" t="s">
        <v>713</v>
      </c>
      <c r="H565" s="6" t="s">
        <v>713</v>
      </c>
      <c r="I565" s="6">
        <f t="shared" ref="I565:J565" si="564">IF(G565="Sí",1,0)</f>
        <v>1</v>
      </c>
      <c r="J565" s="6">
        <f t="shared" si="564"/>
        <v>1</v>
      </c>
    </row>
    <row r="566">
      <c r="A566" s="2" t="s">
        <v>552</v>
      </c>
      <c r="B566" s="2">
        <v>12.0</v>
      </c>
      <c r="C566" s="3" t="s">
        <v>15</v>
      </c>
      <c r="D566" s="4">
        <v>0.001479050925925926</v>
      </c>
      <c r="E566" s="4">
        <v>0.0015041666666666667</v>
      </c>
      <c r="F566" s="15" t="s">
        <v>565</v>
      </c>
      <c r="G566" s="3" t="s">
        <v>713</v>
      </c>
      <c r="H566" s="3" t="s">
        <v>713</v>
      </c>
      <c r="I566" s="3">
        <f t="shared" ref="I566:J566" si="565">IF(G566="Sí",1,0)</f>
        <v>1</v>
      </c>
      <c r="J566" s="3">
        <f t="shared" si="565"/>
        <v>1</v>
      </c>
    </row>
    <row r="567">
      <c r="A567" s="5" t="s">
        <v>552</v>
      </c>
      <c r="B567" s="5">
        <v>13.0</v>
      </c>
      <c r="C567" s="6" t="s">
        <v>9</v>
      </c>
      <c r="D567" s="7">
        <v>0.0015042824074074073</v>
      </c>
      <c r="E567" s="7">
        <v>0.0016839120370370371</v>
      </c>
      <c r="F567" s="16" t="s">
        <v>566</v>
      </c>
      <c r="G567" s="6" t="s">
        <v>713</v>
      </c>
      <c r="H567" s="6" t="s">
        <v>713</v>
      </c>
      <c r="I567" s="6">
        <f t="shared" ref="I567:J567" si="566">IF(G567="Sí",1,0)</f>
        <v>1</v>
      </c>
      <c r="J567" s="6">
        <f t="shared" si="566"/>
        <v>1</v>
      </c>
    </row>
    <row r="568">
      <c r="A568" s="2" t="s">
        <v>552</v>
      </c>
      <c r="B568" s="2">
        <v>14.0</v>
      </c>
      <c r="C568" s="3" t="s">
        <v>15</v>
      </c>
      <c r="D568" s="4">
        <v>0.001684375</v>
      </c>
      <c r="E568" s="4">
        <v>0.001703125</v>
      </c>
      <c r="F568" s="15" t="s">
        <v>567</v>
      </c>
      <c r="G568" s="3" t="s">
        <v>712</v>
      </c>
      <c r="H568" s="3" t="s">
        <v>712</v>
      </c>
      <c r="I568" s="3">
        <f t="shared" ref="I568:J568" si="567">IF(G568="Sí",1,0)</f>
        <v>0</v>
      </c>
      <c r="J568" s="3">
        <f t="shared" si="567"/>
        <v>0</v>
      </c>
    </row>
    <row r="569">
      <c r="A569" s="5" t="s">
        <v>552</v>
      </c>
      <c r="B569" s="5">
        <v>15.0</v>
      </c>
      <c r="C569" s="6" t="s">
        <v>12</v>
      </c>
      <c r="D569" s="7">
        <v>0.0017077546296296298</v>
      </c>
      <c r="E569" s="7">
        <v>0.001751736111111111</v>
      </c>
      <c r="F569" s="16" t="s">
        <v>568</v>
      </c>
      <c r="G569" s="6" t="s">
        <v>713</v>
      </c>
      <c r="H569" s="6" t="s">
        <v>713</v>
      </c>
      <c r="I569" s="6">
        <f t="shared" ref="I569:J569" si="568">IF(G569="Sí",1,0)</f>
        <v>1</v>
      </c>
      <c r="J569" s="6">
        <f t="shared" si="568"/>
        <v>1</v>
      </c>
    </row>
    <row r="570">
      <c r="A570" s="2" t="s">
        <v>552</v>
      </c>
      <c r="B570" s="2">
        <v>16.0</v>
      </c>
      <c r="C570" s="3" t="s">
        <v>15</v>
      </c>
      <c r="D570" s="4">
        <v>0.0017592592592592592</v>
      </c>
      <c r="E570" s="4">
        <v>0.0018778935185185185</v>
      </c>
      <c r="F570" s="15" t="s">
        <v>569</v>
      </c>
      <c r="G570" s="3" t="s">
        <v>712</v>
      </c>
      <c r="H570" s="3" t="s">
        <v>712</v>
      </c>
      <c r="I570" s="3">
        <f t="shared" ref="I570:J570" si="569">IF(G570="Sí",1,0)</f>
        <v>0</v>
      </c>
      <c r="J570" s="3">
        <f t="shared" si="569"/>
        <v>0</v>
      </c>
    </row>
    <row r="571">
      <c r="A571" s="5" t="s">
        <v>552</v>
      </c>
      <c r="B571" s="5">
        <v>17.0</v>
      </c>
      <c r="C571" s="6" t="s">
        <v>7</v>
      </c>
      <c r="D571" s="7">
        <v>0.0018796296296296297</v>
      </c>
      <c r="E571" s="7">
        <v>0.001963541666666667</v>
      </c>
      <c r="F571" s="16" t="s">
        <v>570</v>
      </c>
      <c r="G571" s="6" t="s">
        <v>712</v>
      </c>
      <c r="H571" s="6" t="s">
        <v>712</v>
      </c>
      <c r="I571" s="6">
        <f t="shared" ref="I571:J571" si="570">IF(G571="Sí",1,0)</f>
        <v>0</v>
      </c>
      <c r="J571" s="6">
        <f t="shared" si="570"/>
        <v>0</v>
      </c>
    </row>
    <row r="572">
      <c r="A572" s="2" t="s">
        <v>552</v>
      </c>
      <c r="B572" s="2">
        <v>18.0</v>
      </c>
      <c r="C572" s="3" t="s">
        <v>9</v>
      </c>
      <c r="D572" s="4">
        <v>0.0019643518518518517</v>
      </c>
      <c r="E572" s="4">
        <v>0.0021064814814814813</v>
      </c>
      <c r="F572" s="15" t="s">
        <v>571</v>
      </c>
      <c r="G572" s="3" t="s">
        <v>713</v>
      </c>
      <c r="H572" s="3" t="s">
        <v>713</v>
      </c>
      <c r="I572" s="3">
        <f t="shared" ref="I572:J572" si="571">IF(G572="Sí",1,0)</f>
        <v>1</v>
      </c>
      <c r="J572" s="3">
        <f t="shared" si="571"/>
        <v>1</v>
      </c>
    </row>
    <row r="573">
      <c r="A573" s="5" t="s">
        <v>552</v>
      </c>
      <c r="B573" s="5">
        <v>19.0</v>
      </c>
      <c r="C573" s="6" t="s">
        <v>12</v>
      </c>
      <c r="D573" s="7">
        <v>0.0021180555555555558</v>
      </c>
      <c r="E573" s="7">
        <v>0.0021306712962962963</v>
      </c>
      <c r="F573" s="16" t="s">
        <v>572</v>
      </c>
      <c r="G573" s="6" t="s">
        <v>712</v>
      </c>
      <c r="H573" s="6" t="s">
        <v>713</v>
      </c>
      <c r="I573" s="6">
        <f t="shared" ref="I573:J573" si="572">IF(G573="Sí",1,0)</f>
        <v>0</v>
      </c>
      <c r="J573" s="6">
        <f t="shared" si="572"/>
        <v>1</v>
      </c>
    </row>
    <row r="574">
      <c r="A574" s="2" t="s">
        <v>552</v>
      </c>
      <c r="B574" s="2">
        <v>20.0</v>
      </c>
      <c r="C574" s="3" t="s">
        <v>9</v>
      </c>
      <c r="D574" s="4">
        <v>0.002130902777777778</v>
      </c>
      <c r="E574" s="4">
        <v>0.0021802083333333335</v>
      </c>
      <c r="F574" s="15" t="s">
        <v>573</v>
      </c>
      <c r="G574" s="3" t="s">
        <v>712</v>
      </c>
      <c r="H574" s="3" t="s">
        <v>713</v>
      </c>
      <c r="I574" s="3">
        <f t="shared" ref="I574:J574" si="573">IF(G574="Sí",1,0)</f>
        <v>0</v>
      </c>
      <c r="J574" s="3">
        <f t="shared" si="573"/>
        <v>1</v>
      </c>
    </row>
    <row r="575">
      <c r="A575" s="5" t="s">
        <v>552</v>
      </c>
      <c r="B575" s="5">
        <v>21.0</v>
      </c>
      <c r="C575" s="6" t="s">
        <v>15</v>
      </c>
      <c r="D575" s="7">
        <v>0.002208449074074074</v>
      </c>
      <c r="E575" s="7">
        <v>0.0022840277777777776</v>
      </c>
      <c r="F575" s="16" t="s">
        <v>574</v>
      </c>
      <c r="G575" s="6" t="s">
        <v>713</v>
      </c>
      <c r="H575" s="6" t="s">
        <v>713</v>
      </c>
      <c r="I575" s="6">
        <f t="shared" ref="I575:J575" si="574">IF(G575="Sí",1,0)</f>
        <v>1</v>
      </c>
      <c r="J575" s="6">
        <f t="shared" si="574"/>
        <v>1</v>
      </c>
    </row>
    <row r="576">
      <c r="A576" s="2" t="s">
        <v>552</v>
      </c>
      <c r="B576" s="2">
        <v>22.0</v>
      </c>
      <c r="C576" s="3" t="s">
        <v>7</v>
      </c>
      <c r="D576" s="4">
        <v>0.002287962962962963</v>
      </c>
      <c r="E576" s="4">
        <v>0.0023592592592592593</v>
      </c>
      <c r="F576" s="15" t="s">
        <v>575</v>
      </c>
      <c r="G576" s="3" t="s">
        <v>712</v>
      </c>
      <c r="H576" s="3" t="s">
        <v>713</v>
      </c>
      <c r="I576" s="3">
        <f t="shared" ref="I576:J576" si="575">IF(G576="Sí",1,0)</f>
        <v>0</v>
      </c>
      <c r="J576" s="3">
        <f t="shared" si="575"/>
        <v>1</v>
      </c>
    </row>
    <row r="577">
      <c r="A577" s="5" t="s">
        <v>552</v>
      </c>
      <c r="B577" s="5">
        <v>23.0</v>
      </c>
      <c r="C577" s="6" t="s">
        <v>15</v>
      </c>
      <c r="D577" s="7">
        <v>0.002360300925925926</v>
      </c>
      <c r="E577" s="7">
        <v>0.0023773148148148147</v>
      </c>
      <c r="F577" s="16" t="s">
        <v>576</v>
      </c>
      <c r="G577" s="6" t="s">
        <v>712</v>
      </c>
      <c r="H577" s="6" t="s">
        <v>712</v>
      </c>
      <c r="I577" s="6">
        <f t="shared" ref="I577:J577" si="576">IF(G577="Sí",1,0)</f>
        <v>0</v>
      </c>
      <c r="J577" s="6">
        <f t="shared" si="576"/>
        <v>0</v>
      </c>
    </row>
    <row r="578">
      <c r="A578" s="2" t="s">
        <v>552</v>
      </c>
      <c r="B578" s="2">
        <v>24.0</v>
      </c>
      <c r="C578" s="3" t="s">
        <v>9</v>
      </c>
      <c r="D578" s="4">
        <v>0.0023881944444444445</v>
      </c>
      <c r="E578" s="4">
        <v>0.002408101851851852</v>
      </c>
      <c r="F578" s="15" t="s">
        <v>577</v>
      </c>
      <c r="G578" s="3" t="s">
        <v>712</v>
      </c>
      <c r="H578" s="3" t="s">
        <v>712</v>
      </c>
      <c r="I578" s="3">
        <f t="shared" ref="I578:J578" si="577">IF(G578="Sí",1,0)</f>
        <v>0</v>
      </c>
      <c r="J578" s="3">
        <f t="shared" si="577"/>
        <v>0</v>
      </c>
    </row>
    <row r="579">
      <c r="A579" s="5" t="s">
        <v>552</v>
      </c>
      <c r="B579" s="5">
        <v>25.0</v>
      </c>
      <c r="C579" s="6" t="s">
        <v>12</v>
      </c>
      <c r="D579" s="7">
        <v>0.002420486111111111</v>
      </c>
      <c r="E579" s="7">
        <v>0.0024287037037037038</v>
      </c>
      <c r="F579" s="16" t="s">
        <v>578</v>
      </c>
      <c r="G579" s="6" t="s">
        <v>712</v>
      </c>
      <c r="H579" s="6" t="s">
        <v>712</v>
      </c>
      <c r="I579" s="6">
        <f t="shared" ref="I579:J579" si="578">IF(G579="Sí",1,0)</f>
        <v>0</v>
      </c>
      <c r="J579" s="6">
        <f t="shared" si="578"/>
        <v>0</v>
      </c>
    </row>
    <row r="580">
      <c r="A580" s="2" t="s">
        <v>552</v>
      </c>
      <c r="B580" s="2">
        <v>26.0</v>
      </c>
      <c r="C580" s="3" t="s">
        <v>12</v>
      </c>
      <c r="D580" s="4">
        <v>0.0024435185185185185</v>
      </c>
      <c r="E580" s="4">
        <v>0.0027094907407407406</v>
      </c>
      <c r="F580" s="15" t="s">
        <v>579</v>
      </c>
      <c r="G580" s="3" t="s">
        <v>713</v>
      </c>
      <c r="H580" s="3" t="s">
        <v>713</v>
      </c>
      <c r="I580" s="3">
        <f t="shared" ref="I580:J580" si="579">IF(G580="Sí",1,0)</f>
        <v>1</v>
      </c>
      <c r="J580" s="3">
        <f t="shared" si="579"/>
        <v>1</v>
      </c>
    </row>
    <row r="581">
      <c r="A581" s="5" t="s">
        <v>552</v>
      </c>
      <c r="B581" s="5">
        <v>27.0</v>
      </c>
      <c r="C581" s="6" t="s">
        <v>7</v>
      </c>
      <c r="D581" s="7">
        <v>0.0027262731481481482</v>
      </c>
      <c r="E581" s="7">
        <v>0.002970717592592593</v>
      </c>
      <c r="F581" s="16" t="s">
        <v>580</v>
      </c>
      <c r="G581" s="6" t="s">
        <v>713</v>
      </c>
      <c r="H581" s="6" t="s">
        <v>713</v>
      </c>
      <c r="I581" s="6">
        <f t="shared" ref="I581:J581" si="580">IF(G581="Sí",1,0)</f>
        <v>1</v>
      </c>
      <c r="J581" s="6">
        <f t="shared" si="580"/>
        <v>1</v>
      </c>
    </row>
    <row r="582">
      <c r="A582" s="2" t="s">
        <v>552</v>
      </c>
      <c r="B582" s="2">
        <v>28.0</v>
      </c>
      <c r="C582" s="3" t="s">
        <v>12</v>
      </c>
      <c r="D582" s="4">
        <v>0.002972337962962963</v>
      </c>
      <c r="E582" s="4">
        <v>0.0031025462962962964</v>
      </c>
      <c r="F582" s="15" t="s">
        <v>581</v>
      </c>
      <c r="G582" s="3" t="s">
        <v>713</v>
      </c>
      <c r="H582" s="3" t="s">
        <v>713</v>
      </c>
      <c r="I582" s="3">
        <f t="shared" ref="I582:J582" si="581">IF(G582="Sí",1,0)</f>
        <v>1</v>
      </c>
      <c r="J582" s="3">
        <f t="shared" si="581"/>
        <v>1</v>
      </c>
    </row>
    <row r="583">
      <c r="A583" s="5" t="s">
        <v>552</v>
      </c>
      <c r="B583" s="5">
        <v>29.0</v>
      </c>
      <c r="C583" s="6" t="s">
        <v>15</v>
      </c>
      <c r="D583" s="7">
        <v>0.0031074074074074077</v>
      </c>
      <c r="E583" s="7">
        <v>0.003219675925925926</v>
      </c>
      <c r="F583" s="16" t="s">
        <v>582</v>
      </c>
      <c r="G583" s="6" t="s">
        <v>713</v>
      </c>
      <c r="H583" s="6" t="s">
        <v>712</v>
      </c>
      <c r="I583" s="6">
        <f t="shared" ref="I583:J583" si="582">IF(G583="Sí",1,0)</f>
        <v>1</v>
      </c>
      <c r="J583" s="6">
        <f t="shared" si="582"/>
        <v>0</v>
      </c>
    </row>
    <row r="584">
      <c r="A584" s="2" t="s">
        <v>552</v>
      </c>
      <c r="B584" s="2">
        <v>30.0</v>
      </c>
      <c r="C584" s="3" t="s">
        <v>12</v>
      </c>
      <c r="D584" s="4">
        <v>0.0032209490740740744</v>
      </c>
      <c r="E584" s="4">
        <v>0.0033023148148148148</v>
      </c>
      <c r="F584" s="15" t="s">
        <v>583</v>
      </c>
      <c r="G584" s="3" t="s">
        <v>713</v>
      </c>
      <c r="H584" s="3" t="s">
        <v>713</v>
      </c>
      <c r="I584" s="3">
        <f t="shared" ref="I584:J584" si="583">IF(G584="Sí",1,0)</f>
        <v>1</v>
      </c>
      <c r="J584" s="3">
        <f t="shared" si="583"/>
        <v>1</v>
      </c>
    </row>
    <row r="585">
      <c r="A585" s="5" t="s">
        <v>552</v>
      </c>
      <c r="B585" s="5">
        <v>31.0</v>
      </c>
      <c r="C585" s="6" t="s">
        <v>15</v>
      </c>
      <c r="D585" s="7">
        <v>0.003302662037037037</v>
      </c>
      <c r="E585" s="7">
        <v>0.0033435185185185187</v>
      </c>
      <c r="F585" s="16" t="s">
        <v>584</v>
      </c>
      <c r="G585" s="6" t="s">
        <v>712</v>
      </c>
      <c r="H585" s="6" t="s">
        <v>712</v>
      </c>
      <c r="I585" s="6">
        <f t="shared" ref="I585:J585" si="584">IF(G585="Sí",1,0)</f>
        <v>0</v>
      </c>
      <c r="J585" s="6">
        <f t="shared" si="584"/>
        <v>0</v>
      </c>
    </row>
    <row r="586">
      <c r="A586" s="2" t="s">
        <v>552</v>
      </c>
      <c r="B586" s="2">
        <v>32.0</v>
      </c>
      <c r="C586" s="3" t="s">
        <v>12</v>
      </c>
      <c r="D586" s="4">
        <v>0.0033440972222222223</v>
      </c>
      <c r="E586" s="4">
        <v>0.0033475694444444447</v>
      </c>
      <c r="F586" s="15" t="s">
        <v>585</v>
      </c>
      <c r="G586" s="3" t="s">
        <v>712</v>
      </c>
      <c r="H586" s="3" t="s">
        <v>712</v>
      </c>
      <c r="I586" s="3">
        <f t="shared" ref="I586:J586" si="585">IF(G586="Sí",1,0)</f>
        <v>0</v>
      </c>
      <c r="J586" s="3">
        <f t="shared" si="585"/>
        <v>0</v>
      </c>
    </row>
    <row r="587">
      <c r="A587" s="5" t="s">
        <v>552</v>
      </c>
      <c r="B587" s="5">
        <v>33.0</v>
      </c>
      <c r="C587" s="6" t="s">
        <v>7</v>
      </c>
      <c r="D587" s="7">
        <v>0.0033556712962962963</v>
      </c>
      <c r="E587" s="7">
        <v>0.003395601851851852</v>
      </c>
      <c r="F587" s="16" t="s">
        <v>586</v>
      </c>
      <c r="G587" s="6" t="s">
        <v>712</v>
      </c>
      <c r="H587" s="6" t="s">
        <v>712</v>
      </c>
      <c r="I587" s="6">
        <f t="shared" ref="I587:J587" si="586">IF(G587="Sí",1,0)</f>
        <v>0</v>
      </c>
      <c r="J587" s="6">
        <f t="shared" si="586"/>
        <v>0</v>
      </c>
    </row>
    <row r="588">
      <c r="A588" s="2" t="s">
        <v>552</v>
      </c>
      <c r="B588" s="2">
        <v>34.0</v>
      </c>
      <c r="C588" s="3" t="s">
        <v>15</v>
      </c>
      <c r="D588" s="4">
        <v>0.003396990740740741</v>
      </c>
      <c r="E588" s="4">
        <v>0.003400462962962963</v>
      </c>
      <c r="F588" s="15" t="s">
        <v>587</v>
      </c>
      <c r="G588" s="3" t="s">
        <v>713</v>
      </c>
      <c r="H588" s="3" t="s">
        <v>712</v>
      </c>
      <c r="I588" s="3">
        <f t="shared" ref="I588:J588" si="587">IF(G588="Sí",1,0)</f>
        <v>1</v>
      </c>
      <c r="J588" s="3">
        <f t="shared" si="587"/>
        <v>0</v>
      </c>
    </row>
    <row r="589">
      <c r="A589" s="5" t="s">
        <v>552</v>
      </c>
      <c r="B589" s="5">
        <v>35.0</v>
      </c>
      <c r="C589" s="6" t="s">
        <v>12</v>
      </c>
      <c r="D589" s="7">
        <v>0.003400578703703704</v>
      </c>
      <c r="E589" s="7">
        <v>0.0034416666666666667</v>
      </c>
      <c r="F589" s="16" t="s">
        <v>588</v>
      </c>
      <c r="G589" s="6" t="s">
        <v>712</v>
      </c>
      <c r="H589" s="6" t="s">
        <v>712</v>
      </c>
      <c r="I589" s="6">
        <f t="shared" ref="I589:J589" si="588">IF(G589="Sí",1,0)</f>
        <v>0</v>
      </c>
      <c r="J589" s="6">
        <f t="shared" si="588"/>
        <v>0</v>
      </c>
    </row>
    <row r="590">
      <c r="A590" s="2" t="s">
        <v>552</v>
      </c>
      <c r="B590" s="2">
        <v>36.0</v>
      </c>
      <c r="C590" s="3" t="s">
        <v>15</v>
      </c>
      <c r="D590" s="4">
        <v>0.0034458333333333337</v>
      </c>
      <c r="E590" s="4">
        <v>0.0034719907407407408</v>
      </c>
      <c r="F590" s="15" t="s">
        <v>589</v>
      </c>
      <c r="G590" s="3" t="s">
        <v>713</v>
      </c>
      <c r="H590" s="3" t="s">
        <v>713</v>
      </c>
      <c r="I590" s="3">
        <f t="shared" ref="I590:J590" si="589">IF(G590="Sí",1,0)</f>
        <v>1</v>
      </c>
      <c r="J590" s="3">
        <f t="shared" si="589"/>
        <v>1</v>
      </c>
    </row>
    <row r="591">
      <c r="A591" s="5" t="s">
        <v>552</v>
      </c>
      <c r="B591" s="5">
        <v>37.0</v>
      </c>
      <c r="C591" s="6" t="s">
        <v>7</v>
      </c>
      <c r="D591" s="7">
        <v>0.003487962962962963</v>
      </c>
      <c r="E591" s="7">
        <v>0.0035317129629629626</v>
      </c>
      <c r="F591" s="16" t="s">
        <v>590</v>
      </c>
      <c r="G591" s="6" t="s">
        <v>712</v>
      </c>
      <c r="H591" s="6" t="s">
        <v>712</v>
      </c>
      <c r="I591" s="6">
        <f t="shared" ref="I591:J591" si="590">IF(G591="Sí",1,0)</f>
        <v>0</v>
      </c>
      <c r="J591" s="6">
        <f t="shared" si="590"/>
        <v>0</v>
      </c>
    </row>
    <row r="592">
      <c r="A592" s="2" t="s">
        <v>552</v>
      </c>
      <c r="B592" s="2">
        <v>38.0</v>
      </c>
      <c r="C592" s="3" t="s">
        <v>15</v>
      </c>
      <c r="D592" s="4">
        <v>0.003534375</v>
      </c>
      <c r="E592" s="4">
        <v>0.003789236111111111</v>
      </c>
      <c r="F592" s="15" t="s">
        <v>591</v>
      </c>
      <c r="G592" s="3" t="s">
        <v>712</v>
      </c>
      <c r="H592" s="3" t="s">
        <v>713</v>
      </c>
      <c r="I592" s="3">
        <f t="shared" ref="I592:J592" si="591">IF(G592="Sí",1,0)</f>
        <v>0</v>
      </c>
      <c r="J592" s="3">
        <f t="shared" si="591"/>
        <v>1</v>
      </c>
    </row>
    <row r="593">
      <c r="A593" s="5" t="s">
        <v>552</v>
      </c>
      <c r="B593" s="5">
        <v>39.0</v>
      </c>
      <c r="C593" s="6" t="s">
        <v>7</v>
      </c>
      <c r="D593" s="7">
        <v>0.003679976851851852</v>
      </c>
      <c r="E593" s="7">
        <v>0.0037846064814814817</v>
      </c>
      <c r="F593" s="16" t="s">
        <v>592</v>
      </c>
      <c r="G593" s="6" t="s">
        <v>713</v>
      </c>
      <c r="H593" s="6" t="s">
        <v>713</v>
      </c>
      <c r="I593" s="6">
        <f t="shared" ref="I593:J593" si="592">IF(G593="Sí",1,0)</f>
        <v>1</v>
      </c>
      <c r="J593" s="6">
        <f t="shared" si="592"/>
        <v>1</v>
      </c>
    </row>
    <row r="594">
      <c r="A594" s="2" t="s">
        <v>552</v>
      </c>
      <c r="B594" s="2">
        <v>40.0</v>
      </c>
      <c r="C594" s="3" t="s">
        <v>15</v>
      </c>
      <c r="D594" s="4">
        <v>0.0037876157407407407</v>
      </c>
      <c r="E594" s="4">
        <v>0.003850462962962963</v>
      </c>
      <c r="F594" s="15" t="s">
        <v>593</v>
      </c>
      <c r="G594" s="3" t="s">
        <v>713</v>
      </c>
      <c r="H594" s="3" t="s">
        <v>713</v>
      </c>
      <c r="I594" s="3">
        <f t="shared" ref="I594:J594" si="593">IF(G594="Sí",1,0)</f>
        <v>1</v>
      </c>
      <c r="J594" s="3">
        <f t="shared" si="593"/>
        <v>1</v>
      </c>
    </row>
    <row r="595">
      <c r="A595" s="5" t="s">
        <v>552</v>
      </c>
      <c r="B595" s="5">
        <v>41.0</v>
      </c>
      <c r="C595" s="6" t="s">
        <v>12</v>
      </c>
      <c r="D595" s="7">
        <v>0.003850925925925926</v>
      </c>
      <c r="E595" s="7">
        <v>0.003851273148148148</v>
      </c>
      <c r="F595" s="16" t="s">
        <v>84</v>
      </c>
      <c r="G595" s="6" t="s">
        <v>712</v>
      </c>
      <c r="H595" s="6" t="s">
        <v>712</v>
      </c>
      <c r="I595" s="6">
        <f t="shared" ref="I595:J595" si="594">IF(G595="Sí",1,0)</f>
        <v>0</v>
      </c>
      <c r="J595" s="6">
        <f t="shared" si="594"/>
        <v>0</v>
      </c>
    </row>
    <row r="596">
      <c r="A596" s="2" t="s">
        <v>552</v>
      </c>
      <c r="B596" s="2">
        <v>42.0</v>
      </c>
      <c r="C596" s="3" t="s">
        <v>15</v>
      </c>
      <c r="D596" s="4">
        <v>0.004049421296296297</v>
      </c>
      <c r="E596" s="4">
        <v>0.004073148148148149</v>
      </c>
      <c r="F596" s="15" t="s">
        <v>594</v>
      </c>
      <c r="G596" s="3" t="s">
        <v>713</v>
      </c>
      <c r="H596" s="3" t="s">
        <v>713</v>
      </c>
      <c r="I596" s="3">
        <f t="shared" ref="I596:J596" si="595">IF(G596="Sí",1,0)</f>
        <v>1</v>
      </c>
      <c r="J596" s="3">
        <f t="shared" si="595"/>
        <v>1</v>
      </c>
    </row>
    <row r="597">
      <c r="A597" s="5" t="s">
        <v>552</v>
      </c>
      <c r="B597" s="5">
        <v>43.0</v>
      </c>
      <c r="C597" s="6" t="s">
        <v>12</v>
      </c>
      <c r="D597" s="7">
        <v>0.004079050925925926</v>
      </c>
      <c r="E597" s="7">
        <v>0.004126041666666667</v>
      </c>
      <c r="F597" s="16" t="s">
        <v>595</v>
      </c>
      <c r="G597" s="6" t="s">
        <v>713</v>
      </c>
      <c r="H597" s="6" t="s">
        <v>713</v>
      </c>
      <c r="I597" s="6">
        <f t="shared" ref="I597:J597" si="596">IF(G597="Sí",1,0)</f>
        <v>1</v>
      </c>
      <c r="J597" s="6">
        <f t="shared" si="596"/>
        <v>1</v>
      </c>
    </row>
    <row r="598">
      <c r="A598" s="2" t="s">
        <v>552</v>
      </c>
      <c r="B598" s="2">
        <v>44.0</v>
      </c>
      <c r="C598" s="3" t="s">
        <v>9</v>
      </c>
      <c r="D598" s="4">
        <v>0.004130555555555556</v>
      </c>
      <c r="E598" s="4">
        <v>0.004203472222222222</v>
      </c>
      <c r="F598" s="15" t="s">
        <v>596</v>
      </c>
      <c r="G598" s="3" t="s">
        <v>713</v>
      </c>
      <c r="H598" s="3" t="s">
        <v>713</v>
      </c>
      <c r="I598" s="3">
        <f t="shared" ref="I598:J598" si="597">IF(G598="Sí",1,0)</f>
        <v>1</v>
      </c>
      <c r="J598" s="3">
        <f t="shared" si="597"/>
        <v>1</v>
      </c>
    </row>
    <row r="599">
      <c r="A599" s="5" t="s">
        <v>552</v>
      </c>
      <c r="B599" s="5">
        <v>45.0</v>
      </c>
      <c r="C599" s="6" t="s">
        <v>12</v>
      </c>
      <c r="D599" s="7">
        <v>0.004248958333333334</v>
      </c>
      <c r="E599" s="7">
        <v>0.004397106481481482</v>
      </c>
      <c r="F599" s="16" t="s">
        <v>597</v>
      </c>
      <c r="G599" s="6" t="s">
        <v>713</v>
      </c>
      <c r="H599" s="6" t="s">
        <v>713</v>
      </c>
      <c r="I599" s="6">
        <f t="shared" ref="I599:J599" si="598">IF(G599="Sí",1,0)</f>
        <v>1</v>
      </c>
      <c r="J599" s="6">
        <f t="shared" si="598"/>
        <v>1</v>
      </c>
    </row>
    <row r="600">
      <c r="A600" s="2" t="s">
        <v>552</v>
      </c>
      <c r="B600" s="2">
        <v>46.0</v>
      </c>
      <c r="C600" s="3" t="s">
        <v>9</v>
      </c>
      <c r="D600" s="4">
        <v>0.004398032407407408</v>
      </c>
      <c r="E600" s="4">
        <v>0.00442175925925926</v>
      </c>
      <c r="F600" s="15" t="s">
        <v>598</v>
      </c>
      <c r="G600" s="3" t="s">
        <v>713</v>
      </c>
      <c r="H600" s="3" t="s">
        <v>713</v>
      </c>
      <c r="I600" s="3">
        <f t="shared" ref="I600:J600" si="599">IF(G600="Sí",1,0)</f>
        <v>1</v>
      </c>
      <c r="J600" s="3">
        <f t="shared" si="599"/>
        <v>1</v>
      </c>
    </row>
    <row r="601">
      <c r="A601" s="5" t="s">
        <v>552</v>
      </c>
      <c r="B601" s="5">
        <v>47.0</v>
      </c>
      <c r="C601" s="6" t="s">
        <v>15</v>
      </c>
      <c r="D601" s="7">
        <v>0.004421990740740741</v>
      </c>
      <c r="E601" s="7">
        <v>0.004437731481481482</v>
      </c>
      <c r="F601" s="16" t="s">
        <v>599</v>
      </c>
      <c r="G601" s="6" t="s">
        <v>713</v>
      </c>
      <c r="H601" s="6" t="s">
        <v>713</v>
      </c>
      <c r="I601" s="6">
        <f t="shared" ref="I601:J601" si="600">IF(G601="Sí",1,0)</f>
        <v>1</v>
      </c>
      <c r="J601" s="6">
        <f t="shared" si="600"/>
        <v>1</v>
      </c>
    </row>
    <row r="602">
      <c r="A602" s="2" t="s">
        <v>552</v>
      </c>
      <c r="B602" s="2">
        <v>48.0</v>
      </c>
      <c r="C602" s="3" t="s">
        <v>12</v>
      </c>
      <c r="D602" s="4">
        <v>0.004439814814814815</v>
      </c>
      <c r="E602" s="4">
        <v>0.00444525462962963</v>
      </c>
      <c r="F602" s="15" t="s">
        <v>600</v>
      </c>
      <c r="G602" s="3" t="s">
        <v>712</v>
      </c>
      <c r="H602" s="3" t="s">
        <v>713</v>
      </c>
      <c r="I602" s="3">
        <f t="shared" ref="I602:J602" si="601">IF(G602="Sí",1,0)</f>
        <v>0</v>
      </c>
      <c r="J602" s="3">
        <f t="shared" si="601"/>
        <v>1</v>
      </c>
    </row>
    <row r="603">
      <c r="A603" s="5" t="s">
        <v>552</v>
      </c>
      <c r="B603" s="5">
        <v>49.0</v>
      </c>
      <c r="C603" s="6" t="s">
        <v>9</v>
      </c>
      <c r="D603" s="7">
        <v>0.004448958333333333</v>
      </c>
      <c r="E603" s="7">
        <v>0.004819907407407407</v>
      </c>
      <c r="F603" s="16" t="s">
        <v>601</v>
      </c>
      <c r="G603" s="6" t="s">
        <v>713</v>
      </c>
      <c r="H603" s="6" t="s">
        <v>713</v>
      </c>
      <c r="I603" s="6">
        <f t="shared" ref="I603:J603" si="602">IF(G603="Sí",1,0)</f>
        <v>1</v>
      </c>
      <c r="J603" s="6">
        <f t="shared" si="602"/>
        <v>1</v>
      </c>
    </row>
    <row r="604">
      <c r="A604" s="2" t="s">
        <v>552</v>
      </c>
      <c r="B604" s="2">
        <v>50.0</v>
      </c>
      <c r="C604" s="3" t="s">
        <v>12</v>
      </c>
      <c r="D604" s="4">
        <v>0.004820833333333333</v>
      </c>
      <c r="E604" s="4">
        <v>0.0048348379629629635</v>
      </c>
      <c r="F604" s="15" t="s">
        <v>602</v>
      </c>
      <c r="G604" s="3" t="s">
        <v>712</v>
      </c>
      <c r="H604" s="3" t="s">
        <v>712</v>
      </c>
      <c r="I604" s="3">
        <f t="shared" ref="I604:J604" si="603">IF(G604="Sí",1,0)</f>
        <v>0</v>
      </c>
      <c r="J604" s="3">
        <f t="shared" si="603"/>
        <v>0</v>
      </c>
    </row>
    <row r="605">
      <c r="A605" s="5" t="s">
        <v>552</v>
      </c>
      <c r="B605" s="5">
        <v>51.0</v>
      </c>
      <c r="C605" s="6" t="s">
        <v>15</v>
      </c>
      <c r="D605" s="7">
        <v>0.004835185185185185</v>
      </c>
      <c r="E605" s="7">
        <v>0.004869097222222223</v>
      </c>
      <c r="F605" s="16" t="s">
        <v>603</v>
      </c>
      <c r="G605" s="6" t="s">
        <v>713</v>
      </c>
      <c r="H605" s="6" t="s">
        <v>712</v>
      </c>
      <c r="I605" s="6">
        <f t="shared" ref="I605:J605" si="604">IF(G605="Sí",1,0)</f>
        <v>1</v>
      </c>
      <c r="J605" s="6">
        <f t="shared" si="604"/>
        <v>0</v>
      </c>
    </row>
    <row r="606">
      <c r="A606" s="2" t="s">
        <v>552</v>
      </c>
      <c r="B606" s="2">
        <v>52.0</v>
      </c>
      <c r="C606" s="3" t="s">
        <v>7</v>
      </c>
      <c r="D606" s="4">
        <v>0.004869675925925926</v>
      </c>
      <c r="E606" s="4">
        <v>0.004901736111111111</v>
      </c>
      <c r="F606" s="15" t="s">
        <v>604</v>
      </c>
      <c r="G606" s="3" t="s">
        <v>712</v>
      </c>
      <c r="H606" s="3" t="s">
        <v>713</v>
      </c>
      <c r="I606" s="3">
        <f t="shared" ref="I606:J606" si="605">IF(G606="Sí",1,0)</f>
        <v>0</v>
      </c>
      <c r="J606" s="3">
        <f t="shared" si="605"/>
        <v>1</v>
      </c>
    </row>
    <row r="607">
      <c r="A607" s="5" t="s">
        <v>552</v>
      </c>
      <c r="B607" s="5">
        <v>53.0</v>
      </c>
      <c r="C607" s="6" t="s">
        <v>12</v>
      </c>
      <c r="D607" s="7">
        <v>0.004902430555555556</v>
      </c>
      <c r="E607" s="7">
        <v>0.004912615740740741</v>
      </c>
      <c r="F607" s="16" t="s">
        <v>605</v>
      </c>
      <c r="G607" s="6" t="s">
        <v>713</v>
      </c>
      <c r="H607" s="6" t="s">
        <v>713</v>
      </c>
      <c r="I607" s="6">
        <f t="shared" ref="I607:J607" si="606">IF(G607="Sí",1,0)</f>
        <v>1</v>
      </c>
      <c r="J607" s="6">
        <f t="shared" si="606"/>
        <v>1</v>
      </c>
    </row>
    <row r="608">
      <c r="A608" s="2" t="s">
        <v>606</v>
      </c>
      <c r="B608" s="2">
        <v>0.0</v>
      </c>
      <c r="C608" s="3" t="s">
        <v>9</v>
      </c>
      <c r="D608" s="4">
        <v>9.351851851851852E-5</v>
      </c>
      <c r="E608" s="4">
        <v>1.767361111111111E-4</v>
      </c>
      <c r="F608" s="15" t="s">
        <v>401</v>
      </c>
      <c r="G608" s="3" t="s">
        <v>712</v>
      </c>
      <c r="H608" s="3" t="s">
        <v>712</v>
      </c>
      <c r="I608" s="3">
        <f t="shared" ref="I608:J608" si="607">IF(G608="Sí",1,0)</f>
        <v>0</v>
      </c>
      <c r="J608" s="3">
        <f t="shared" si="607"/>
        <v>0</v>
      </c>
    </row>
    <row r="609">
      <c r="A609" s="5" t="s">
        <v>606</v>
      </c>
      <c r="B609" s="5">
        <v>1.0</v>
      </c>
      <c r="C609" s="6" t="s">
        <v>7</v>
      </c>
      <c r="D609" s="7">
        <v>1.7800925925925927E-4</v>
      </c>
      <c r="E609" s="7">
        <v>2.1678240740740742E-4</v>
      </c>
      <c r="F609" s="16" t="s">
        <v>607</v>
      </c>
      <c r="G609" s="6" t="s">
        <v>713</v>
      </c>
      <c r="H609" s="6" t="s">
        <v>712</v>
      </c>
      <c r="I609" s="6">
        <f t="shared" ref="I609:J609" si="608">IF(G609="Sí",1,0)</f>
        <v>1</v>
      </c>
      <c r="J609" s="6">
        <f t="shared" si="608"/>
        <v>0</v>
      </c>
    </row>
    <row r="610">
      <c r="A610" s="2" t="s">
        <v>606</v>
      </c>
      <c r="B610" s="2">
        <v>2.0</v>
      </c>
      <c r="C610" s="3" t="s">
        <v>12</v>
      </c>
      <c r="D610" s="4">
        <v>2.2233796296296297E-4</v>
      </c>
      <c r="E610" s="4">
        <v>4.133101851851852E-4</v>
      </c>
      <c r="F610" s="15" t="s">
        <v>608</v>
      </c>
      <c r="G610" s="3" t="s">
        <v>713</v>
      </c>
      <c r="H610" s="3" t="s">
        <v>712</v>
      </c>
      <c r="I610" s="3">
        <f t="shared" ref="I610:J610" si="609">IF(G610="Sí",1,0)</f>
        <v>1</v>
      </c>
      <c r="J610" s="3">
        <f t="shared" si="609"/>
        <v>0</v>
      </c>
    </row>
    <row r="611">
      <c r="A611" s="5" t="s">
        <v>606</v>
      </c>
      <c r="B611" s="5">
        <v>3.0</v>
      </c>
      <c r="C611" s="6" t="s">
        <v>9</v>
      </c>
      <c r="D611" s="7">
        <v>4.1400462962962967E-4</v>
      </c>
      <c r="E611" s="7">
        <v>4.423611111111111E-4</v>
      </c>
      <c r="F611" s="16" t="s">
        <v>609</v>
      </c>
      <c r="G611" s="6" t="s">
        <v>713</v>
      </c>
      <c r="H611" s="6" t="s">
        <v>712</v>
      </c>
      <c r="I611" s="6">
        <f t="shared" ref="I611:J611" si="610">IF(G611="Sí",1,0)</f>
        <v>1</v>
      </c>
      <c r="J611" s="6">
        <f t="shared" si="610"/>
        <v>0</v>
      </c>
    </row>
    <row r="612">
      <c r="A612" s="2" t="s">
        <v>606</v>
      </c>
      <c r="B612" s="2">
        <v>4.0</v>
      </c>
      <c r="C612" s="3" t="s">
        <v>12</v>
      </c>
      <c r="D612" s="4">
        <v>4.427083333333333E-4</v>
      </c>
      <c r="E612" s="4">
        <v>5.422453703703703E-4</v>
      </c>
      <c r="F612" s="15" t="s">
        <v>610</v>
      </c>
      <c r="G612" s="3" t="s">
        <v>713</v>
      </c>
      <c r="H612" s="3" t="s">
        <v>712</v>
      </c>
      <c r="I612" s="3">
        <f t="shared" ref="I612:J612" si="611">IF(G612="Sí",1,0)</f>
        <v>1</v>
      </c>
      <c r="J612" s="3">
        <f t="shared" si="611"/>
        <v>0</v>
      </c>
    </row>
    <row r="613">
      <c r="A613" s="5" t="s">
        <v>606</v>
      </c>
      <c r="B613" s="5">
        <v>5.0</v>
      </c>
      <c r="C613" s="6" t="s">
        <v>9</v>
      </c>
      <c r="D613" s="7">
        <v>5.430555555555555E-4</v>
      </c>
      <c r="E613" s="7">
        <v>8.449074074074074E-4</v>
      </c>
      <c r="F613" s="16" t="s">
        <v>611</v>
      </c>
      <c r="G613" s="6" t="s">
        <v>713</v>
      </c>
      <c r="H613" s="6" t="s">
        <v>713</v>
      </c>
      <c r="I613" s="6">
        <f t="shared" ref="I613:J613" si="612">IF(G613="Sí",1,0)</f>
        <v>1</v>
      </c>
      <c r="J613" s="6">
        <f t="shared" si="612"/>
        <v>1</v>
      </c>
    </row>
    <row r="614">
      <c r="A614" s="2" t="s">
        <v>606</v>
      </c>
      <c r="B614" s="2">
        <v>6.0</v>
      </c>
      <c r="C614" s="3" t="s">
        <v>12</v>
      </c>
      <c r="D614" s="4">
        <v>8.459490740740742E-4</v>
      </c>
      <c r="E614" s="4">
        <v>9.982638888888888E-4</v>
      </c>
      <c r="F614" s="15" t="s">
        <v>612</v>
      </c>
      <c r="G614" s="3" t="s">
        <v>713</v>
      </c>
      <c r="H614" s="3" t="s">
        <v>713</v>
      </c>
      <c r="I614" s="3">
        <f t="shared" ref="I614:J614" si="613">IF(G614="Sí",1,0)</f>
        <v>1</v>
      </c>
      <c r="J614" s="3">
        <f t="shared" si="613"/>
        <v>1</v>
      </c>
    </row>
    <row r="615">
      <c r="A615" s="5" t="s">
        <v>606</v>
      </c>
      <c r="B615" s="5">
        <v>7.0</v>
      </c>
      <c r="C615" s="6" t="s">
        <v>7</v>
      </c>
      <c r="D615" s="7">
        <v>0.0010089120370370371</v>
      </c>
      <c r="E615" s="7">
        <v>0.001032986111111111</v>
      </c>
      <c r="F615" s="16" t="s">
        <v>613</v>
      </c>
      <c r="G615" s="6" t="s">
        <v>712</v>
      </c>
      <c r="H615" s="6" t="s">
        <v>713</v>
      </c>
      <c r="I615" s="6">
        <f t="shared" ref="I615:J615" si="614">IF(G615="Sí",1,0)</f>
        <v>0</v>
      </c>
      <c r="J615" s="6">
        <f t="shared" si="614"/>
        <v>1</v>
      </c>
    </row>
    <row r="616">
      <c r="A616" s="2" t="s">
        <v>606</v>
      </c>
      <c r="B616" s="2">
        <v>8.0</v>
      </c>
      <c r="C616" s="3" t="s">
        <v>12</v>
      </c>
      <c r="D616" s="4">
        <v>0.0010356481481481482</v>
      </c>
      <c r="E616" s="4">
        <v>0.0011842592592592592</v>
      </c>
      <c r="F616" s="15" t="s">
        <v>614</v>
      </c>
      <c r="G616" s="3" t="s">
        <v>713</v>
      </c>
      <c r="H616" s="3" t="s">
        <v>713</v>
      </c>
      <c r="I616" s="3">
        <f t="shared" ref="I616:J616" si="615">IF(G616="Sí",1,0)</f>
        <v>1</v>
      </c>
      <c r="J616" s="3">
        <f t="shared" si="615"/>
        <v>1</v>
      </c>
    </row>
    <row r="617">
      <c r="A617" s="5" t="s">
        <v>606</v>
      </c>
      <c r="B617" s="5">
        <v>9.0</v>
      </c>
      <c r="C617" s="6" t="s">
        <v>9</v>
      </c>
      <c r="D617" s="7">
        <v>0.0011888888888888889</v>
      </c>
      <c r="E617" s="7">
        <v>0.0015436342592592594</v>
      </c>
      <c r="F617" s="16" t="s">
        <v>615</v>
      </c>
      <c r="G617" s="6" t="s">
        <v>713</v>
      </c>
      <c r="H617" s="6" t="s">
        <v>713</v>
      </c>
      <c r="I617" s="6">
        <f t="shared" ref="I617:J617" si="616">IF(G617="Sí",1,0)</f>
        <v>1</v>
      </c>
      <c r="J617" s="6">
        <f t="shared" si="616"/>
        <v>1</v>
      </c>
    </row>
    <row r="618">
      <c r="A618" s="2" t="s">
        <v>606</v>
      </c>
      <c r="B618" s="2">
        <v>10.0</v>
      </c>
      <c r="C618" s="3" t="s">
        <v>12</v>
      </c>
      <c r="D618" s="4">
        <v>0.001544097222222222</v>
      </c>
      <c r="E618" s="4">
        <v>0.001594675925925926</v>
      </c>
      <c r="F618" s="15" t="s">
        <v>616</v>
      </c>
      <c r="G618" s="3" t="s">
        <v>713</v>
      </c>
      <c r="H618" s="3" t="s">
        <v>713</v>
      </c>
      <c r="I618" s="3">
        <f t="shared" ref="I618:J618" si="617">IF(G618="Sí",1,0)</f>
        <v>1</v>
      </c>
      <c r="J618" s="3">
        <f t="shared" si="617"/>
        <v>1</v>
      </c>
    </row>
    <row r="619">
      <c r="A619" s="5" t="s">
        <v>606</v>
      </c>
      <c r="B619" s="5">
        <v>11.0</v>
      </c>
      <c r="C619" s="6" t="s">
        <v>9</v>
      </c>
      <c r="D619" s="7">
        <v>0.0015989583333333333</v>
      </c>
      <c r="E619" s="7">
        <v>0.0016792824074074075</v>
      </c>
      <c r="F619" s="16" t="s">
        <v>617</v>
      </c>
      <c r="G619" s="6" t="s">
        <v>712</v>
      </c>
      <c r="H619" s="6" t="s">
        <v>712</v>
      </c>
      <c r="I619" s="6">
        <f t="shared" ref="I619:J619" si="618">IF(G619="Sí",1,0)</f>
        <v>0</v>
      </c>
      <c r="J619" s="6">
        <f t="shared" si="618"/>
        <v>0</v>
      </c>
    </row>
    <row r="620">
      <c r="A620" s="2" t="s">
        <v>606</v>
      </c>
      <c r="B620" s="2">
        <v>12.0</v>
      </c>
      <c r="C620" s="3" t="s">
        <v>7</v>
      </c>
      <c r="D620" s="4">
        <v>0.0016854166666666667</v>
      </c>
      <c r="E620" s="4">
        <v>0.0017703703703703705</v>
      </c>
      <c r="F620" s="15" t="s">
        <v>618</v>
      </c>
      <c r="G620" s="3" t="s">
        <v>713</v>
      </c>
      <c r="H620" s="3" t="s">
        <v>713</v>
      </c>
      <c r="I620" s="3">
        <f t="shared" ref="I620:J620" si="619">IF(G620="Sí",1,0)</f>
        <v>1</v>
      </c>
      <c r="J620" s="3">
        <f t="shared" si="619"/>
        <v>1</v>
      </c>
    </row>
    <row r="621">
      <c r="A621" s="5" t="s">
        <v>606</v>
      </c>
      <c r="B621" s="5">
        <v>13.0</v>
      </c>
      <c r="C621" s="6" t="s">
        <v>9</v>
      </c>
      <c r="D621" s="7">
        <v>0.0017707175925925926</v>
      </c>
      <c r="E621" s="7">
        <v>0.0018976851851851852</v>
      </c>
      <c r="F621" s="16" t="s">
        <v>619</v>
      </c>
      <c r="G621" s="6" t="s">
        <v>713</v>
      </c>
      <c r="H621" s="6" t="s">
        <v>713</v>
      </c>
      <c r="I621" s="6">
        <f t="shared" ref="I621:J621" si="620">IF(G621="Sí",1,0)</f>
        <v>1</v>
      </c>
      <c r="J621" s="6">
        <f t="shared" si="620"/>
        <v>1</v>
      </c>
    </row>
    <row r="622">
      <c r="A622" s="2" t="s">
        <v>606</v>
      </c>
      <c r="B622" s="2">
        <v>14.0</v>
      </c>
      <c r="C622" s="3" t="s">
        <v>12</v>
      </c>
      <c r="D622" s="4">
        <v>0.0018978009259259258</v>
      </c>
      <c r="E622" s="4">
        <v>0.00194537037037037</v>
      </c>
      <c r="F622" s="15" t="s">
        <v>620</v>
      </c>
      <c r="G622" s="3" t="s">
        <v>712</v>
      </c>
      <c r="H622" s="3" t="s">
        <v>712</v>
      </c>
      <c r="I622" s="3">
        <f t="shared" ref="I622:J622" si="621">IF(G622="Sí",1,0)</f>
        <v>0</v>
      </c>
      <c r="J622" s="3">
        <f t="shared" si="621"/>
        <v>0</v>
      </c>
    </row>
    <row r="623">
      <c r="A623" s="5" t="s">
        <v>606</v>
      </c>
      <c r="B623" s="5">
        <v>15.0</v>
      </c>
      <c r="C623" s="6" t="s">
        <v>9</v>
      </c>
      <c r="D623" s="7">
        <v>0.0019466435185185186</v>
      </c>
      <c r="E623" s="7">
        <v>0.0019697916666666666</v>
      </c>
      <c r="F623" s="16" t="s">
        <v>621</v>
      </c>
      <c r="G623" s="6" t="s">
        <v>713</v>
      </c>
      <c r="H623" s="6" t="s">
        <v>713</v>
      </c>
      <c r="I623" s="6">
        <f t="shared" ref="I623:J623" si="622">IF(G623="Sí",1,0)</f>
        <v>1</v>
      </c>
      <c r="J623" s="6">
        <f t="shared" si="622"/>
        <v>1</v>
      </c>
    </row>
    <row r="624">
      <c r="A624" s="2" t="s">
        <v>606</v>
      </c>
      <c r="B624" s="2">
        <v>16.0</v>
      </c>
      <c r="C624" s="3" t="s">
        <v>7</v>
      </c>
      <c r="D624" s="4">
        <v>0.001971064814814815</v>
      </c>
      <c r="E624" s="4">
        <v>0.0020181712962962966</v>
      </c>
      <c r="F624" s="15" t="s">
        <v>622</v>
      </c>
      <c r="G624" s="3" t="s">
        <v>712</v>
      </c>
      <c r="H624" s="3" t="s">
        <v>713</v>
      </c>
      <c r="I624" s="3">
        <f t="shared" ref="I624:J624" si="623">IF(G624="Sí",1,0)</f>
        <v>0</v>
      </c>
      <c r="J624" s="3">
        <f t="shared" si="623"/>
        <v>1</v>
      </c>
    </row>
    <row r="625">
      <c r="A625" s="5" t="s">
        <v>606</v>
      </c>
      <c r="B625" s="5">
        <v>17.0</v>
      </c>
      <c r="C625" s="6" t="s">
        <v>9</v>
      </c>
      <c r="D625" s="7">
        <v>0.0020273148148148147</v>
      </c>
      <c r="E625" s="7">
        <v>0.0022435185185185184</v>
      </c>
      <c r="F625" s="16" t="s">
        <v>623</v>
      </c>
      <c r="G625" s="6" t="s">
        <v>713</v>
      </c>
      <c r="H625" s="6" t="s">
        <v>713</v>
      </c>
      <c r="I625" s="6">
        <f t="shared" ref="I625:J625" si="624">IF(G625="Sí",1,0)</f>
        <v>1</v>
      </c>
      <c r="J625" s="6">
        <f t="shared" si="624"/>
        <v>1</v>
      </c>
    </row>
    <row r="626">
      <c r="A626" s="2" t="s">
        <v>606</v>
      </c>
      <c r="B626" s="2">
        <v>18.0</v>
      </c>
      <c r="C626" s="3" t="s">
        <v>12</v>
      </c>
      <c r="D626" s="4">
        <v>0.002248611111111111</v>
      </c>
      <c r="E626" s="4">
        <v>0.002278240740740741</v>
      </c>
      <c r="F626" s="15" t="s">
        <v>624</v>
      </c>
      <c r="G626" s="3" t="s">
        <v>712</v>
      </c>
      <c r="H626" s="3" t="s">
        <v>713</v>
      </c>
      <c r="I626" s="3">
        <f t="shared" ref="I626:J626" si="625">IF(G626="Sí",1,0)</f>
        <v>0</v>
      </c>
      <c r="J626" s="3">
        <f t="shared" si="625"/>
        <v>1</v>
      </c>
    </row>
    <row r="627">
      <c r="A627" s="5" t="s">
        <v>606</v>
      </c>
      <c r="B627" s="5">
        <v>19.0</v>
      </c>
      <c r="C627" s="6" t="s">
        <v>9</v>
      </c>
      <c r="D627" s="7">
        <v>0.0022814814814814816</v>
      </c>
      <c r="E627" s="7">
        <v>0.002292939814814815</v>
      </c>
      <c r="F627" s="16" t="s">
        <v>625</v>
      </c>
      <c r="G627" s="6" t="s">
        <v>713</v>
      </c>
      <c r="H627" s="6" t="s">
        <v>712</v>
      </c>
      <c r="I627" s="6">
        <f t="shared" ref="I627:J627" si="626">IF(G627="Sí",1,0)</f>
        <v>1</v>
      </c>
      <c r="J627" s="6">
        <f t="shared" si="626"/>
        <v>0</v>
      </c>
    </row>
    <row r="628">
      <c r="A628" s="2" t="s">
        <v>606</v>
      </c>
      <c r="B628" s="2">
        <v>20.0</v>
      </c>
      <c r="C628" s="3" t="s">
        <v>12</v>
      </c>
      <c r="D628" s="4">
        <v>0.0022935185185185185</v>
      </c>
      <c r="E628" s="4">
        <v>0.0023737268518518517</v>
      </c>
      <c r="F628" s="15" t="s">
        <v>626</v>
      </c>
      <c r="G628" s="3" t="s">
        <v>713</v>
      </c>
      <c r="H628" s="3" t="s">
        <v>713</v>
      </c>
      <c r="I628" s="3">
        <f t="shared" ref="I628:J628" si="627">IF(G628="Sí",1,0)</f>
        <v>1</v>
      </c>
      <c r="J628" s="3">
        <f t="shared" si="627"/>
        <v>1</v>
      </c>
    </row>
    <row r="629">
      <c r="A629" s="5" t="s">
        <v>606</v>
      </c>
      <c r="B629" s="5">
        <v>21.0</v>
      </c>
      <c r="C629" s="6" t="s">
        <v>9</v>
      </c>
      <c r="D629" s="7">
        <v>0.002389236111111111</v>
      </c>
      <c r="E629" s="7">
        <v>0.002402662037037037</v>
      </c>
      <c r="F629" s="16" t="s">
        <v>627</v>
      </c>
      <c r="G629" s="6" t="s">
        <v>712</v>
      </c>
      <c r="H629" s="6" t="s">
        <v>712</v>
      </c>
      <c r="I629" s="6">
        <f t="shared" ref="I629:J629" si="628">IF(G629="Sí",1,0)</f>
        <v>0</v>
      </c>
      <c r="J629" s="6">
        <f t="shared" si="628"/>
        <v>0</v>
      </c>
    </row>
    <row r="630">
      <c r="A630" s="2" t="s">
        <v>606</v>
      </c>
      <c r="B630" s="2">
        <v>22.0</v>
      </c>
      <c r="C630" s="3" t="s">
        <v>12</v>
      </c>
      <c r="D630" s="4">
        <v>0.0024059027777777776</v>
      </c>
      <c r="E630" s="4">
        <v>0.0025263888888888888</v>
      </c>
      <c r="F630" s="15" t="s">
        <v>628</v>
      </c>
      <c r="G630" s="3" t="s">
        <v>713</v>
      </c>
      <c r="H630" s="3" t="s">
        <v>713</v>
      </c>
      <c r="I630" s="3">
        <f t="shared" ref="I630:J630" si="629">IF(G630="Sí",1,0)</f>
        <v>1</v>
      </c>
      <c r="J630" s="3">
        <f t="shared" si="629"/>
        <v>1</v>
      </c>
    </row>
    <row r="631">
      <c r="A631" s="5" t="s">
        <v>606</v>
      </c>
      <c r="B631" s="5">
        <v>23.0</v>
      </c>
      <c r="C631" s="6" t="s">
        <v>15</v>
      </c>
      <c r="D631" s="7">
        <v>0.0025266203703703705</v>
      </c>
      <c r="E631" s="7">
        <v>0.0025447916666666666</v>
      </c>
      <c r="F631" s="16" t="s">
        <v>629</v>
      </c>
      <c r="G631" s="6" t="s">
        <v>713</v>
      </c>
      <c r="H631" s="6" t="s">
        <v>713</v>
      </c>
      <c r="I631" s="6">
        <f t="shared" ref="I631:J631" si="630">IF(G631="Sí",1,0)</f>
        <v>1</v>
      </c>
      <c r="J631" s="6">
        <f t="shared" si="630"/>
        <v>1</v>
      </c>
    </row>
    <row r="632">
      <c r="A632" s="2" t="s">
        <v>606</v>
      </c>
      <c r="B632" s="2">
        <v>24.0</v>
      </c>
      <c r="C632" s="3" t="s">
        <v>9</v>
      </c>
      <c r="D632" s="4">
        <v>0.002549884259259259</v>
      </c>
      <c r="E632" s="4">
        <v>0.0025694444444444445</v>
      </c>
      <c r="F632" s="15" t="s">
        <v>629</v>
      </c>
      <c r="G632" s="3" t="s">
        <v>712</v>
      </c>
      <c r="H632" s="3" t="s">
        <v>712</v>
      </c>
      <c r="I632" s="3">
        <f t="shared" ref="I632:J632" si="631">IF(G632="Sí",1,0)</f>
        <v>0</v>
      </c>
      <c r="J632" s="3">
        <f t="shared" si="631"/>
        <v>0</v>
      </c>
    </row>
    <row r="633">
      <c r="A633" s="5" t="s">
        <v>606</v>
      </c>
      <c r="B633" s="5">
        <v>25.0</v>
      </c>
      <c r="C633" s="6" t="s">
        <v>15</v>
      </c>
      <c r="D633" s="7">
        <v>0.002569791666666667</v>
      </c>
      <c r="E633" s="7">
        <v>0.002612847222222222</v>
      </c>
      <c r="F633" s="16" t="s">
        <v>630</v>
      </c>
      <c r="G633" s="6" t="s">
        <v>712</v>
      </c>
      <c r="H633" s="6" t="s">
        <v>712</v>
      </c>
      <c r="I633" s="6">
        <f t="shared" ref="I633:J633" si="632">IF(G633="Sí",1,0)</f>
        <v>0</v>
      </c>
      <c r="J633" s="6">
        <f t="shared" si="632"/>
        <v>0</v>
      </c>
    </row>
    <row r="634">
      <c r="A634" s="2" t="s">
        <v>606</v>
      </c>
      <c r="B634" s="2">
        <v>26.0</v>
      </c>
      <c r="C634" s="3" t="s">
        <v>9</v>
      </c>
      <c r="D634" s="4">
        <v>0.0026131944444444445</v>
      </c>
      <c r="E634" s="4">
        <v>0.002632060185185185</v>
      </c>
      <c r="F634" s="15" t="s">
        <v>631</v>
      </c>
      <c r="G634" s="3" t="s">
        <v>712</v>
      </c>
      <c r="H634" s="3" t="s">
        <v>712</v>
      </c>
      <c r="I634" s="3">
        <f t="shared" ref="I634:J634" si="633">IF(G634="Sí",1,0)</f>
        <v>0</v>
      </c>
      <c r="J634" s="3">
        <f t="shared" si="633"/>
        <v>0</v>
      </c>
    </row>
    <row r="635">
      <c r="A635" s="5" t="s">
        <v>606</v>
      </c>
      <c r="B635" s="5">
        <v>27.0</v>
      </c>
      <c r="C635" s="6" t="s">
        <v>7</v>
      </c>
      <c r="D635" s="7">
        <v>0.002632291666666667</v>
      </c>
      <c r="E635" s="7">
        <v>0.0026496527777777777</v>
      </c>
      <c r="F635" s="16" t="s">
        <v>632</v>
      </c>
      <c r="G635" s="6" t="s">
        <v>712</v>
      </c>
      <c r="H635" s="6" t="s">
        <v>712</v>
      </c>
      <c r="I635" s="6">
        <f t="shared" ref="I635:J635" si="634">IF(G635="Sí",1,0)</f>
        <v>0</v>
      </c>
      <c r="J635" s="6">
        <f t="shared" si="634"/>
        <v>0</v>
      </c>
    </row>
    <row r="636">
      <c r="A636" s="2" t="s">
        <v>606</v>
      </c>
      <c r="B636" s="2">
        <v>28.0</v>
      </c>
      <c r="C636" s="3" t="s">
        <v>9</v>
      </c>
      <c r="D636" s="4">
        <v>0.0026666666666666666</v>
      </c>
      <c r="E636" s="4">
        <v>0.003109027777777778</v>
      </c>
      <c r="F636" s="15" t="s">
        <v>633</v>
      </c>
      <c r="G636" s="3" t="s">
        <v>713</v>
      </c>
      <c r="H636" s="3" t="s">
        <v>713</v>
      </c>
      <c r="I636" s="3">
        <f t="shared" ref="I636:J636" si="635">IF(G636="Sí",1,0)</f>
        <v>1</v>
      </c>
      <c r="J636" s="3">
        <f t="shared" si="635"/>
        <v>1</v>
      </c>
    </row>
    <row r="637">
      <c r="A637" s="5" t="s">
        <v>606</v>
      </c>
      <c r="B637" s="5">
        <v>29.0</v>
      </c>
      <c r="C637" s="6" t="s">
        <v>12</v>
      </c>
      <c r="D637" s="7">
        <v>0.003109606481481482</v>
      </c>
      <c r="E637" s="7">
        <v>0.003128009259259259</v>
      </c>
      <c r="F637" s="16" t="s">
        <v>455</v>
      </c>
      <c r="G637" s="6" t="s">
        <v>712</v>
      </c>
      <c r="H637" s="6" t="s">
        <v>712</v>
      </c>
      <c r="I637" s="6">
        <f t="shared" ref="I637:J637" si="636">IF(G637="Sí",1,0)</f>
        <v>0</v>
      </c>
      <c r="J637" s="6">
        <f t="shared" si="636"/>
        <v>0</v>
      </c>
    </row>
    <row r="638">
      <c r="A638" s="2" t="s">
        <v>606</v>
      </c>
      <c r="B638" s="2">
        <v>30.0</v>
      </c>
      <c r="C638" s="3" t="s">
        <v>9</v>
      </c>
      <c r="D638" s="4">
        <v>0.0031298611111111115</v>
      </c>
      <c r="E638" s="4">
        <v>0.0032405092592592594</v>
      </c>
      <c r="F638" s="15" t="s">
        <v>634</v>
      </c>
      <c r="G638" s="3" t="s">
        <v>713</v>
      </c>
      <c r="H638" s="3" t="s">
        <v>713</v>
      </c>
      <c r="I638" s="3">
        <f t="shared" ref="I638:J638" si="637">IF(G638="Sí",1,0)</f>
        <v>1</v>
      </c>
      <c r="J638" s="3">
        <f t="shared" si="637"/>
        <v>1</v>
      </c>
    </row>
    <row r="639">
      <c r="A639" s="5" t="s">
        <v>606</v>
      </c>
      <c r="B639" s="5">
        <v>31.0</v>
      </c>
      <c r="C639" s="6" t="s">
        <v>12</v>
      </c>
      <c r="D639" s="7">
        <v>0.0032438657407407407</v>
      </c>
      <c r="E639" s="7">
        <v>0.0032891203703703706</v>
      </c>
      <c r="F639" s="16" t="s">
        <v>635</v>
      </c>
      <c r="G639" s="6" t="s">
        <v>713</v>
      </c>
      <c r="H639" s="6" t="s">
        <v>713</v>
      </c>
      <c r="I639" s="6">
        <f t="shared" ref="I639:J639" si="638">IF(G639="Sí",1,0)</f>
        <v>1</v>
      </c>
      <c r="J639" s="6">
        <f t="shared" si="638"/>
        <v>1</v>
      </c>
    </row>
    <row r="640">
      <c r="A640" s="2" t="s">
        <v>606</v>
      </c>
      <c r="B640" s="2">
        <v>32.0</v>
      </c>
      <c r="C640" s="3" t="s">
        <v>9</v>
      </c>
      <c r="D640" s="4">
        <v>0.0032915509259259256</v>
      </c>
      <c r="E640" s="4">
        <v>0.0034531250000000005</v>
      </c>
      <c r="F640" s="15" t="s">
        <v>636</v>
      </c>
      <c r="G640" s="3" t="s">
        <v>713</v>
      </c>
      <c r="H640" s="3" t="s">
        <v>713</v>
      </c>
      <c r="I640" s="3">
        <f t="shared" ref="I640:J640" si="639">IF(G640="Sí",1,0)</f>
        <v>1</v>
      </c>
      <c r="J640" s="3">
        <f t="shared" si="639"/>
        <v>1</v>
      </c>
    </row>
    <row r="641">
      <c r="A641" s="5" t="s">
        <v>606</v>
      </c>
      <c r="B641" s="5">
        <v>33.0</v>
      </c>
      <c r="C641" s="6" t="s">
        <v>12</v>
      </c>
      <c r="D641" s="7">
        <v>0.003457986111111111</v>
      </c>
      <c r="E641" s="7">
        <v>0.0036498842592592594</v>
      </c>
      <c r="F641" s="16" t="s">
        <v>637</v>
      </c>
      <c r="G641" s="6" t="s">
        <v>713</v>
      </c>
      <c r="H641" s="6" t="s">
        <v>713</v>
      </c>
      <c r="I641" s="6">
        <f t="shared" ref="I641:J641" si="640">IF(G641="Sí",1,0)</f>
        <v>1</v>
      </c>
      <c r="J641" s="6">
        <f t="shared" si="640"/>
        <v>1</v>
      </c>
    </row>
    <row r="642">
      <c r="A642" s="2" t="s">
        <v>606</v>
      </c>
      <c r="B642" s="2">
        <v>34.0</v>
      </c>
      <c r="C642" s="3" t="s">
        <v>9</v>
      </c>
      <c r="D642" s="4">
        <v>0.003659490740740741</v>
      </c>
      <c r="E642" s="4">
        <v>0.0037453703703703707</v>
      </c>
      <c r="F642" s="15" t="s">
        <v>638</v>
      </c>
      <c r="G642" s="3" t="s">
        <v>713</v>
      </c>
      <c r="H642" s="3" t="s">
        <v>712</v>
      </c>
      <c r="I642" s="3">
        <f t="shared" ref="I642:J642" si="641">IF(G642="Sí",1,0)</f>
        <v>1</v>
      </c>
      <c r="J642" s="3">
        <f t="shared" si="641"/>
        <v>0</v>
      </c>
    </row>
    <row r="643">
      <c r="A643" s="5" t="s">
        <v>606</v>
      </c>
      <c r="B643" s="5">
        <v>35.0</v>
      </c>
      <c r="C643" s="6" t="s">
        <v>12</v>
      </c>
      <c r="D643" s="7">
        <v>0.003747800925925926</v>
      </c>
      <c r="E643" s="7">
        <v>0.003896296296296296</v>
      </c>
      <c r="F643" s="16" t="s">
        <v>639</v>
      </c>
      <c r="G643" s="6" t="s">
        <v>713</v>
      </c>
      <c r="H643" s="6" t="s">
        <v>713</v>
      </c>
      <c r="I643" s="6">
        <f t="shared" ref="I643:J643" si="642">IF(G643="Sí",1,0)</f>
        <v>1</v>
      </c>
      <c r="J643" s="6">
        <f t="shared" si="642"/>
        <v>1</v>
      </c>
    </row>
    <row r="644">
      <c r="A644" s="2" t="s">
        <v>606</v>
      </c>
      <c r="B644" s="2">
        <v>36.0</v>
      </c>
      <c r="C644" s="3" t="s">
        <v>9</v>
      </c>
      <c r="D644" s="4">
        <v>0.003930787037037037</v>
      </c>
      <c r="E644" s="4">
        <v>0.004110648148148148</v>
      </c>
      <c r="F644" s="15" t="s">
        <v>640</v>
      </c>
      <c r="G644" s="3" t="s">
        <v>713</v>
      </c>
      <c r="H644" s="3" t="s">
        <v>713</v>
      </c>
      <c r="I644" s="3">
        <f t="shared" ref="I644:J644" si="643">IF(G644="Sí",1,0)</f>
        <v>1</v>
      </c>
      <c r="J644" s="3">
        <f t="shared" si="643"/>
        <v>1</v>
      </c>
    </row>
    <row r="645">
      <c r="A645" s="5" t="s">
        <v>606</v>
      </c>
      <c r="B645" s="5">
        <v>37.0</v>
      </c>
      <c r="C645" s="6" t="s">
        <v>15</v>
      </c>
      <c r="D645" s="7">
        <v>0.004119560185185185</v>
      </c>
      <c r="E645" s="7">
        <v>0.004122916666666667</v>
      </c>
      <c r="F645" s="16" t="s">
        <v>641</v>
      </c>
      <c r="G645" s="6" t="s">
        <v>712</v>
      </c>
      <c r="H645" s="6" t="s">
        <v>712</v>
      </c>
      <c r="I645" s="6">
        <f t="shared" ref="I645:J645" si="644">IF(G645="Sí",1,0)</f>
        <v>0</v>
      </c>
      <c r="J645" s="6">
        <f t="shared" si="644"/>
        <v>0</v>
      </c>
    </row>
    <row r="646">
      <c r="A646" s="2" t="s">
        <v>606</v>
      </c>
      <c r="B646" s="2">
        <v>38.0</v>
      </c>
      <c r="C646" s="3" t="s">
        <v>12</v>
      </c>
      <c r="D646" s="4">
        <v>0.004129282407407407</v>
      </c>
      <c r="E646" s="4">
        <v>0.0041348379629629626</v>
      </c>
      <c r="F646" s="15" t="s">
        <v>642</v>
      </c>
      <c r="G646" s="3" t="s">
        <v>712</v>
      </c>
      <c r="H646" s="3" t="s">
        <v>712</v>
      </c>
      <c r="I646" s="3">
        <f t="shared" ref="I646:J646" si="645">IF(G646="Sí",1,0)</f>
        <v>0</v>
      </c>
      <c r="J646" s="3">
        <f t="shared" si="645"/>
        <v>0</v>
      </c>
    </row>
    <row r="647">
      <c r="A647" s="5" t="s">
        <v>606</v>
      </c>
      <c r="B647" s="5">
        <v>39.0</v>
      </c>
      <c r="C647" s="6" t="s">
        <v>9</v>
      </c>
      <c r="D647" s="7">
        <v>0.004138310185185185</v>
      </c>
      <c r="E647" s="7">
        <v>0.004239814814814814</v>
      </c>
      <c r="F647" s="16" t="s">
        <v>643</v>
      </c>
      <c r="G647" s="6" t="s">
        <v>713</v>
      </c>
      <c r="H647" s="6" t="s">
        <v>713</v>
      </c>
      <c r="I647" s="6">
        <f t="shared" ref="I647:J647" si="646">IF(G647="Sí",1,0)</f>
        <v>1</v>
      </c>
      <c r="J647" s="6">
        <f t="shared" si="646"/>
        <v>1</v>
      </c>
    </row>
    <row r="648">
      <c r="A648" s="2" t="s">
        <v>606</v>
      </c>
      <c r="B648" s="2">
        <v>40.0</v>
      </c>
      <c r="C648" s="3" t="s">
        <v>12</v>
      </c>
      <c r="D648" s="4">
        <v>0.004253125</v>
      </c>
      <c r="E648" s="4">
        <v>0.004271527777777778</v>
      </c>
      <c r="F648" s="15" t="s">
        <v>644</v>
      </c>
      <c r="G648" s="3" t="s">
        <v>712</v>
      </c>
      <c r="H648" s="3" t="s">
        <v>712</v>
      </c>
      <c r="I648" s="3">
        <f t="shared" ref="I648:J648" si="647">IF(G648="Sí",1,0)</f>
        <v>0</v>
      </c>
      <c r="J648" s="3">
        <f t="shared" si="647"/>
        <v>0</v>
      </c>
    </row>
    <row r="649">
      <c r="A649" s="5" t="s">
        <v>606</v>
      </c>
      <c r="B649" s="5">
        <v>41.0</v>
      </c>
      <c r="C649" s="6" t="s">
        <v>9</v>
      </c>
      <c r="D649" s="7">
        <v>0.004301851851851852</v>
      </c>
      <c r="E649" s="7">
        <v>0.0045375</v>
      </c>
      <c r="F649" s="16" t="s">
        <v>645</v>
      </c>
      <c r="G649" s="6" t="s">
        <v>713</v>
      </c>
      <c r="H649" s="6" t="s">
        <v>713</v>
      </c>
      <c r="I649" s="6">
        <f t="shared" ref="I649:J649" si="648">IF(G649="Sí",1,0)</f>
        <v>1</v>
      </c>
      <c r="J649" s="6">
        <f t="shared" si="648"/>
        <v>1</v>
      </c>
    </row>
    <row r="650">
      <c r="A650" s="2" t="s">
        <v>606</v>
      </c>
      <c r="B650" s="2">
        <v>42.0</v>
      </c>
      <c r="C650" s="3" t="s">
        <v>7</v>
      </c>
      <c r="D650" s="4">
        <v>0.004542592592592593</v>
      </c>
      <c r="E650" s="4">
        <v>0.004614351851851852</v>
      </c>
      <c r="F650" s="15" t="s">
        <v>646</v>
      </c>
      <c r="G650" s="3" t="s">
        <v>713</v>
      </c>
      <c r="H650" s="3" t="s">
        <v>712</v>
      </c>
      <c r="I650" s="3">
        <f t="shared" ref="I650:J650" si="649">IF(G650="Sí",1,0)</f>
        <v>1</v>
      </c>
      <c r="J650" s="3">
        <f t="shared" si="649"/>
        <v>0</v>
      </c>
    </row>
    <row r="651">
      <c r="A651" s="5" t="s">
        <v>606</v>
      </c>
      <c r="B651" s="5">
        <v>43.0</v>
      </c>
      <c r="C651" s="6" t="s">
        <v>9</v>
      </c>
      <c r="D651" s="7">
        <v>0.0046148148148148155</v>
      </c>
      <c r="E651" s="7">
        <v>0.004627430555555556</v>
      </c>
      <c r="F651" s="16" t="s">
        <v>647</v>
      </c>
      <c r="G651" s="6" t="s">
        <v>713</v>
      </c>
      <c r="H651" s="6" t="s">
        <v>713</v>
      </c>
      <c r="I651" s="6">
        <f t="shared" ref="I651:J651" si="650">IF(G651="Sí",1,0)</f>
        <v>1</v>
      </c>
      <c r="J651" s="6">
        <f t="shared" si="650"/>
        <v>1</v>
      </c>
    </row>
    <row r="652">
      <c r="A652" s="2" t="s">
        <v>606</v>
      </c>
      <c r="B652" s="2">
        <v>44.0</v>
      </c>
      <c r="C652" s="3" t="s">
        <v>12</v>
      </c>
      <c r="D652" s="4">
        <v>0.0046283564814814816</v>
      </c>
      <c r="E652" s="4">
        <v>0.00482337962962963</v>
      </c>
      <c r="F652" s="15" t="s">
        <v>648</v>
      </c>
      <c r="G652" s="3" t="s">
        <v>713</v>
      </c>
      <c r="H652" s="3" t="s">
        <v>713</v>
      </c>
      <c r="I652" s="3">
        <f t="shared" ref="I652:J652" si="651">IF(G652="Sí",1,0)</f>
        <v>1</v>
      </c>
      <c r="J652" s="3">
        <f t="shared" si="651"/>
        <v>1</v>
      </c>
    </row>
    <row r="653">
      <c r="A653" s="5" t="s">
        <v>606</v>
      </c>
      <c r="B653" s="5">
        <v>45.0</v>
      </c>
      <c r="C653" s="6" t="s">
        <v>9</v>
      </c>
      <c r="D653" s="7">
        <v>0.004829282407407407</v>
      </c>
      <c r="E653" s="7">
        <v>0.004904398148148148</v>
      </c>
      <c r="F653" s="16" t="s">
        <v>649</v>
      </c>
      <c r="G653" s="6" t="s">
        <v>713</v>
      </c>
      <c r="H653" s="6" t="s">
        <v>713</v>
      </c>
      <c r="I653" s="6">
        <f t="shared" ref="I653:J653" si="652">IF(G653="Sí",1,0)</f>
        <v>1</v>
      </c>
      <c r="J653" s="6">
        <f t="shared" si="652"/>
        <v>1</v>
      </c>
    </row>
    <row r="654">
      <c r="A654" s="2" t="s">
        <v>606</v>
      </c>
      <c r="B654" s="2">
        <v>46.0</v>
      </c>
      <c r="C654" s="3" t="s">
        <v>15</v>
      </c>
      <c r="D654" s="4">
        <v>0.004907407407407407</v>
      </c>
      <c r="E654" s="4">
        <v>0.005036226851851852</v>
      </c>
      <c r="F654" s="15" t="s">
        <v>650</v>
      </c>
      <c r="G654" s="3" t="s">
        <v>712</v>
      </c>
      <c r="H654" s="3" t="s">
        <v>713</v>
      </c>
      <c r="I654" s="3">
        <f t="shared" ref="I654:J654" si="653">IF(G654="Sí",1,0)</f>
        <v>0</v>
      </c>
      <c r="J654" s="3">
        <f t="shared" si="653"/>
        <v>1</v>
      </c>
    </row>
    <row r="655">
      <c r="A655" s="5" t="s">
        <v>606</v>
      </c>
      <c r="B655" s="5">
        <v>47.0</v>
      </c>
      <c r="C655" s="6" t="s">
        <v>12</v>
      </c>
      <c r="D655" s="7">
        <v>0.005036805555555556</v>
      </c>
      <c r="E655" s="7">
        <v>0.0050512731481481485</v>
      </c>
      <c r="F655" s="16" t="s">
        <v>651</v>
      </c>
      <c r="G655" s="6" t="s">
        <v>712</v>
      </c>
      <c r="H655" s="6" t="s">
        <v>712</v>
      </c>
      <c r="I655" s="6">
        <f t="shared" ref="I655:J655" si="654">IF(G655="Sí",1,0)</f>
        <v>0</v>
      </c>
      <c r="J655" s="6">
        <f t="shared" si="654"/>
        <v>0</v>
      </c>
    </row>
    <row r="656">
      <c r="A656" s="2" t="s">
        <v>606</v>
      </c>
      <c r="B656" s="2">
        <v>48.0</v>
      </c>
      <c r="C656" s="3" t="s">
        <v>9</v>
      </c>
      <c r="D656" s="4">
        <v>0.005057986111111111</v>
      </c>
      <c r="E656" s="4">
        <v>0.005159837962962963</v>
      </c>
      <c r="F656" s="15" t="s">
        <v>652</v>
      </c>
      <c r="G656" s="3" t="s">
        <v>713</v>
      </c>
      <c r="H656" s="3" t="s">
        <v>713</v>
      </c>
      <c r="I656" s="3">
        <f t="shared" ref="I656:J656" si="655">IF(G656="Sí",1,0)</f>
        <v>1</v>
      </c>
      <c r="J656" s="3">
        <f t="shared" si="655"/>
        <v>1</v>
      </c>
    </row>
    <row r="657">
      <c r="A657" s="5" t="s">
        <v>606</v>
      </c>
      <c r="B657" s="5">
        <v>49.0</v>
      </c>
      <c r="C657" s="6" t="s">
        <v>9</v>
      </c>
      <c r="D657" s="7">
        <v>0.005159953703703704</v>
      </c>
      <c r="E657" s="7">
        <v>0.005218518518518518</v>
      </c>
      <c r="F657" s="16" t="s">
        <v>653</v>
      </c>
      <c r="G657" s="6" t="s">
        <v>712</v>
      </c>
      <c r="H657" s="6" t="s">
        <v>713</v>
      </c>
      <c r="I657" s="6">
        <f t="shared" ref="I657:J657" si="656">IF(G657="Sí",1,0)</f>
        <v>0</v>
      </c>
      <c r="J657" s="6">
        <f t="shared" si="656"/>
        <v>1</v>
      </c>
    </row>
    <row r="658">
      <c r="A658" s="2" t="s">
        <v>606</v>
      </c>
      <c r="B658" s="2">
        <v>50.0</v>
      </c>
      <c r="C658" s="3" t="s">
        <v>15</v>
      </c>
      <c r="D658" s="4">
        <v>0.005218865740740741</v>
      </c>
      <c r="E658" s="4">
        <v>0.005284375</v>
      </c>
      <c r="F658" s="15" t="s">
        <v>654</v>
      </c>
      <c r="G658" s="3" t="s">
        <v>712</v>
      </c>
      <c r="H658" s="3" t="s">
        <v>712</v>
      </c>
      <c r="I658" s="3">
        <f t="shared" ref="I658:J658" si="657">IF(G658="Sí",1,0)</f>
        <v>0</v>
      </c>
      <c r="J658" s="3">
        <f t="shared" si="657"/>
        <v>0</v>
      </c>
    </row>
    <row r="659">
      <c r="A659" s="5" t="s">
        <v>606</v>
      </c>
      <c r="B659" s="5">
        <v>51.0</v>
      </c>
      <c r="C659" s="6" t="s">
        <v>9</v>
      </c>
      <c r="D659" s="7">
        <v>0.005289467592592592</v>
      </c>
      <c r="E659" s="7">
        <v>0.005729166666666666</v>
      </c>
      <c r="F659" s="16" t="s">
        <v>655</v>
      </c>
      <c r="G659" s="6" t="s">
        <v>713</v>
      </c>
      <c r="H659" s="6" t="s">
        <v>713</v>
      </c>
      <c r="I659" s="6">
        <f t="shared" ref="I659:J659" si="658">IF(G659="Sí",1,0)</f>
        <v>1</v>
      </c>
      <c r="J659" s="6">
        <f t="shared" si="658"/>
        <v>1</v>
      </c>
    </row>
    <row r="660">
      <c r="A660" s="2" t="s">
        <v>606</v>
      </c>
      <c r="B660" s="2">
        <v>52.0</v>
      </c>
      <c r="C660" s="3" t="s">
        <v>12</v>
      </c>
      <c r="D660" s="4">
        <v>0.005730324074074074</v>
      </c>
      <c r="E660" s="4">
        <v>0.005901967592592592</v>
      </c>
      <c r="F660" s="15" t="s">
        <v>656</v>
      </c>
      <c r="G660" s="3" t="s">
        <v>713</v>
      </c>
      <c r="H660" s="3" t="s">
        <v>713</v>
      </c>
      <c r="I660" s="3">
        <f t="shared" ref="I660:J660" si="659">IF(G660="Sí",1,0)</f>
        <v>1</v>
      </c>
      <c r="J660" s="3">
        <f t="shared" si="659"/>
        <v>1</v>
      </c>
    </row>
    <row r="661">
      <c r="A661" s="5" t="s">
        <v>606</v>
      </c>
      <c r="B661" s="5">
        <v>53.0</v>
      </c>
      <c r="C661" s="6" t="s">
        <v>9</v>
      </c>
      <c r="D661" s="7">
        <v>0.005919444444444444</v>
      </c>
      <c r="E661" s="7">
        <v>0.0059322916666666664</v>
      </c>
      <c r="F661" s="16" t="s">
        <v>657</v>
      </c>
      <c r="G661" s="6" t="s">
        <v>713</v>
      </c>
      <c r="H661" s="6" t="s">
        <v>713</v>
      </c>
      <c r="I661" s="6">
        <f t="shared" ref="I661:J661" si="660">IF(G661="Sí",1,0)</f>
        <v>1</v>
      </c>
      <c r="J661" s="6">
        <f t="shared" si="660"/>
        <v>1</v>
      </c>
    </row>
    <row r="662">
      <c r="A662" s="2" t="s">
        <v>606</v>
      </c>
      <c r="B662" s="2">
        <v>54.0</v>
      </c>
      <c r="C662" s="3" t="s">
        <v>12</v>
      </c>
      <c r="D662" s="4">
        <v>0.005939236111111111</v>
      </c>
      <c r="E662" s="4">
        <v>0.005996527777777778</v>
      </c>
      <c r="F662" s="15" t="s">
        <v>658</v>
      </c>
      <c r="G662" s="3" t="s">
        <v>712</v>
      </c>
      <c r="H662" s="3" t="s">
        <v>712</v>
      </c>
      <c r="I662" s="3">
        <f t="shared" ref="I662:J662" si="661">IF(G662="Sí",1,0)</f>
        <v>0</v>
      </c>
      <c r="J662" s="3">
        <f t="shared" si="661"/>
        <v>0</v>
      </c>
    </row>
    <row r="663">
      <c r="A663" s="5" t="s">
        <v>606</v>
      </c>
      <c r="B663" s="5">
        <v>55.0</v>
      </c>
      <c r="C663" s="6" t="s">
        <v>12</v>
      </c>
      <c r="D663" s="7">
        <v>0.005996759259259259</v>
      </c>
      <c r="E663" s="7">
        <v>0.0061137731481481486</v>
      </c>
      <c r="F663" s="16" t="s">
        <v>659</v>
      </c>
      <c r="G663" s="6" t="s">
        <v>713</v>
      </c>
      <c r="H663" s="6" t="s">
        <v>713</v>
      </c>
      <c r="I663" s="6">
        <f t="shared" ref="I663:J663" si="662">IF(G663="Sí",1,0)</f>
        <v>1</v>
      </c>
      <c r="J663" s="6">
        <f t="shared" si="662"/>
        <v>1</v>
      </c>
    </row>
    <row r="664">
      <c r="A664" s="2" t="s">
        <v>606</v>
      </c>
      <c r="B664" s="2">
        <v>56.0</v>
      </c>
      <c r="C664" s="3" t="s">
        <v>9</v>
      </c>
      <c r="D664" s="4">
        <v>0.00611400462962963</v>
      </c>
      <c r="E664" s="4">
        <v>0.006165625</v>
      </c>
      <c r="F664" s="15" t="s">
        <v>660</v>
      </c>
      <c r="G664" s="3" t="s">
        <v>713</v>
      </c>
      <c r="H664" s="3" t="s">
        <v>713</v>
      </c>
      <c r="I664" s="3">
        <f t="shared" ref="I664:J664" si="663">IF(G664="Sí",1,0)</f>
        <v>1</v>
      </c>
      <c r="J664" s="3">
        <f t="shared" si="663"/>
        <v>1</v>
      </c>
    </row>
    <row r="665">
      <c r="A665" s="5" t="s">
        <v>606</v>
      </c>
      <c r="B665" s="5">
        <v>57.0</v>
      </c>
      <c r="C665" s="6" t="s">
        <v>12</v>
      </c>
      <c r="D665" s="7">
        <v>0.006167013888888889</v>
      </c>
      <c r="E665" s="7">
        <v>0.0061802083333333336</v>
      </c>
      <c r="F665" s="16" t="s">
        <v>661</v>
      </c>
      <c r="G665" s="6" t="s">
        <v>712</v>
      </c>
      <c r="H665" s="6" t="s">
        <v>712</v>
      </c>
      <c r="I665" s="6">
        <f t="shared" ref="I665:J665" si="664">IF(G665="Sí",1,0)</f>
        <v>0</v>
      </c>
      <c r="J665" s="6">
        <f t="shared" si="664"/>
        <v>0</v>
      </c>
    </row>
    <row r="666">
      <c r="A666" s="2" t="s">
        <v>606</v>
      </c>
      <c r="B666" s="2">
        <v>58.0</v>
      </c>
      <c r="C666" s="3" t="s">
        <v>15</v>
      </c>
      <c r="D666" s="4">
        <v>0.006199537037037037</v>
      </c>
      <c r="E666" s="4">
        <v>0.006273148148148148</v>
      </c>
      <c r="F666" s="15" t="s">
        <v>662</v>
      </c>
      <c r="G666" s="3" t="s">
        <v>713</v>
      </c>
      <c r="H666" s="3" t="s">
        <v>713</v>
      </c>
      <c r="I666" s="3">
        <f t="shared" ref="I666:J666" si="665">IF(G666="Sí",1,0)</f>
        <v>1</v>
      </c>
      <c r="J666" s="3">
        <f t="shared" si="665"/>
        <v>1</v>
      </c>
    </row>
    <row r="667">
      <c r="A667" s="5" t="s">
        <v>606</v>
      </c>
      <c r="B667" s="5">
        <v>59.0</v>
      </c>
      <c r="C667" s="6" t="s">
        <v>12</v>
      </c>
      <c r="D667" s="7">
        <v>0.006285648148148149</v>
      </c>
      <c r="E667" s="7">
        <v>0.006304398148148148</v>
      </c>
      <c r="F667" s="16" t="s">
        <v>663</v>
      </c>
      <c r="G667" s="6" t="s">
        <v>713</v>
      </c>
      <c r="H667" s="6" t="s">
        <v>713</v>
      </c>
      <c r="I667" s="6">
        <f t="shared" ref="I667:J667" si="666">IF(G667="Sí",1,0)</f>
        <v>1</v>
      </c>
      <c r="J667" s="6">
        <f t="shared" si="666"/>
        <v>1</v>
      </c>
    </row>
    <row r="668">
      <c r="A668" s="2" t="s">
        <v>606</v>
      </c>
      <c r="B668" s="2">
        <v>60.0</v>
      </c>
      <c r="C668" s="3" t="s">
        <v>9</v>
      </c>
      <c r="D668" s="4">
        <v>0.006308217592592593</v>
      </c>
      <c r="E668" s="4">
        <v>0.006339930555555555</v>
      </c>
      <c r="F668" s="15" t="s">
        <v>664</v>
      </c>
      <c r="G668" s="3" t="s">
        <v>713</v>
      </c>
      <c r="H668" s="3" t="s">
        <v>712</v>
      </c>
      <c r="I668" s="3">
        <f t="shared" ref="I668:J668" si="667">IF(G668="Sí",1,0)</f>
        <v>1</v>
      </c>
      <c r="J668" s="3">
        <f t="shared" si="667"/>
        <v>0</v>
      </c>
    </row>
    <row r="669">
      <c r="A669" s="5" t="s">
        <v>606</v>
      </c>
      <c r="B669" s="5">
        <v>61.0</v>
      </c>
      <c r="C669" s="6" t="s">
        <v>12</v>
      </c>
      <c r="D669" s="7">
        <v>0.0063479166666666675</v>
      </c>
      <c r="E669" s="7">
        <v>0.0063815972222222225</v>
      </c>
      <c r="F669" s="16" t="s">
        <v>665</v>
      </c>
      <c r="G669" s="6" t="s">
        <v>712</v>
      </c>
      <c r="H669" s="6" t="s">
        <v>712</v>
      </c>
      <c r="I669" s="6">
        <f t="shared" ref="I669:J669" si="668">IF(G669="Sí",1,0)</f>
        <v>0</v>
      </c>
      <c r="J669" s="6">
        <f t="shared" si="668"/>
        <v>0</v>
      </c>
    </row>
    <row r="670">
      <c r="A670" s="2" t="s">
        <v>606</v>
      </c>
      <c r="B670" s="2">
        <v>62.0</v>
      </c>
      <c r="C670" s="3" t="s">
        <v>9</v>
      </c>
      <c r="D670" s="4">
        <v>0.006400462962962963</v>
      </c>
      <c r="E670" s="4">
        <v>0.006434837962962963</v>
      </c>
      <c r="F670" s="15" t="s">
        <v>666</v>
      </c>
      <c r="G670" s="3" t="s">
        <v>713</v>
      </c>
      <c r="H670" s="3" t="s">
        <v>712</v>
      </c>
      <c r="I670" s="3">
        <f t="shared" ref="I670:J670" si="669">IF(G670="Sí",1,0)</f>
        <v>1</v>
      </c>
      <c r="J670" s="3">
        <f t="shared" si="669"/>
        <v>0</v>
      </c>
    </row>
    <row r="671">
      <c r="A671" s="5" t="s">
        <v>606</v>
      </c>
      <c r="B671" s="5">
        <v>63.0</v>
      </c>
      <c r="C671" s="6" t="s">
        <v>12</v>
      </c>
      <c r="D671" s="7">
        <v>0.0064363425925925925</v>
      </c>
      <c r="E671" s="7">
        <v>0.006452199074074075</v>
      </c>
      <c r="F671" s="16" t="s">
        <v>667</v>
      </c>
      <c r="G671" s="6" t="s">
        <v>713</v>
      </c>
      <c r="H671" s="6" t="s">
        <v>712</v>
      </c>
      <c r="I671" s="6">
        <f t="shared" ref="I671:J671" si="670">IF(G671="Sí",1,0)</f>
        <v>1</v>
      </c>
      <c r="J671" s="6">
        <f t="shared" si="670"/>
        <v>0</v>
      </c>
    </row>
    <row r="672">
      <c r="A672" s="2" t="s">
        <v>606</v>
      </c>
      <c r="B672" s="2">
        <v>64.0</v>
      </c>
      <c r="C672" s="3" t="s">
        <v>9</v>
      </c>
      <c r="D672" s="4">
        <v>0.006452430555555556</v>
      </c>
      <c r="E672" s="4">
        <v>0.006495717592592593</v>
      </c>
      <c r="F672" s="15" t="s">
        <v>668</v>
      </c>
      <c r="G672" s="3" t="s">
        <v>712</v>
      </c>
      <c r="H672" s="3" t="s">
        <v>712</v>
      </c>
      <c r="I672" s="3">
        <f t="shared" ref="I672:J672" si="671">IF(G672="Sí",1,0)</f>
        <v>0</v>
      </c>
      <c r="J672" s="3">
        <f t="shared" si="671"/>
        <v>0</v>
      </c>
    </row>
    <row r="673">
      <c r="A673" s="5" t="s">
        <v>606</v>
      </c>
      <c r="B673" s="5">
        <v>65.0</v>
      </c>
      <c r="C673" s="6" t="s">
        <v>12</v>
      </c>
      <c r="D673" s="7">
        <v>0.0065054398148148155</v>
      </c>
      <c r="E673" s="7">
        <v>0.006544444444444445</v>
      </c>
      <c r="F673" s="16" t="s">
        <v>669</v>
      </c>
      <c r="G673" s="6" t="s">
        <v>712</v>
      </c>
      <c r="H673" s="6" t="s">
        <v>712</v>
      </c>
      <c r="I673" s="6">
        <f t="shared" ref="I673:J673" si="672">IF(G673="Sí",1,0)</f>
        <v>0</v>
      </c>
      <c r="J673" s="6">
        <f t="shared" si="672"/>
        <v>0</v>
      </c>
    </row>
    <row r="674">
      <c r="A674" s="2" t="s">
        <v>606</v>
      </c>
      <c r="B674" s="2">
        <v>66.0</v>
      </c>
      <c r="C674" s="3" t="s">
        <v>9</v>
      </c>
      <c r="D674" s="4">
        <v>0.006544675925925926</v>
      </c>
      <c r="E674" s="4">
        <v>0.0065451388888888885</v>
      </c>
      <c r="F674" s="15" t="s">
        <v>84</v>
      </c>
      <c r="G674" s="3" t="s">
        <v>712</v>
      </c>
      <c r="H674" s="3" t="s">
        <v>712</v>
      </c>
      <c r="I674" s="3">
        <f t="shared" ref="I674:J674" si="673">IF(G674="Sí",1,0)</f>
        <v>0</v>
      </c>
      <c r="J674" s="3">
        <f t="shared" si="673"/>
        <v>0</v>
      </c>
    </row>
    <row r="675">
      <c r="A675" s="5" t="s">
        <v>670</v>
      </c>
      <c r="B675" s="5">
        <v>0.0</v>
      </c>
      <c r="C675" s="6" t="s">
        <v>12</v>
      </c>
      <c r="D675" s="7">
        <v>3.18287037037037E-5</v>
      </c>
      <c r="E675" s="7">
        <v>1.201388888888889E-4</v>
      </c>
      <c r="F675" s="16" t="s">
        <v>401</v>
      </c>
      <c r="G675" s="6" t="s">
        <v>712</v>
      </c>
      <c r="H675" s="6" t="s">
        <v>712</v>
      </c>
      <c r="I675" s="6">
        <f t="shared" ref="I675:J675" si="674">IF(G675="Sí",1,0)</f>
        <v>0</v>
      </c>
      <c r="J675" s="6">
        <f t="shared" si="674"/>
        <v>0</v>
      </c>
    </row>
    <row r="676">
      <c r="A676" s="2" t="s">
        <v>670</v>
      </c>
      <c r="B676" s="2">
        <v>1.0</v>
      </c>
      <c r="C676" s="3" t="s">
        <v>9</v>
      </c>
      <c r="D676" s="4">
        <v>1.9386574074074073E-4</v>
      </c>
      <c r="E676" s="4">
        <v>2.0694444444444444E-4</v>
      </c>
      <c r="F676" s="15" t="s">
        <v>671</v>
      </c>
      <c r="G676" s="3" t="s">
        <v>712</v>
      </c>
      <c r="H676" s="3" t="s">
        <v>712</v>
      </c>
      <c r="I676" s="3">
        <f t="shared" ref="I676:J676" si="675">IF(G676="Sí",1,0)</f>
        <v>0</v>
      </c>
      <c r="J676" s="3">
        <f t="shared" si="675"/>
        <v>0</v>
      </c>
    </row>
    <row r="677">
      <c r="A677" s="5" t="s">
        <v>670</v>
      </c>
      <c r="B677" s="5">
        <v>2.0</v>
      </c>
      <c r="C677" s="6" t="s">
        <v>12</v>
      </c>
      <c r="D677" s="7">
        <v>2.1921296296296296E-4</v>
      </c>
      <c r="E677" s="7">
        <v>2.9409722222222223E-4</v>
      </c>
      <c r="F677" s="16" t="s">
        <v>401</v>
      </c>
      <c r="G677" s="6" t="s">
        <v>713</v>
      </c>
      <c r="H677" s="6" t="s">
        <v>712</v>
      </c>
      <c r="I677" s="6">
        <f t="shared" ref="I677:J677" si="676">IF(G677="Sí",1,0)</f>
        <v>1</v>
      </c>
      <c r="J677" s="6">
        <f t="shared" si="676"/>
        <v>0</v>
      </c>
    </row>
    <row r="678">
      <c r="A678" s="2" t="s">
        <v>670</v>
      </c>
      <c r="B678" s="2">
        <v>3.0</v>
      </c>
      <c r="C678" s="3" t="s">
        <v>9</v>
      </c>
      <c r="D678" s="4">
        <v>3.2488425925925925E-4</v>
      </c>
      <c r="E678" s="4">
        <v>3.9027777777777775E-4</v>
      </c>
      <c r="F678" s="15" t="s">
        <v>672</v>
      </c>
      <c r="G678" s="3" t="s">
        <v>712</v>
      </c>
      <c r="H678" s="3" t="s">
        <v>712</v>
      </c>
      <c r="I678" s="3">
        <f t="shared" ref="I678:J678" si="677">IF(G678="Sí",1,0)</f>
        <v>0</v>
      </c>
      <c r="J678" s="3">
        <f t="shared" si="677"/>
        <v>0</v>
      </c>
    </row>
    <row r="679">
      <c r="A679" s="5" t="s">
        <v>670</v>
      </c>
      <c r="B679" s="5">
        <v>4.0</v>
      </c>
      <c r="C679" s="6" t="s">
        <v>15</v>
      </c>
      <c r="D679" s="7">
        <v>3.9305555555555556E-4</v>
      </c>
      <c r="E679" s="7">
        <v>4.380787037037037E-4</v>
      </c>
      <c r="F679" s="16" t="s">
        <v>673</v>
      </c>
      <c r="G679" s="6" t="s">
        <v>713</v>
      </c>
      <c r="H679" s="6" t="s">
        <v>713</v>
      </c>
      <c r="I679" s="6">
        <f t="shared" ref="I679:J679" si="678">IF(G679="Sí",1,0)</f>
        <v>1</v>
      </c>
      <c r="J679" s="6">
        <f t="shared" si="678"/>
        <v>1</v>
      </c>
    </row>
    <row r="680">
      <c r="A680" s="2" t="s">
        <v>670</v>
      </c>
      <c r="B680" s="2">
        <v>5.0</v>
      </c>
      <c r="C680" s="3" t="s">
        <v>12</v>
      </c>
      <c r="D680" s="4">
        <v>4.3819444444444445E-4</v>
      </c>
      <c r="E680" s="4">
        <v>4.413194444444445E-4</v>
      </c>
      <c r="F680" s="15" t="s">
        <v>191</v>
      </c>
      <c r="G680" s="3" t="s">
        <v>712</v>
      </c>
      <c r="H680" s="3" t="s">
        <v>712</v>
      </c>
      <c r="I680" s="3">
        <f t="shared" ref="I680:J680" si="679">IF(G680="Sí",1,0)</f>
        <v>0</v>
      </c>
      <c r="J680" s="3">
        <f t="shared" si="679"/>
        <v>0</v>
      </c>
    </row>
    <row r="681">
      <c r="A681" s="5" t="s">
        <v>670</v>
      </c>
      <c r="B681" s="5">
        <v>6.0</v>
      </c>
      <c r="C681" s="6" t="s">
        <v>9</v>
      </c>
      <c r="D681" s="7">
        <v>4.5578703703703704E-4</v>
      </c>
      <c r="E681" s="7">
        <v>4.7106481481481484E-4</v>
      </c>
      <c r="F681" s="16" t="s">
        <v>674</v>
      </c>
      <c r="G681" s="6" t="s">
        <v>713</v>
      </c>
      <c r="H681" s="6" t="s">
        <v>712</v>
      </c>
      <c r="I681" s="6">
        <f t="shared" ref="I681:J681" si="680">IF(G681="Sí",1,0)</f>
        <v>1</v>
      </c>
      <c r="J681" s="6">
        <f t="shared" si="680"/>
        <v>0</v>
      </c>
    </row>
    <row r="682">
      <c r="A682" s="2" t="s">
        <v>670</v>
      </c>
      <c r="B682" s="2">
        <v>7.0</v>
      </c>
      <c r="C682" s="3" t="s">
        <v>7</v>
      </c>
      <c r="D682" s="4">
        <v>4.711805555555556E-4</v>
      </c>
      <c r="E682" s="4">
        <v>8.283564814814815E-4</v>
      </c>
      <c r="F682" s="15" t="s">
        <v>675</v>
      </c>
      <c r="G682" s="3" t="s">
        <v>713</v>
      </c>
      <c r="H682" s="3" t="s">
        <v>713</v>
      </c>
      <c r="I682" s="3">
        <f t="shared" ref="I682:J682" si="681">IF(G682="Sí",1,0)</f>
        <v>1</v>
      </c>
      <c r="J682" s="3">
        <f t="shared" si="681"/>
        <v>1</v>
      </c>
    </row>
    <row r="683">
      <c r="A683" s="5" t="s">
        <v>670</v>
      </c>
      <c r="B683" s="5">
        <v>8.0</v>
      </c>
      <c r="C683" s="6" t="s">
        <v>9</v>
      </c>
      <c r="D683" s="7">
        <v>8.34375E-4</v>
      </c>
      <c r="E683" s="7">
        <v>9.913194444444444E-4</v>
      </c>
      <c r="F683" s="16" t="s">
        <v>676</v>
      </c>
      <c r="G683" s="6" t="s">
        <v>713</v>
      </c>
      <c r="H683" s="6" t="s">
        <v>713</v>
      </c>
      <c r="I683" s="6">
        <f t="shared" ref="I683:J683" si="682">IF(G683="Sí",1,0)</f>
        <v>1</v>
      </c>
      <c r="J683" s="6">
        <f t="shared" si="682"/>
        <v>1</v>
      </c>
    </row>
    <row r="684">
      <c r="A684" s="2" t="s">
        <v>670</v>
      </c>
      <c r="B684" s="2">
        <v>9.0</v>
      </c>
      <c r="C684" s="3" t="s">
        <v>15</v>
      </c>
      <c r="D684" s="4">
        <v>9.993055555555556E-4</v>
      </c>
      <c r="E684" s="4">
        <v>0.0010376157407407409</v>
      </c>
      <c r="F684" s="15" t="s">
        <v>677</v>
      </c>
      <c r="G684" s="3" t="s">
        <v>713</v>
      </c>
      <c r="H684" s="3" t="s">
        <v>713</v>
      </c>
      <c r="I684" s="3">
        <f t="shared" ref="I684:J684" si="683">IF(G684="Sí",1,0)</f>
        <v>1</v>
      </c>
      <c r="J684" s="3">
        <f t="shared" si="683"/>
        <v>1</v>
      </c>
    </row>
    <row r="685">
      <c r="A685" s="5" t="s">
        <v>670</v>
      </c>
      <c r="B685" s="5">
        <v>10.0</v>
      </c>
      <c r="C685" s="6" t="s">
        <v>7</v>
      </c>
      <c r="D685" s="7">
        <v>0.0010409722222222222</v>
      </c>
      <c r="E685" s="7">
        <v>0.0011070601851851853</v>
      </c>
      <c r="F685" s="16" t="s">
        <v>678</v>
      </c>
      <c r="G685" s="6" t="s">
        <v>713</v>
      </c>
      <c r="H685" s="6" t="s">
        <v>713</v>
      </c>
      <c r="I685" s="6">
        <f t="shared" ref="I685:J685" si="684">IF(G685="Sí",1,0)</f>
        <v>1</v>
      </c>
      <c r="J685" s="6">
        <f t="shared" si="684"/>
        <v>1</v>
      </c>
    </row>
    <row r="686">
      <c r="A686" s="2" t="s">
        <v>670</v>
      </c>
      <c r="B686" s="2">
        <v>11.0</v>
      </c>
      <c r="C686" s="3" t="s">
        <v>9</v>
      </c>
      <c r="D686" s="4">
        <v>0.0011111111111111111</v>
      </c>
      <c r="E686" s="4">
        <v>0.0014159722222222223</v>
      </c>
      <c r="F686" s="15" t="s">
        <v>679</v>
      </c>
      <c r="G686" s="3" t="s">
        <v>713</v>
      </c>
      <c r="H686" s="3" t="s">
        <v>713</v>
      </c>
      <c r="I686" s="3">
        <f t="shared" ref="I686:J686" si="685">IF(G686="Sí",1,0)</f>
        <v>1</v>
      </c>
      <c r="J686" s="3">
        <f t="shared" si="685"/>
        <v>1</v>
      </c>
    </row>
    <row r="687">
      <c r="A687" s="5" t="s">
        <v>670</v>
      </c>
      <c r="B687" s="5">
        <v>12.0</v>
      </c>
      <c r="C687" s="6" t="s">
        <v>7</v>
      </c>
      <c r="D687" s="7">
        <v>0.0014269675925925927</v>
      </c>
      <c r="E687" s="7">
        <v>0.0015645833333333334</v>
      </c>
      <c r="F687" s="16" t="s">
        <v>680</v>
      </c>
      <c r="G687" s="6" t="s">
        <v>713</v>
      </c>
      <c r="H687" s="6" t="s">
        <v>713</v>
      </c>
      <c r="I687" s="6">
        <f t="shared" ref="I687:J687" si="686">IF(G687="Sí",1,0)</f>
        <v>1</v>
      </c>
      <c r="J687" s="6">
        <f t="shared" si="686"/>
        <v>1</v>
      </c>
    </row>
    <row r="688">
      <c r="A688" s="2" t="s">
        <v>670</v>
      </c>
      <c r="B688" s="2">
        <v>13.0</v>
      </c>
      <c r="C688" s="3" t="s">
        <v>9</v>
      </c>
      <c r="D688" s="4">
        <v>0.001566898148148148</v>
      </c>
      <c r="E688" s="4">
        <v>0.0016449074074074074</v>
      </c>
      <c r="F688" s="15" t="s">
        <v>681</v>
      </c>
      <c r="G688" s="3" t="s">
        <v>713</v>
      </c>
      <c r="H688" s="3" t="s">
        <v>713</v>
      </c>
      <c r="I688" s="3">
        <f t="shared" ref="I688:J688" si="687">IF(G688="Sí",1,0)</f>
        <v>1</v>
      </c>
      <c r="J688" s="3">
        <f t="shared" si="687"/>
        <v>1</v>
      </c>
    </row>
    <row r="689">
      <c r="A689" s="5" t="s">
        <v>670</v>
      </c>
      <c r="B689" s="5">
        <v>14.0</v>
      </c>
      <c r="C689" s="6" t="s">
        <v>15</v>
      </c>
      <c r="D689" s="7">
        <v>0.0016659722222222221</v>
      </c>
      <c r="E689" s="7">
        <v>0.0018283564814814814</v>
      </c>
      <c r="F689" s="16" t="s">
        <v>682</v>
      </c>
      <c r="G689" s="6" t="s">
        <v>713</v>
      </c>
      <c r="H689" s="6" t="s">
        <v>713</v>
      </c>
      <c r="I689" s="6">
        <f t="shared" ref="I689:J689" si="688">IF(G689="Sí",1,0)</f>
        <v>1</v>
      </c>
      <c r="J689" s="6">
        <f t="shared" si="688"/>
        <v>1</v>
      </c>
    </row>
    <row r="690">
      <c r="A690" s="2" t="s">
        <v>670</v>
      </c>
      <c r="B690" s="2">
        <v>15.0</v>
      </c>
      <c r="C690" s="3" t="s">
        <v>12</v>
      </c>
      <c r="D690" s="4">
        <v>0.0018321759259259261</v>
      </c>
      <c r="E690" s="4">
        <v>0.0018438657407407408</v>
      </c>
      <c r="F690" s="15" t="s">
        <v>683</v>
      </c>
      <c r="G690" s="3" t="s">
        <v>713</v>
      </c>
      <c r="H690" s="3" t="s">
        <v>713</v>
      </c>
      <c r="I690" s="3">
        <f t="shared" ref="I690:J690" si="689">IF(G690="Sí",1,0)</f>
        <v>1</v>
      </c>
      <c r="J690" s="3">
        <f t="shared" si="689"/>
        <v>1</v>
      </c>
    </row>
    <row r="691">
      <c r="A691" s="5" t="s">
        <v>670</v>
      </c>
      <c r="B691" s="5">
        <v>16.0</v>
      </c>
      <c r="C691" s="6" t="s">
        <v>9</v>
      </c>
      <c r="D691" s="7">
        <v>0.0019252314814814815</v>
      </c>
      <c r="E691" s="7">
        <v>0.002010300925925926</v>
      </c>
      <c r="F691" s="16" t="s">
        <v>684</v>
      </c>
      <c r="G691" s="6" t="s">
        <v>713</v>
      </c>
      <c r="H691" s="6" t="s">
        <v>713</v>
      </c>
      <c r="I691" s="6">
        <f t="shared" ref="I691:J691" si="690">IF(G691="Sí",1,0)</f>
        <v>1</v>
      </c>
      <c r="J691" s="6">
        <f t="shared" si="690"/>
        <v>1</v>
      </c>
    </row>
    <row r="692">
      <c r="A692" s="2" t="s">
        <v>670</v>
      </c>
      <c r="B692" s="2">
        <v>17.0</v>
      </c>
      <c r="C692" s="3" t="s">
        <v>15</v>
      </c>
      <c r="D692" s="4">
        <v>0.00201087962962963</v>
      </c>
      <c r="E692" s="4">
        <v>0.002046064814814815</v>
      </c>
      <c r="F692" s="15" t="s">
        <v>685</v>
      </c>
      <c r="G692" s="3" t="s">
        <v>712</v>
      </c>
      <c r="H692" s="3" t="s">
        <v>713</v>
      </c>
      <c r="I692" s="3">
        <f t="shared" ref="I692:J692" si="691">IF(G692="Sí",1,0)</f>
        <v>0</v>
      </c>
      <c r="J692" s="3">
        <f t="shared" si="691"/>
        <v>1</v>
      </c>
    </row>
    <row r="693">
      <c r="A693" s="5" t="s">
        <v>670</v>
      </c>
      <c r="B693" s="5">
        <v>18.0</v>
      </c>
      <c r="C693" s="6" t="s">
        <v>9</v>
      </c>
      <c r="D693" s="7">
        <v>0.002047800925925926</v>
      </c>
      <c r="E693" s="7">
        <v>0.0021997685185185184</v>
      </c>
      <c r="F693" s="16" t="s">
        <v>686</v>
      </c>
      <c r="G693" s="6" t="s">
        <v>713</v>
      </c>
      <c r="H693" s="6" t="s">
        <v>713</v>
      </c>
      <c r="I693" s="6">
        <f t="shared" ref="I693:J693" si="692">IF(G693="Sí",1,0)</f>
        <v>1</v>
      </c>
      <c r="J693" s="6">
        <f t="shared" si="692"/>
        <v>1</v>
      </c>
    </row>
    <row r="694">
      <c r="A694" s="2" t="s">
        <v>670</v>
      </c>
      <c r="B694" s="2">
        <v>19.0</v>
      </c>
      <c r="C694" s="3" t="s">
        <v>15</v>
      </c>
      <c r="D694" s="4">
        <v>0.0022011574074074073</v>
      </c>
      <c r="E694" s="4">
        <v>0.002253587962962963</v>
      </c>
      <c r="F694" s="15" t="s">
        <v>687</v>
      </c>
      <c r="G694" s="3" t="s">
        <v>713</v>
      </c>
      <c r="H694" s="3" t="s">
        <v>713</v>
      </c>
      <c r="I694" s="3">
        <f t="shared" ref="I694:J694" si="693">IF(G694="Sí",1,0)</f>
        <v>1</v>
      </c>
      <c r="J694" s="3">
        <f t="shared" si="693"/>
        <v>1</v>
      </c>
    </row>
    <row r="695">
      <c r="A695" s="5" t="s">
        <v>670</v>
      </c>
      <c r="B695" s="5">
        <v>20.0</v>
      </c>
      <c r="C695" s="6" t="s">
        <v>7</v>
      </c>
      <c r="D695" s="7">
        <v>0.002253935185185185</v>
      </c>
      <c r="E695" s="7">
        <v>0.0022564814814814817</v>
      </c>
      <c r="F695" s="16" t="s">
        <v>688</v>
      </c>
      <c r="G695" s="6" t="s">
        <v>713</v>
      </c>
      <c r="H695" s="6" t="s">
        <v>713</v>
      </c>
      <c r="I695" s="6">
        <f t="shared" ref="I695:J695" si="694">IF(G695="Sí",1,0)</f>
        <v>1</v>
      </c>
      <c r="J695" s="6">
        <f t="shared" si="694"/>
        <v>1</v>
      </c>
    </row>
    <row r="696">
      <c r="A696" s="2" t="s">
        <v>670</v>
      </c>
      <c r="B696" s="2">
        <v>21.0</v>
      </c>
      <c r="C696" s="3" t="s">
        <v>9</v>
      </c>
      <c r="D696" s="4">
        <v>0.002372685185185185</v>
      </c>
      <c r="E696" s="4">
        <v>0.0023840277777777774</v>
      </c>
      <c r="F696" s="15" t="s">
        <v>689</v>
      </c>
      <c r="G696" s="3" t="s">
        <v>712</v>
      </c>
      <c r="H696" s="3" t="s">
        <v>713</v>
      </c>
      <c r="I696" s="3">
        <f t="shared" ref="I696:J696" si="695">IF(G696="Sí",1,0)</f>
        <v>0</v>
      </c>
      <c r="J696" s="3">
        <f t="shared" si="695"/>
        <v>1</v>
      </c>
    </row>
    <row r="697">
      <c r="A697" s="5" t="s">
        <v>670</v>
      </c>
      <c r="B697" s="5">
        <v>22.0</v>
      </c>
      <c r="C697" s="6" t="s">
        <v>7</v>
      </c>
      <c r="D697" s="7">
        <v>0.002386689814814815</v>
      </c>
      <c r="E697" s="7">
        <v>0.002455439814814815</v>
      </c>
      <c r="F697" s="16" t="s">
        <v>690</v>
      </c>
      <c r="G697" s="6" t="s">
        <v>713</v>
      </c>
      <c r="H697" s="6" t="s">
        <v>713</v>
      </c>
      <c r="I697" s="6">
        <f t="shared" ref="I697:J697" si="696">IF(G697="Sí",1,0)</f>
        <v>1</v>
      </c>
      <c r="J697" s="6">
        <f t="shared" si="696"/>
        <v>1</v>
      </c>
    </row>
    <row r="698">
      <c r="A698" s="2" t="s">
        <v>670</v>
      </c>
      <c r="B698" s="2">
        <v>23.0</v>
      </c>
      <c r="C698" s="3" t="s">
        <v>15</v>
      </c>
      <c r="D698" s="4">
        <v>0.0024565972222222224</v>
      </c>
      <c r="E698" s="4">
        <v>0.0025306712962962965</v>
      </c>
      <c r="F698" s="15" t="s">
        <v>691</v>
      </c>
      <c r="G698" s="3" t="s">
        <v>713</v>
      </c>
      <c r="H698" s="3" t="s">
        <v>713</v>
      </c>
      <c r="I698" s="3">
        <f t="shared" ref="I698:J698" si="697">IF(G698="Sí",1,0)</f>
        <v>1</v>
      </c>
      <c r="J698" s="3">
        <f t="shared" si="697"/>
        <v>1</v>
      </c>
    </row>
    <row r="699">
      <c r="A699" s="5" t="s">
        <v>670</v>
      </c>
      <c r="B699" s="5">
        <v>24.0</v>
      </c>
      <c r="C699" s="6" t="s">
        <v>12</v>
      </c>
      <c r="D699" s="7">
        <v>0.0025310185185185184</v>
      </c>
      <c r="E699" s="7">
        <v>0.002562037037037037</v>
      </c>
      <c r="F699" s="16" t="s">
        <v>692</v>
      </c>
      <c r="G699" s="6" t="s">
        <v>713</v>
      </c>
      <c r="H699" s="6" t="s">
        <v>713</v>
      </c>
      <c r="I699" s="6">
        <f t="shared" ref="I699:J699" si="698">IF(G699="Sí",1,0)</f>
        <v>1</v>
      </c>
      <c r="J699" s="6">
        <f t="shared" si="698"/>
        <v>1</v>
      </c>
    </row>
    <row r="700">
      <c r="A700" s="2" t="s">
        <v>670</v>
      </c>
      <c r="B700" s="2">
        <v>25.0</v>
      </c>
      <c r="C700" s="3" t="s">
        <v>7</v>
      </c>
      <c r="D700" s="4">
        <v>0.002580671296296296</v>
      </c>
      <c r="E700" s="4">
        <v>0.0025903935185185183</v>
      </c>
      <c r="F700" s="15" t="s">
        <v>693</v>
      </c>
      <c r="G700" s="3" t="s">
        <v>712</v>
      </c>
      <c r="H700" s="3" t="s">
        <v>712</v>
      </c>
      <c r="I700" s="3">
        <f t="shared" ref="I700:J700" si="699">IF(G700="Sí",1,0)</f>
        <v>0</v>
      </c>
      <c r="J700" s="3">
        <f t="shared" si="699"/>
        <v>0</v>
      </c>
    </row>
    <row r="701">
      <c r="A701" s="5" t="s">
        <v>670</v>
      </c>
      <c r="B701" s="5">
        <v>26.0</v>
      </c>
      <c r="C701" s="6" t="s">
        <v>12</v>
      </c>
      <c r="D701" s="7">
        <v>0.002613541666666667</v>
      </c>
      <c r="E701" s="7">
        <v>0.0026818287037037036</v>
      </c>
      <c r="F701" s="16" t="s">
        <v>694</v>
      </c>
      <c r="G701" s="6" t="s">
        <v>713</v>
      </c>
      <c r="H701" s="6" t="s">
        <v>713</v>
      </c>
      <c r="I701" s="6">
        <f t="shared" ref="I701:J701" si="700">IF(G701="Sí",1,0)</f>
        <v>1</v>
      </c>
      <c r="J701" s="6">
        <f t="shared" si="700"/>
        <v>1</v>
      </c>
    </row>
    <row r="702">
      <c r="A702" s="2" t="s">
        <v>670</v>
      </c>
      <c r="B702" s="2">
        <v>27.0</v>
      </c>
      <c r="C702" s="3" t="s">
        <v>15</v>
      </c>
      <c r="D702" s="4">
        <v>0.0026864583333333337</v>
      </c>
      <c r="E702" s="4">
        <v>0.002703587962962963</v>
      </c>
      <c r="F702" s="15" t="s">
        <v>695</v>
      </c>
      <c r="G702" s="3" t="s">
        <v>712</v>
      </c>
      <c r="H702" s="3" t="s">
        <v>712</v>
      </c>
      <c r="I702" s="3">
        <f t="shared" ref="I702:J702" si="701">IF(G702="Sí",1,0)</f>
        <v>0</v>
      </c>
      <c r="J702" s="3">
        <f t="shared" si="701"/>
        <v>0</v>
      </c>
    </row>
    <row r="703">
      <c r="A703" s="5" t="s">
        <v>670</v>
      </c>
      <c r="B703" s="5">
        <v>28.0</v>
      </c>
      <c r="C703" s="6" t="s">
        <v>9</v>
      </c>
      <c r="D703" s="7">
        <v>0.002708912037037037</v>
      </c>
      <c r="E703" s="7">
        <v>0.002711226851851852</v>
      </c>
      <c r="F703" s="16" t="s">
        <v>191</v>
      </c>
      <c r="G703" s="6" t="s">
        <v>712</v>
      </c>
      <c r="H703" s="6" t="s">
        <v>712</v>
      </c>
      <c r="I703" s="6">
        <f t="shared" ref="I703:J703" si="702">IF(G703="Sí",1,0)</f>
        <v>0</v>
      </c>
      <c r="J703" s="6">
        <f t="shared" si="702"/>
        <v>0</v>
      </c>
    </row>
    <row r="704">
      <c r="A704" s="2" t="s">
        <v>670</v>
      </c>
      <c r="B704" s="2">
        <v>29.0</v>
      </c>
      <c r="C704" s="3" t="s">
        <v>7</v>
      </c>
      <c r="D704" s="4">
        <v>0.0027204861111111115</v>
      </c>
      <c r="E704" s="4">
        <v>0.0027282407407407407</v>
      </c>
      <c r="F704" s="15" t="s">
        <v>191</v>
      </c>
      <c r="G704" s="3" t="s">
        <v>712</v>
      </c>
      <c r="H704" s="3" t="s">
        <v>712</v>
      </c>
      <c r="I704" s="3">
        <f t="shared" ref="I704:J704" si="703">IF(G704="Sí",1,0)</f>
        <v>0</v>
      </c>
      <c r="J704" s="3">
        <f t="shared" si="703"/>
        <v>0</v>
      </c>
    </row>
    <row r="705">
      <c r="A705" s="5" t="s">
        <v>670</v>
      </c>
      <c r="B705" s="5">
        <v>30.0</v>
      </c>
      <c r="C705" s="6" t="s">
        <v>9</v>
      </c>
      <c r="D705" s="7">
        <v>0.002733564814814815</v>
      </c>
      <c r="E705" s="7">
        <v>0.0028337962962962965</v>
      </c>
      <c r="F705" s="16" t="s">
        <v>696</v>
      </c>
      <c r="G705" s="6" t="s">
        <v>713</v>
      </c>
      <c r="H705" s="6" t="s">
        <v>713</v>
      </c>
      <c r="I705" s="6">
        <f t="shared" ref="I705:J705" si="704">IF(G705="Sí",1,0)</f>
        <v>1</v>
      </c>
      <c r="J705" s="6">
        <f t="shared" si="704"/>
        <v>1</v>
      </c>
    </row>
    <row r="706">
      <c r="A706" s="2" t="s">
        <v>670</v>
      </c>
      <c r="B706" s="2">
        <v>31.0</v>
      </c>
      <c r="C706" s="3" t="s">
        <v>7</v>
      </c>
      <c r="D706" s="4">
        <v>0.0028467592592592594</v>
      </c>
      <c r="E706" s="4">
        <v>0.002851851851851852</v>
      </c>
      <c r="F706" s="15" t="s">
        <v>697</v>
      </c>
      <c r="G706" s="3" t="s">
        <v>712</v>
      </c>
      <c r="H706" s="3" t="s">
        <v>712</v>
      </c>
      <c r="I706" s="3">
        <f t="shared" ref="I706:J706" si="705">IF(G706="Sí",1,0)</f>
        <v>0</v>
      </c>
      <c r="J706" s="3">
        <f t="shared" si="705"/>
        <v>0</v>
      </c>
    </row>
    <row r="707">
      <c r="A707" s="5" t="s">
        <v>670</v>
      </c>
      <c r="B707" s="5">
        <v>32.0</v>
      </c>
      <c r="C707" s="6" t="s">
        <v>9</v>
      </c>
      <c r="D707" s="7">
        <v>0.00285775462962963</v>
      </c>
      <c r="E707" s="7">
        <v>0.0029780092592592592</v>
      </c>
      <c r="F707" s="16" t="s">
        <v>698</v>
      </c>
      <c r="G707" s="6" t="s">
        <v>713</v>
      </c>
      <c r="H707" s="6" t="s">
        <v>713</v>
      </c>
      <c r="I707" s="6">
        <f t="shared" ref="I707:J707" si="706">IF(G707="Sí",1,0)</f>
        <v>1</v>
      </c>
      <c r="J707" s="6">
        <f t="shared" si="706"/>
        <v>1</v>
      </c>
    </row>
    <row r="708">
      <c r="A708" s="2" t="s">
        <v>670</v>
      </c>
      <c r="B708" s="2">
        <v>33.0</v>
      </c>
      <c r="C708" s="3" t="s">
        <v>7</v>
      </c>
      <c r="D708" s="4">
        <v>0.002988888888888889</v>
      </c>
      <c r="E708" s="4">
        <v>0.0031091435185185185</v>
      </c>
      <c r="F708" s="15" t="s">
        <v>699</v>
      </c>
      <c r="G708" s="3" t="s">
        <v>713</v>
      </c>
      <c r="H708" s="3" t="s">
        <v>713</v>
      </c>
      <c r="I708" s="3">
        <f t="shared" ref="I708:J708" si="707">IF(G708="Sí",1,0)</f>
        <v>1</v>
      </c>
      <c r="J708" s="3">
        <f t="shared" si="707"/>
        <v>1</v>
      </c>
    </row>
    <row r="709">
      <c r="A709" s="5" t="s">
        <v>670</v>
      </c>
      <c r="B709" s="5">
        <v>34.0</v>
      </c>
      <c r="C709" s="6" t="s">
        <v>9</v>
      </c>
      <c r="D709" s="7">
        <v>0.0031141203703703704</v>
      </c>
      <c r="E709" s="7">
        <v>0.003168287037037037</v>
      </c>
      <c r="F709" s="16" t="s">
        <v>700</v>
      </c>
      <c r="G709" s="6" t="s">
        <v>712</v>
      </c>
      <c r="H709" s="6" t="s">
        <v>713</v>
      </c>
      <c r="I709" s="6">
        <f t="shared" ref="I709:J709" si="708">IF(G709="Sí",1,0)</f>
        <v>0</v>
      </c>
      <c r="J709" s="6">
        <f t="shared" si="708"/>
        <v>1</v>
      </c>
    </row>
    <row r="710">
      <c r="A710" s="2" t="s">
        <v>670</v>
      </c>
      <c r="B710" s="2">
        <v>35.0</v>
      </c>
      <c r="C710" s="3" t="s">
        <v>7</v>
      </c>
      <c r="D710" s="4">
        <v>0.003173842592592593</v>
      </c>
      <c r="E710" s="4">
        <v>0.003182638888888889</v>
      </c>
      <c r="F710" s="15" t="s">
        <v>84</v>
      </c>
      <c r="G710" s="3" t="s">
        <v>712</v>
      </c>
      <c r="H710" s="3" t="s">
        <v>712</v>
      </c>
      <c r="I710" s="3">
        <f t="shared" ref="I710:J710" si="709">IF(G710="Sí",1,0)</f>
        <v>0</v>
      </c>
      <c r="J710" s="3">
        <f t="shared" si="709"/>
        <v>0</v>
      </c>
    </row>
    <row r="711">
      <c r="A711" s="5" t="s">
        <v>670</v>
      </c>
      <c r="B711" s="5">
        <v>36.0</v>
      </c>
      <c r="C711" s="6" t="s">
        <v>15</v>
      </c>
      <c r="D711" s="7">
        <v>0.003183564814814815</v>
      </c>
      <c r="E711" s="7">
        <v>0.0032641203703703704</v>
      </c>
      <c r="F711" s="16" t="s">
        <v>701</v>
      </c>
      <c r="G711" s="6" t="s">
        <v>713</v>
      </c>
      <c r="H711" s="6" t="s">
        <v>713</v>
      </c>
      <c r="I711" s="6">
        <f t="shared" ref="I711:J711" si="710">IF(G711="Sí",1,0)</f>
        <v>1</v>
      </c>
      <c r="J711" s="6">
        <f t="shared" si="710"/>
        <v>1</v>
      </c>
    </row>
    <row r="712">
      <c r="A712" s="2" t="s">
        <v>670</v>
      </c>
      <c r="B712" s="2">
        <v>37.0</v>
      </c>
      <c r="C712" s="3" t="s">
        <v>7</v>
      </c>
      <c r="D712" s="4">
        <v>0.0032644675925925927</v>
      </c>
      <c r="E712" s="4">
        <v>0.003283217592592593</v>
      </c>
      <c r="F712" s="15" t="s">
        <v>702</v>
      </c>
      <c r="G712" s="3" t="s">
        <v>713</v>
      </c>
      <c r="H712" s="3" t="s">
        <v>713</v>
      </c>
      <c r="I712" s="3">
        <f t="shared" ref="I712:J712" si="711">IF(G712="Sí",1,0)</f>
        <v>1</v>
      </c>
      <c r="J712" s="3">
        <f t="shared" si="711"/>
        <v>1</v>
      </c>
    </row>
    <row r="713">
      <c r="A713" s="5" t="s">
        <v>670</v>
      </c>
      <c r="B713" s="5">
        <v>38.0</v>
      </c>
      <c r="C713" s="6" t="s">
        <v>12</v>
      </c>
      <c r="D713" s="7">
        <v>0.003293402777777778</v>
      </c>
      <c r="E713" s="7">
        <v>0.003325925925925926</v>
      </c>
      <c r="F713" s="16" t="s">
        <v>703</v>
      </c>
      <c r="G713" s="6" t="s">
        <v>712</v>
      </c>
      <c r="H713" s="6" t="s">
        <v>712</v>
      </c>
      <c r="I713" s="6">
        <f t="shared" ref="I713:J713" si="712">IF(G713="Sí",1,0)</f>
        <v>0</v>
      </c>
      <c r="J713" s="6">
        <f t="shared" si="712"/>
        <v>0</v>
      </c>
    </row>
    <row r="714">
      <c r="A714" s="2" t="s">
        <v>670</v>
      </c>
      <c r="B714" s="2">
        <v>39.0</v>
      </c>
      <c r="C714" s="3" t="s">
        <v>7</v>
      </c>
      <c r="D714" s="4">
        <v>0.0033311342592592594</v>
      </c>
      <c r="E714" s="4">
        <v>0.003357638888888889</v>
      </c>
      <c r="F714" s="15" t="s">
        <v>704</v>
      </c>
      <c r="G714" s="3" t="s">
        <v>712</v>
      </c>
      <c r="H714" s="3" t="s">
        <v>712</v>
      </c>
      <c r="I714" s="3">
        <f t="shared" ref="I714:J714" si="713">IF(G714="Sí",1,0)</f>
        <v>0</v>
      </c>
      <c r="J714" s="3">
        <f t="shared" si="713"/>
        <v>0</v>
      </c>
    </row>
    <row r="715">
      <c r="A715" s="5" t="s">
        <v>670</v>
      </c>
      <c r="B715" s="5">
        <v>40.0</v>
      </c>
      <c r="C715" s="6" t="s">
        <v>9</v>
      </c>
      <c r="D715" s="7">
        <v>0.003358333333333333</v>
      </c>
      <c r="E715" s="7">
        <v>0.0035394675925925928</v>
      </c>
      <c r="F715" s="16" t="s">
        <v>705</v>
      </c>
      <c r="G715" s="6" t="s">
        <v>713</v>
      </c>
      <c r="H715" s="6" t="s">
        <v>713</v>
      </c>
      <c r="I715" s="6">
        <f t="shared" ref="I715:J715" si="714">IF(G715="Sí",1,0)</f>
        <v>1</v>
      </c>
      <c r="J715" s="6">
        <f t="shared" si="714"/>
        <v>1</v>
      </c>
    </row>
    <row r="716">
      <c r="A716" s="2" t="s">
        <v>670</v>
      </c>
      <c r="B716" s="2">
        <v>41.0</v>
      </c>
      <c r="C716" s="3" t="s">
        <v>7</v>
      </c>
      <c r="D716" s="4">
        <v>0.0035399305555555557</v>
      </c>
      <c r="E716" s="4">
        <v>0.0036127314814814815</v>
      </c>
      <c r="F716" s="15" t="s">
        <v>706</v>
      </c>
      <c r="G716" s="3" t="s">
        <v>713</v>
      </c>
      <c r="H716" s="3" t="s">
        <v>713</v>
      </c>
      <c r="I716" s="3">
        <f t="shared" ref="I716:J716" si="715">IF(G716="Sí",1,0)</f>
        <v>1</v>
      </c>
      <c r="J716" s="3">
        <f t="shared" si="715"/>
        <v>1</v>
      </c>
    </row>
    <row r="717">
      <c r="A717" s="5" t="s">
        <v>670</v>
      </c>
      <c r="B717" s="5">
        <v>42.0</v>
      </c>
      <c r="C717" s="6" t="s">
        <v>15</v>
      </c>
      <c r="D717" s="7">
        <v>0.003613078703703704</v>
      </c>
      <c r="E717" s="7">
        <v>0.003621296296296296</v>
      </c>
      <c r="F717" s="16" t="s">
        <v>707</v>
      </c>
      <c r="G717" s="17" t="s">
        <v>712</v>
      </c>
      <c r="H717" s="6" t="s">
        <v>713</v>
      </c>
      <c r="I717" s="6">
        <f t="shared" ref="I717:J717" si="716">IF(G717="Sí",1,0)</f>
        <v>0</v>
      </c>
      <c r="J717" s="6">
        <f t="shared" si="716"/>
        <v>1</v>
      </c>
    </row>
    <row r="718">
      <c r="A718" s="8" t="s">
        <v>670</v>
      </c>
      <c r="B718" s="8">
        <v>43.0</v>
      </c>
      <c r="C718" s="9" t="s">
        <v>7</v>
      </c>
      <c r="D718" s="10">
        <v>0.003621875</v>
      </c>
      <c r="E718" s="10">
        <v>0.0036229166666666666</v>
      </c>
      <c r="F718" s="11" t="s">
        <v>602</v>
      </c>
      <c r="G718" s="18" t="s">
        <v>712</v>
      </c>
      <c r="H718" s="18" t="s">
        <v>712</v>
      </c>
      <c r="I718" s="3">
        <f t="shared" ref="I718:J718" si="717">IF(G718="Sí",1,0)</f>
        <v>0</v>
      </c>
      <c r="J718" s="3">
        <f t="shared" si="717"/>
        <v>0</v>
      </c>
    </row>
  </sheetData>
  <autoFilter ref="$A$1:$F$718"/>
  <customSheetViews>
    <customSheetView guid="{2F6773FD-90D2-4B31-A87D-F1E737E6C22C}" filter="1" showAutoFilter="1">
      <autoFilter ref="$A$1:$F$718"/>
    </customSheetView>
  </customSheetViews>
  <dataValidations>
    <dataValidation type="list" allowBlank="1" showErrorMessage="1" sqref="G2:H718">
      <formula1>"No,Sí"</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7.88"/>
    <col customWidth="1" min="3" max="3" width="11.63"/>
    <col customWidth="1" min="4" max="4" width="11.5"/>
    <col customWidth="1" min="5" max="5" width="10.88"/>
    <col customWidth="1" min="6" max="6" width="58.0"/>
    <col customWidth="1" min="7" max="8" width="8.0"/>
    <col customWidth="1" min="9" max="9" width="10.88"/>
    <col customWidth="1" min="10" max="10" width="9.88"/>
    <col customWidth="1" min="11" max="11" width="9.38"/>
    <col customWidth="1" min="12" max="12" width="10.13"/>
    <col customWidth="1" min="13" max="13" width="9.38"/>
    <col customWidth="1" min="14" max="14" width="7.88"/>
    <col customWidth="1" min="15" max="18" width="3.75"/>
    <col customWidth="1" min="19" max="19" width="11.5"/>
    <col customWidth="1" min="20" max="20" width="7.88"/>
    <col customWidth="1" min="21" max="22" width="3.75"/>
    <col customWidth="1" min="23" max="23" width="3.13"/>
    <col customWidth="1" min="24" max="24" width="3.75"/>
    <col customWidth="1" min="25" max="26" width="12.38"/>
  </cols>
  <sheetData>
    <row r="1">
      <c r="A1" s="1" t="s">
        <v>0</v>
      </c>
      <c r="B1" s="1" t="s">
        <v>1</v>
      </c>
      <c r="C1" s="1" t="s">
        <v>2</v>
      </c>
      <c r="D1" s="1" t="s">
        <v>3</v>
      </c>
      <c r="E1" s="1" t="s">
        <v>4</v>
      </c>
      <c r="F1" s="1" t="s">
        <v>5</v>
      </c>
      <c r="G1" s="1" t="s">
        <v>708</v>
      </c>
      <c r="H1" s="1" t="s">
        <v>709</v>
      </c>
      <c r="I1" s="19" t="s">
        <v>714</v>
      </c>
      <c r="J1" s="19" t="s">
        <v>715</v>
      </c>
      <c r="K1" s="19" t="s">
        <v>716</v>
      </c>
      <c r="L1" s="19" t="s">
        <v>717</v>
      </c>
      <c r="M1" s="19" t="s">
        <v>718</v>
      </c>
      <c r="N1" s="19" t="s">
        <v>719</v>
      </c>
      <c r="O1" s="19" t="s">
        <v>720</v>
      </c>
      <c r="P1" s="19" t="s">
        <v>721</v>
      </c>
      <c r="Q1" s="19" t="s">
        <v>722</v>
      </c>
      <c r="R1" s="19" t="s">
        <v>723</v>
      </c>
      <c r="S1" s="20" t="s">
        <v>724</v>
      </c>
      <c r="T1" s="19" t="s">
        <v>719</v>
      </c>
      <c r="U1" s="19" t="s">
        <v>720</v>
      </c>
      <c r="V1" s="19" t="s">
        <v>721</v>
      </c>
      <c r="W1" s="19" t="s">
        <v>722</v>
      </c>
      <c r="X1" s="19" t="s">
        <v>723</v>
      </c>
      <c r="Y1" s="19" t="s">
        <v>725</v>
      </c>
      <c r="Z1" s="19" t="s">
        <v>719</v>
      </c>
    </row>
    <row r="2">
      <c r="A2" s="2" t="s">
        <v>6</v>
      </c>
      <c r="B2" s="2">
        <v>0.0</v>
      </c>
      <c r="C2" s="3" t="s">
        <v>7</v>
      </c>
      <c r="D2" s="4">
        <v>2.5E-5</v>
      </c>
      <c r="E2" s="4">
        <v>4.814814814814815E-5</v>
      </c>
      <c r="F2" s="15" t="s">
        <v>8</v>
      </c>
      <c r="G2" s="3" t="s">
        <v>712</v>
      </c>
      <c r="H2" s="3" t="s">
        <v>712</v>
      </c>
      <c r="I2" s="2" t="str">
        <f t="shared" ref="I2:I718" si="1">IF(G2=H2,G2,)</f>
        <v>No</v>
      </c>
      <c r="J2" s="2">
        <f t="shared" ref="J2:J718" si="2">IF(I2="No",1,0)</f>
        <v>1</v>
      </c>
      <c r="K2" s="2">
        <f t="shared" ref="K2:K718" si="3">IF(I2="Sí",1,0)</f>
        <v>0</v>
      </c>
      <c r="L2" s="2">
        <f t="shared" ref="L2:L718" si="4">IF(G2&lt;&gt;H2,1,0)</f>
        <v>0</v>
      </c>
      <c r="M2" s="2" t="s">
        <v>713</v>
      </c>
      <c r="N2" s="21">
        <v>1.0</v>
      </c>
      <c r="O2" s="2">
        <f t="shared" ref="O2:O718" si="5">IF(ISBLANK(I2),,IF(AND(I2="Sí",M2="Sí"),1,0))</f>
        <v>0</v>
      </c>
      <c r="P2" s="2">
        <f t="shared" ref="P2:P718" si="6">IF(ISBLANK(I2),,IF(AND(I2="No",M2="No"),1,0))</f>
        <v>0</v>
      </c>
      <c r="Q2" s="2">
        <f t="shared" ref="Q2:Q718" si="7">IF(ISBLANK(I2),,IF(AND(I2="No",M2="Sí"),1,0))</f>
        <v>1</v>
      </c>
      <c r="R2" s="2">
        <f t="shared" ref="R2:R718" si="8">IF(ISBLANK(I2),,IF(AND(I2="Sí",M2="No"),1,0))</f>
        <v>0</v>
      </c>
      <c r="S2" s="2" t="s">
        <v>712</v>
      </c>
      <c r="T2" s="21">
        <v>1.0</v>
      </c>
      <c r="U2" s="2">
        <f t="shared" ref="U2:U718" si="9">IF(ISBLANK(I2),,IF(AND(I2="Sí",S2="Sí"),1,0))</f>
        <v>0</v>
      </c>
      <c r="V2" s="2">
        <f t="shared" ref="V2:V718" si="10">IF(ISBLANK(I2),,IF(AND(I2="No",S2="No"),1,0))</f>
        <v>1</v>
      </c>
      <c r="W2" s="2">
        <f t="shared" ref="W2:W718" si="11">IF(ISBLANK(I2),,IF(AND(I2="No",S2="Sí"),1,0))</f>
        <v>0</v>
      </c>
      <c r="X2" s="2">
        <f t="shared" ref="X2:X718" si="12">IF(ISBLANK(I2),,IF(AND(I2="Sí",S2="No"),1,0))</f>
        <v>0</v>
      </c>
      <c r="Y2" s="22"/>
      <c r="Z2" s="22"/>
    </row>
    <row r="3">
      <c r="A3" s="5" t="s">
        <v>6</v>
      </c>
      <c r="B3" s="5">
        <v>1.0</v>
      </c>
      <c r="C3" s="6" t="s">
        <v>9</v>
      </c>
      <c r="D3" s="7">
        <v>5.05787037037037E-5</v>
      </c>
      <c r="E3" s="7">
        <v>6.076388888888889E-5</v>
      </c>
      <c r="F3" s="16" t="s">
        <v>10</v>
      </c>
      <c r="G3" s="6" t="s">
        <v>712</v>
      </c>
      <c r="H3" s="6" t="s">
        <v>712</v>
      </c>
      <c r="I3" s="5" t="str">
        <f t="shared" si="1"/>
        <v>No</v>
      </c>
      <c r="J3" s="5">
        <f t="shared" si="2"/>
        <v>1</v>
      </c>
      <c r="K3" s="5">
        <f t="shared" si="3"/>
        <v>0</v>
      </c>
      <c r="L3" s="5">
        <f t="shared" si="4"/>
        <v>0</v>
      </c>
      <c r="M3" s="5" t="s">
        <v>713</v>
      </c>
      <c r="N3" s="23">
        <v>1.0</v>
      </c>
      <c r="O3" s="5">
        <f t="shared" si="5"/>
        <v>0</v>
      </c>
      <c r="P3" s="5">
        <f t="shared" si="6"/>
        <v>0</v>
      </c>
      <c r="Q3" s="5">
        <f t="shared" si="7"/>
        <v>1</v>
      </c>
      <c r="R3" s="5">
        <f t="shared" si="8"/>
        <v>0</v>
      </c>
      <c r="S3" s="5" t="s">
        <v>712</v>
      </c>
      <c r="T3" s="23">
        <v>1.0</v>
      </c>
      <c r="U3" s="5">
        <f t="shared" si="9"/>
        <v>0</v>
      </c>
      <c r="V3" s="5">
        <f t="shared" si="10"/>
        <v>1</v>
      </c>
      <c r="W3" s="5">
        <f t="shared" si="11"/>
        <v>0</v>
      </c>
      <c r="X3" s="5">
        <f t="shared" si="12"/>
        <v>0</v>
      </c>
      <c r="Y3" s="24"/>
      <c r="Z3" s="24"/>
    </row>
    <row r="4">
      <c r="A4" s="2" t="s">
        <v>6</v>
      </c>
      <c r="B4" s="2">
        <v>2.0</v>
      </c>
      <c r="C4" s="3" t="s">
        <v>7</v>
      </c>
      <c r="D4" s="4">
        <v>6.122685185185185E-5</v>
      </c>
      <c r="E4" s="4">
        <v>3.9016203703703706E-4</v>
      </c>
      <c r="F4" s="15" t="s">
        <v>11</v>
      </c>
      <c r="G4" s="3" t="s">
        <v>713</v>
      </c>
      <c r="H4" s="3" t="s">
        <v>712</v>
      </c>
      <c r="I4" s="2" t="str">
        <f t="shared" si="1"/>
        <v/>
      </c>
      <c r="J4" s="2">
        <f t="shared" si="2"/>
        <v>0</v>
      </c>
      <c r="K4" s="2">
        <f t="shared" si="3"/>
        <v>0</v>
      </c>
      <c r="L4" s="2">
        <f t="shared" si="4"/>
        <v>1</v>
      </c>
      <c r="M4" s="2" t="s">
        <v>713</v>
      </c>
      <c r="N4" s="21">
        <v>1.0</v>
      </c>
      <c r="O4" s="2" t="str">
        <f t="shared" si="5"/>
        <v/>
      </c>
      <c r="P4" s="2" t="str">
        <f t="shared" si="6"/>
        <v/>
      </c>
      <c r="Q4" s="2" t="str">
        <f t="shared" si="7"/>
        <v/>
      </c>
      <c r="R4" s="2" t="str">
        <f t="shared" si="8"/>
        <v/>
      </c>
      <c r="S4" s="2" t="s">
        <v>713</v>
      </c>
      <c r="T4" s="21">
        <v>1.0</v>
      </c>
      <c r="U4" s="2" t="str">
        <f t="shared" si="9"/>
        <v/>
      </c>
      <c r="V4" s="2" t="str">
        <f t="shared" si="10"/>
        <v/>
      </c>
      <c r="W4" s="2" t="str">
        <f t="shared" si="11"/>
        <v/>
      </c>
      <c r="X4" s="2" t="str">
        <f t="shared" si="12"/>
        <v/>
      </c>
      <c r="Y4" s="22"/>
      <c r="Z4" s="22"/>
    </row>
    <row r="5">
      <c r="A5" s="5" t="s">
        <v>6</v>
      </c>
      <c r="B5" s="5">
        <v>3.0</v>
      </c>
      <c r="C5" s="6" t="s">
        <v>12</v>
      </c>
      <c r="D5" s="7">
        <v>3.908564814814815E-4</v>
      </c>
      <c r="E5" s="7">
        <v>5.03125E-4</v>
      </c>
      <c r="F5" s="16" t="s">
        <v>13</v>
      </c>
      <c r="G5" s="6" t="s">
        <v>713</v>
      </c>
      <c r="H5" s="6" t="s">
        <v>713</v>
      </c>
      <c r="I5" s="5" t="str">
        <f t="shared" si="1"/>
        <v>Sí</v>
      </c>
      <c r="J5" s="5">
        <f t="shared" si="2"/>
        <v>0</v>
      </c>
      <c r="K5" s="5">
        <f t="shared" si="3"/>
        <v>1</v>
      </c>
      <c r="L5" s="5">
        <f t="shared" si="4"/>
        <v>0</v>
      </c>
      <c r="M5" s="5" t="s">
        <v>712</v>
      </c>
      <c r="N5" s="23">
        <v>0.6</v>
      </c>
      <c r="O5" s="5">
        <f t="shared" si="5"/>
        <v>0</v>
      </c>
      <c r="P5" s="5">
        <f t="shared" si="6"/>
        <v>0</v>
      </c>
      <c r="Q5" s="5">
        <f t="shared" si="7"/>
        <v>0</v>
      </c>
      <c r="R5" s="5">
        <f t="shared" si="8"/>
        <v>1</v>
      </c>
      <c r="S5" s="5" t="s">
        <v>713</v>
      </c>
      <c r="T5" s="23">
        <v>1.0</v>
      </c>
      <c r="U5" s="5">
        <f t="shared" si="9"/>
        <v>1</v>
      </c>
      <c r="V5" s="5">
        <f t="shared" si="10"/>
        <v>0</v>
      </c>
      <c r="W5" s="5">
        <f t="shared" si="11"/>
        <v>0</v>
      </c>
      <c r="X5" s="5">
        <f t="shared" si="12"/>
        <v>0</v>
      </c>
      <c r="Y5" s="24"/>
      <c r="Z5" s="24"/>
    </row>
    <row r="6">
      <c r="A6" s="2" t="s">
        <v>6</v>
      </c>
      <c r="B6" s="2">
        <v>4.0</v>
      </c>
      <c r="C6" s="3" t="s">
        <v>9</v>
      </c>
      <c r="D6" s="4">
        <v>5.105324074074074E-4</v>
      </c>
      <c r="E6" s="4">
        <v>7.193287037037037E-4</v>
      </c>
      <c r="F6" s="15" t="s">
        <v>14</v>
      </c>
      <c r="G6" s="3" t="s">
        <v>713</v>
      </c>
      <c r="H6" s="3" t="s">
        <v>713</v>
      </c>
      <c r="I6" s="2" t="str">
        <f t="shared" si="1"/>
        <v>Sí</v>
      </c>
      <c r="J6" s="2">
        <f t="shared" si="2"/>
        <v>0</v>
      </c>
      <c r="K6" s="2">
        <f t="shared" si="3"/>
        <v>1</v>
      </c>
      <c r="L6" s="2">
        <f t="shared" si="4"/>
        <v>0</v>
      </c>
      <c r="M6" s="2" t="s">
        <v>713</v>
      </c>
      <c r="N6" s="21">
        <v>1.0</v>
      </c>
      <c r="O6" s="2">
        <f t="shared" si="5"/>
        <v>1</v>
      </c>
      <c r="P6" s="2">
        <f t="shared" si="6"/>
        <v>0</v>
      </c>
      <c r="Q6" s="2">
        <f t="shared" si="7"/>
        <v>0</v>
      </c>
      <c r="R6" s="2">
        <f t="shared" si="8"/>
        <v>0</v>
      </c>
      <c r="S6" s="2" t="s">
        <v>713</v>
      </c>
      <c r="T6" s="21">
        <v>1.0</v>
      </c>
      <c r="U6" s="2">
        <f t="shared" si="9"/>
        <v>1</v>
      </c>
      <c r="V6" s="2">
        <f t="shared" si="10"/>
        <v>0</v>
      </c>
      <c r="W6" s="2">
        <f t="shared" si="11"/>
        <v>0</v>
      </c>
      <c r="X6" s="2">
        <f t="shared" si="12"/>
        <v>0</v>
      </c>
      <c r="Y6" s="22"/>
      <c r="Z6" s="22"/>
    </row>
    <row r="7">
      <c r="A7" s="5" t="s">
        <v>6</v>
      </c>
      <c r="B7" s="5">
        <v>5.0</v>
      </c>
      <c r="C7" s="6" t="s">
        <v>15</v>
      </c>
      <c r="D7" s="7">
        <v>7.215277777777779E-4</v>
      </c>
      <c r="E7" s="7">
        <v>7.871527777777778E-4</v>
      </c>
      <c r="F7" s="16" t="s">
        <v>16</v>
      </c>
      <c r="G7" s="6" t="s">
        <v>713</v>
      </c>
      <c r="H7" s="6" t="s">
        <v>713</v>
      </c>
      <c r="I7" s="5" t="str">
        <f t="shared" si="1"/>
        <v>Sí</v>
      </c>
      <c r="J7" s="5">
        <f t="shared" si="2"/>
        <v>0</v>
      </c>
      <c r="K7" s="5">
        <f t="shared" si="3"/>
        <v>1</v>
      </c>
      <c r="L7" s="5">
        <f t="shared" si="4"/>
        <v>0</v>
      </c>
      <c r="M7" s="5" t="s">
        <v>712</v>
      </c>
      <c r="N7" s="23">
        <v>1.0</v>
      </c>
      <c r="O7" s="5">
        <f t="shared" si="5"/>
        <v>0</v>
      </c>
      <c r="P7" s="5">
        <f t="shared" si="6"/>
        <v>0</v>
      </c>
      <c r="Q7" s="5">
        <f t="shared" si="7"/>
        <v>0</v>
      </c>
      <c r="R7" s="5">
        <f t="shared" si="8"/>
        <v>1</v>
      </c>
      <c r="S7" s="5" t="s">
        <v>712</v>
      </c>
      <c r="T7" s="23">
        <v>1.0</v>
      </c>
      <c r="U7" s="5">
        <f t="shared" si="9"/>
        <v>0</v>
      </c>
      <c r="V7" s="5">
        <f t="shared" si="10"/>
        <v>0</v>
      </c>
      <c r="W7" s="5">
        <f t="shared" si="11"/>
        <v>0</v>
      </c>
      <c r="X7" s="5">
        <f t="shared" si="12"/>
        <v>1</v>
      </c>
      <c r="Y7" s="24"/>
      <c r="Z7" s="24"/>
    </row>
    <row r="8">
      <c r="A8" s="2" t="s">
        <v>6</v>
      </c>
      <c r="B8" s="2">
        <v>6.0</v>
      </c>
      <c r="C8" s="3" t="s">
        <v>7</v>
      </c>
      <c r="D8" s="4">
        <v>7.873842592592593E-4</v>
      </c>
      <c r="E8" s="4">
        <v>8.388888888888889E-4</v>
      </c>
      <c r="F8" s="15" t="s">
        <v>17</v>
      </c>
      <c r="G8" s="3" t="s">
        <v>713</v>
      </c>
      <c r="H8" s="3" t="s">
        <v>713</v>
      </c>
      <c r="I8" s="2" t="str">
        <f t="shared" si="1"/>
        <v>Sí</v>
      </c>
      <c r="J8" s="2">
        <f t="shared" si="2"/>
        <v>0</v>
      </c>
      <c r="K8" s="2">
        <f t="shared" si="3"/>
        <v>1</v>
      </c>
      <c r="L8" s="2">
        <f t="shared" si="4"/>
        <v>0</v>
      </c>
      <c r="M8" s="2" t="s">
        <v>713</v>
      </c>
      <c r="N8" s="21">
        <v>0.8</v>
      </c>
      <c r="O8" s="2">
        <f t="shared" si="5"/>
        <v>1</v>
      </c>
      <c r="P8" s="2">
        <f t="shared" si="6"/>
        <v>0</v>
      </c>
      <c r="Q8" s="2">
        <f t="shared" si="7"/>
        <v>0</v>
      </c>
      <c r="R8" s="2">
        <f t="shared" si="8"/>
        <v>0</v>
      </c>
      <c r="S8" s="2" t="s">
        <v>713</v>
      </c>
      <c r="T8" s="21">
        <v>0.6</v>
      </c>
      <c r="U8" s="2">
        <f t="shared" si="9"/>
        <v>1</v>
      </c>
      <c r="V8" s="2">
        <f t="shared" si="10"/>
        <v>0</v>
      </c>
      <c r="W8" s="2">
        <f t="shared" si="11"/>
        <v>0</v>
      </c>
      <c r="X8" s="2">
        <f t="shared" si="12"/>
        <v>0</v>
      </c>
      <c r="Y8" s="22"/>
      <c r="Z8" s="22"/>
    </row>
    <row r="9">
      <c r="A9" s="5" t="s">
        <v>6</v>
      </c>
      <c r="B9" s="5">
        <v>7.0</v>
      </c>
      <c r="C9" s="6" t="s">
        <v>9</v>
      </c>
      <c r="D9" s="7">
        <v>8.46875E-4</v>
      </c>
      <c r="E9" s="7">
        <v>0.0010199074074074075</v>
      </c>
      <c r="F9" s="16" t="s">
        <v>18</v>
      </c>
      <c r="G9" s="6" t="s">
        <v>713</v>
      </c>
      <c r="H9" s="6" t="s">
        <v>713</v>
      </c>
      <c r="I9" s="5" t="str">
        <f t="shared" si="1"/>
        <v>Sí</v>
      </c>
      <c r="J9" s="5">
        <f t="shared" si="2"/>
        <v>0</v>
      </c>
      <c r="K9" s="5">
        <f t="shared" si="3"/>
        <v>1</v>
      </c>
      <c r="L9" s="5">
        <f t="shared" si="4"/>
        <v>0</v>
      </c>
      <c r="M9" s="5" t="s">
        <v>712</v>
      </c>
      <c r="N9" s="23">
        <v>1.0</v>
      </c>
      <c r="O9" s="5">
        <f t="shared" si="5"/>
        <v>0</v>
      </c>
      <c r="P9" s="5">
        <f t="shared" si="6"/>
        <v>0</v>
      </c>
      <c r="Q9" s="5">
        <f t="shared" si="7"/>
        <v>0</v>
      </c>
      <c r="R9" s="5">
        <f t="shared" si="8"/>
        <v>1</v>
      </c>
      <c r="S9" s="5" t="s">
        <v>713</v>
      </c>
      <c r="T9" s="23">
        <v>1.0</v>
      </c>
      <c r="U9" s="5">
        <f t="shared" si="9"/>
        <v>1</v>
      </c>
      <c r="V9" s="5">
        <f t="shared" si="10"/>
        <v>0</v>
      </c>
      <c r="W9" s="5">
        <f t="shared" si="11"/>
        <v>0</v>
      </c>
      <c r="X9" s="5">
        <f t="shared" si="12"/>
        <v>0</v>
      </c>
      <c r="Y9" s="24"/>
      <c r="Z9" s="24"/>
    </row>
    <row r="10">
      <c r="A10" s="2" t="s">
        <v>6</v>
      </c>
      <c r="B10" s="2">
        <v>8.0</v>
      </c>
      <c r="C10" s="3" t="s">
        <v>7</v>
      </c>
      <c r="D10" s="4">
        <v>0.001021875</v>
      </c>
      <c r="E10" s="4">
        <v>0.0011369212962962962</v>
      </c>
      <c r="F10" s="15" t="s">
        <v>19</v>
      </c>
      <c r="G10" s="3" t="s">
        <v>713</v>
      </c>
      <c r="H10" s="3" t="s">
        <v>713</v>
      </c>
      <c r="I10" s="2" t="str">
        <f t="shared" si="1"/>
        <v>Sí</v>
      </c>
      <c r="J10" s="2">
        <f t="shared" si="2"/>
        <v>0</v>
      </c>
      <c r="K10" s="2">
        <f t="shared" si="3"/>
        <v>1</v>
      </c>
      <c r="L10" s="2">
        <f t="shared" si="4"/>
        <v>0</v>
      </c>
      <c r="M10" s="2" t="s">
        <v>713</v>
      </c>
      <c r="N10" s="21">
        <v>0.5</v>
      </c>
      <c r="O10" s="2">
        <f t="shared" si="5"/>
        <v>1</v>
      </c>
      <c r="P10" s="2">
        <f t="shared" si="6"/>
        <v>0</v>
      </c>
      <c r="Q10" s="2">
        <f t="shared" si="7"/>
        <v>0</v>
      </c>
      <c r="R10" s="2">
        <f t="shared" si="8"/>
        <v>0</v>
      </c>
      <c r="S10" s="2" t="s">
        <v>713</v>
      </c>
      <c r="T10" s="21">
        <v>1.0</v>
      </c>
      <c r="U10" s="2">
        <f t="shared" si="9"/>
        <v>1</v>
      </c>
      <c r="V10" s="2">
        <f t="shared" si="10"/>
        <v>0</v>
      </c>
      <c r="W10" s="2">
        <f t="shared" si="11"/>
        <v>0</v>
      </c>
      <c r="X10" s="2">
        <f t="shared" si="12"/>
        <v>0</v>
      </c>
      <c r="Y10" s="22"/>
      <c r="Z10" s="22"/>
    </row>
    <row r="11">
      <c r="A11" s="5" t="s">
        <v>6</v>
      </c>
      <c r="B11" s="5">
        <v>9.0</v>
      </c>
      <c r="C11" s="6" t="s">
        <v>9</v>
      </c>
      <c r="D11" s="7">
        <v>0.0011385416666666668</v>
      </c>
      <c r="E11" s="7">
        <v>0.001140509259259259</v>
      </c>
      <c r="F11" s="16" t="s">
        <v>20</v>
      </c>
      <c r="G11" s="6" t="s">
        <v>712</v>
      </c>
      <c r="H11" s="6" t="s">
        <v>712</v>
      </c>
      <c r="I11" s="5" t="str">
        <f t="shared" si="1"/>
        <v>No</v>
      </c>
      <c r="J11" s="5">
        <f t="shared" si="2"/>
        <v>1</v>
      </c>
      <c r="K11" s="5">
        <f t="shared" si="3"/>
        <v>0</v>
      </c>
      <c r="L11" s="5">
        <f t="shared" si="4"/>
        <v>0</v>
      </c>
      <c r="M11" s="5" t="s">
        <v>712</v>
      </c>
      <c r="N11" s="23">
        <v>1.0</v>
      </c>
      <c r="O11" s="5">
        <f t="shared" si="5"/>
        <v>0</v>
      </c>
      <c r="P11" s="5">
        <f t="shared" si="6"/>
        <v>1</v>
      </c>
      <c r="Q11" s="5">
        <f t="shared" si="7"/>
        <v>0</v>
      </c>
      <c r="R11" s="5">
        <f t="shared" si="8"/>
        <v>0</v>
      </c>
      <c r="S11" s="5" t="s">
        <v>712</v>
      </c>
      <c r="T11" s="23">
        <v>1.0</v>
      </c>
      <c r="U11" s="5">
        <f t="shared" si="9"/>
        <v>0</v>
      </c>
      <c r="V11" s="5">
        <f t="shared" si="10"/>
        <v>1</v>
      </c>
      <c r="W11" s="5">
        <f t="shared" si="11"/>
        <v>0</v>
      </c>
      <c r="X11" s="5">
        <f t="shared" si="12"/>
        <v>0</v>
      </c>
      <c r="Y11" s="24"/>
      <c r="Z11" s="24"/>
    </row>
    <row r="12">
      <c r="A12" s="2" t="s">
        <v>6</v>
      </c>
      <c r="B12" s="2">
        <v>10.0</v>
      </c>
      <c r="C12" s="3" t="s">
        <v>12</v>
      </c>
      <c r="D12" s="4">
        <v>0.0011407407407407408</v>
      </c>
      <c r="E12" s="4">
        <v>0.0012358796296296297</v>
      </c>
      <c r="F12" s="15" t="s">
        <v>21</v>
      </c>
      <c r="G12" s="3" t="s">
        <v>712</v>
      </c>
      <c r="H12" s="3" t="s">
        <v>713</v>
      </c>
      <c r="I12" s="2" t="str">
        <f t="shared" si="1"/>
        <v/>
      </c>
      <c r="J12" s="2">
        <f t="shared" si="2"/>
        <v>0</v>
      </c>
      <c r="K12" s="2">
        <f t="shared" si="3"/>
        <v>0</v>
      </c>
      <c r="L12" s="2">
        <f t="shared" si="4"/>
        <v>1</v>
      </c>
      <c r="M12" s="2" t="s">
        <v>713</v>
      </c>
      <c r="N12" s="21">
        <v>0.8</v>
      </c>
      <c r="O12" s="2" t="str">
        <f t="shared" si="5"/>
        <v/>
      </c>
      <c r="P12" s="2" t="str">
        <f t="shared" si="6"/>
        <v/>
      </c>
      <c r="Q12" s="2" t="str">
        <f t="shared" si="7"/>
        <v/>
      </c>
      <c r="R12" s="2" t="str">
        <f t="shared" si="8"/>
        <v/>
      </c>
      <c r="S12" s="2" t="s">
        <v>712</v>
      </c>
      <c r="T12" s="21">
        <v>1.0</v>
      </c>
      <c r="U12" s="2" t="str">
        <f t="shared" si="9"/>
        <v/>
      </c>
      <c r="V12" s="2" t="str">
        <f t="shared" si="10"/>
        <v/>
      </c>
      <c r="W12" s="2" t="str">
        <f t="shared" si="11"/>
        <v/>
      </c>
      <c r="X12" s="2" t="str">
        <f t="shared" si="12"/>
        <v/>
      </c>
      <c r="Y12" s="22"/>
      <c r="Z12" s="22"/>
    </row>
    <row r="13">
      <c r="A13" s="5" t="s">
        <v>6</v>
      </c>
      <c r="B13" s="5">
        <v>11.0</v>
      </c>
      <c r="C13" s="6" t="s">
        <v>15</v>
      </c>
      <c r="D13" s="7">
        <v>0.001236111111111111</v>
      </c>
      <c r="E13" s="7">
        <v>0.0012569444444444444</v>
      </c>
      <c r="F13" s="16" t="s">
        <v>22</v>
      </c>
      <c r="G13" s="6" t="s">
        <v>713</v>
      </c>
      <c r="H13" s="6" t="s">
        <v>713</v>
      </c>
      <c r="I13" s="5" t="str">
        <f t="shared" si="1"/>
        <v>Sí</v>
      </c>
      <c r="J13" s="5">
        <f t="shared" si="2"/>
        <v>0</v>
      </c>
      <c r="K13" s="5">
        <f t="shared" si="3"/>
        <v>1</v>
      </c>
      <c r="L13" s="5">
        <f t="shared" si="4"/>
        <v>0</v>
      </c>
      <c r="M13" s="5" t="s">
        <v>713</v>
      </c>
      <c r="N13" s="23">
        <v>1.0</v>
      </c>
      <c r="O13" s="5">
        <f t="shared" si="5"/>
        <v>1</v>
      </c>
      <c r="P13" s="5">
        <f t="shared" si="6"/>
        <v>0</v>
      </c>
      <c r="Q13" s="5">
        <f t="shared" si="7"/>
        <v>0</v>
      </c>
      <c r="R13" s="5">
        <f t="shared" si="8"/>
        <v>0</v>
      </c>
      <c r="S13" s="5" t="s">
        <v>712</v>
      </c>
      <c r="T13" s="23">
        <v>1.0</v>
      </c>
      <c r="U13" s="5">
        <f t="shared" si="9"/>
        <v>0</v>
      </c>
      <c r="V13" s="5">
        <f t="shared" si="10"/>
        <v>0</v>
      </c>
      <c r="W13" s="5">
        <f t="shared" si="11"/>
        <v>0</v>
      </c>
      <c r="X13" s="5">
        <f t="shared" si="12"/>
        <v>1</v>
      </c>
      <c r="Y13" s="24"/>
      <c r="Z13" s="24"/>
    </row>
    <row r="14">
      <c r="A14" s="2" t="s">
        <v>6</v>
      </c>
      <c r="B14" s="2">
        <v>12.0</v>
      </c>
      <c r="C14" s="3" t="s">
        <v>12</v>
      </c>
      <c r="D14" s="4">
        <v>0.0012638888888888888</v>
      </c>
      <c r="E14" s="4">
        <v>0.0012847222222222223</v>
      </c>
      <c r="F14" s="15" t="s">
        <v>23</v>
      </c>
      <c r="G14" s="3" t="s">
        <v>713</v>
      </c>
      <c r="H14" s="3" t="s">
        <v>713</v>
      </c>
      <c r="I14" s="2" t="str">
        <f t="shared" si="1"/>
        <v>Sí</v>
      </c>
      <c r="J14" s="2">
        <f t="shared" si="2"/>
        <v>0</v>
      </c>
      <c r="K14" s="2">
        <f t="shared" si="3"/>
        <v>1</v>
      </c>
      <c r="L14" s="2">
        <f t="shared" si="4"/>
        <v>0</v>
      </c>
      <c r="M14" s="2" t="s">
        <v>712</v>
      </c>
      <c r="N14" s="21">
        <v>0.9</v>
      </c>
      <c r="O14" s="2">
        <f t="shared" si="5"/>
        <v>0</v>
      </c>
      <c r="P14" s="2">
        <f t="shared" si="6"/>
        <v>0</v>
      </c>
      <c r="Q14" s="2">
        <f t="shared" si="7"/>
        <v>0</v>
      </c>
      <c r="R14" s="2">
        <f t="shared" si="8"/>
        <v>1</v>
      </c>
      <c r="S14" s="2" t="s">
        <v>712</v>
      </c>
      <c r="T14" s="21">
        <v>1.0</v>
      </c>
      <c r="U14" s="2">
        <f t="shared" si="9"/>
        <v>0</v>
      </c>
      <c r="V14" s="2">
        <f t="shared" si="10"/>
        <v>0</v>
      </c>
      <c r="W14" s="2">
        <f t="shared" si="11"/>
        <v>0</v>
      </c>
      <c r="X14" s="2">
        <f t="shared" si="12"/>
        <v>1</v>
      </c>
      <c r="Y14" s="22"/>
      <c r="Z14" s="22"/>
    </row>
    <row r="15">
      <c r="A15" s="5" t="s">
        <v>6</v>
      </c>
      <c r="B15" s="5">
        <v>13.0</v>
      </c>
      <c r="C15" s="6" t="s">
        <v>7</v>
      </c>
      <c r="D15" s="7">
        <v>0.0012896990740740742</v>
      </c>
      <c r="E15" s="7">
        <v>0.0014887731481481481</v>
      </c>
      <c r="F15" s="16" t="s">
        <v>24</v>
      </c>
      <c r="G15" s="6" t="s">
        <v>713</v>
      </c>
      <c r="H15" s="6" t="s">
        <v>713</v>
      </c>
      <c r="I15" s="5" t="str">
        <f t="shared" si="1"/>
        <v>Sí</v>
      </c>
      <c r="J15" s="5">
        <f t="shared" si="2"/>
        <v>0</v>
      </c>
      <c r="K15" s="5">
        <f t="shared" si="3"/>
        <v>1</v>
      </c>
      <c r="L15" s="5">
        <f t="shared" si="4"/>
        <v>0</v>
      </c>
      <c r="M15" s="5" t="s">
        <v>713</v>
      </c>
      <c r="N15" s="23">
        <v>1.0</v>
      </c>
      <c r="O15" s="5">
        <f t="shared" si="5"/>
        <v>1</v>
      </c>
      <c r="P15" s="5">
        <f t="shared" si="6"/>
        <v>0</v>
      </c>
      <c r="Q15" s="5">
        <f t="shared" si="7"/>
        <v>0</v>
      </c>
      <c r="R15" s="5">
        <f t="shared" si="8"/>
        <v>0</v>
      </c>
      <c r="S15" s="5" t="s">
        <v>713</v>
      </c>
      <c r="T15" s="23">
        <v>1.0</v>
      </c>
      <c r="U15" s="5">
        <f t="shared" si="9"/>
        <v>1</v>
      </c>
      <c r="V15" s="5">
        <f t="shared" si="10"/>
        <v>0</v>
      </c>
      <c r="W15" s="5">
        <f t="shared" si="11"/>
        <v>0</v>
      </c>
      <c r="X15" s="5">
        <f t="shared" si="12"/>
        <v>0</v>
      </c>
      <c r="Y15" s="24"/>
      <c r="Z15" s="24"/>
    </row>
    <row r="16">
      <c r="A16" s="2" t="s">
        <v>6</v>
      </c>
      <c r="B16" s="2">
        <v>14.0</v>
      </c>
      <c r="C16" s="3" t="s">
        <v>15</v>
      </c>
      <c r="D16" s="4">
        <v>0.0014922453703703706</v>
      </c>
      <c r="E16" s="4">
        <v>0.0015153935185185186</v>
      </c>
      <c r="F16" s="15" t="s">
        <v>25</v>
      </c>
      <c r="G16" s="3" t="s">
        <v>713</v>
      </c>
      <c r="H16" s="3" t="s">
        <v>712</v>
      </c>
      <c r="I16" s="2" t="str">
        <f t="shared" si="1"/>
        <v/>
      </c>
      <c r="J16" s="2">
        <f t="shared" si="2"/>
        <v>0</v>
      </c>
      <c r="K16" s="2">
        <f t="shared" si="3"/>
        <v>0</v>
      </c>
      <c r="L16" s="2">
        <f t="shared" si="4"/>
        <v>1</v>
      </c>
      <c r="M16" s="2" t="s">
        <v>712</v>
      </c>
      <c r="N16" s="21">
        <v>1.0</v>
      </c>
      <c r="O16" s="2" t="str">
        <f t="shared" si="5"/>
        <v/>
      </c>
      <c r="P16" s="2" t="str">
        <f t="shared" si="6"/>
        <v/>
      </c>
      <c r="Q16" s="2" t="str">
        <f t="shared" si="7"/>
        <v/>
      </c>
      <c r="R16" s="2" t="str">
        <f t="shared" si="8"/>
        <v/>
      </c>
      <c r="S16" s="2" t="s">
        <v>712</v>
      </c>
      <c r="T16" s="21">
        <v>1.0</v>
      </c>
      <c r="U16" s="2" t="str">
        <f t="shared" si="9"/>
        <v/>
      </c>
      <c r="V16" s="2" t="str">
        <f t="shared" si="10"/>
        <v/>
      </c>
      <c r="W16" s="2" t="str">
        <f t="shared" si="11"/>
        <v/>
      </c>
      <c r="X16" s="2" t="str">
        <f t="shared" si="12"/>
        <v/>
      </c>
      <c r="Y16" s="22"/>
      <c r="Z16" s="22"/>
    </row>
    <row r="17">
      <c r="A17" s="5" t="s">
        <v>6</v>
      </c>
      <c r="B17" s="5">
        <v>15.0</v>
      </c>
      <c r="C17" s="6" t="s">
        <v>7</v>
      </c>
      <c r="D17" s="7">
        <v>0.0015386574074074074</v>
      </c>
      <c r="E17" s="7">
        <v>0.0016883101851851853</v>
      </c>
      <c r="F17" s="16" t="s">
        <v>26</v>
      </c>
      <c r="G17" s="6" t="s">
        <v>713</v>
      </c>
      <c r="H17" s="6" t="s">
        <v>713</v>
      </c>
      <c r="I17" s="5" t="str">
        <f t="shared" si="1"/>
        <v>Sí</v>
      </c>
      <c r="J17" s="5">
        <f t="shared" si="2"/>
        <v>0</v>
      </c>
      <c r="K17" s="5">
        <f t="shared" si="3"/>
        <v>1</v>
      </c>
      <c r="L17" s="5">
        <f t="shared" si="4"/>
        <v>0</v>
      </c>
      <c r="M17" s="5" t="s">
        <v>713</v>
      </c>
      <c r="N17" s="23">
        <v>1.0</v>
      </c>
      <c r="O17" s="5">
        <f t="shared" si="5"/>
        <v>1</v>
      </c>
      <c r="P17" s="5">
        <f t="shared" si="6"/>
        <v>0</v>
      </c>
      <c r="Q17" s="5">
        <f t="shared" si="7"/>
        <v>0</v>
      </c>
      <c r="R17" s="5">
        <f t="shared" si="8"/>
        <v>0</v>
      </c>
      <c r="S17" s="5" t="s">
        <v>713</v>
      </c>
      <c r="T17" s="23">
        <v>1.0</v>
      </c>
      <c r="U17" s="5">
        <f t="shared" si="9"/>
        <v>1</v>
      </c>
      <c r="V17" s="5">
        <f t="shared" si="10"/>
        <v>0</v>
      </c>
      <c r="W17" s="5">
        <f t="shared" si="11"/>
        <v>0</v>
      </c>
      <c r="X17" s="5">
        <f t="shared" si="12"/>
        <v>0</v>
      </c>
      <c r="Y17" s="24"/>
      <c r="Z17" s="24"/>
    </row>
    <row r="18">
      <c r="A18" s="2" t="s">
        <v>6</v>
      </c>
      <c r="B18" s="2">
        <v>16.0</v>
      </c>
      <c r="C18" s="3" t="s">
        <v>9</v>
      </c>
      <c r="D18" s="4">
        <v>0.0016886574074074074</v>
      </c>
      <c r="E18" s="4">
        <v>0.0017144675925925925</v>
      </c>
      <c r="F18" s="15" t="s">
        <v>27</v>
      </c>
      <c r="G18" s="3" t="s">
        <v>713</v>
      </c>
      <c r="H18" s="3" t="s">
        <v>713</v>
      </c>
      <c r="I18" s="2" t="str">
        <f t="shared" si="1"/>
        <v>Sí</v>
      </c>
      <c r="J18" s="2">
        <f t="shared" si="2"/>
        <v>0</v>
      </c>
      <c r="K18" s="2">
        <f t="shared" si="3"/>
        <v>1</v>
      </c>
      <c r="L18" s="2">
        <f t="shared" si="4"/>
        <v>0</v>
      </c>
      <c r="M18" s="2" t="s">
        <v>712</v>
      </c>
      <c r="N18" s="21">
        <v>1.0</v>
      </c>
      <c r="O18" s="2">
        <f t="shared" si="5"/>
        <v>0</v>
      </c>
      <c r="P18" s="2">
        <f t="shared" si="6"/>
        <v>0</v>
      </c>
      <c r="Q18" s="2">
        <f t="shared" si="7"/>
        <v>0</v>
      </c>
      <c r="R18" s="2">
        <f t="shared" si="8"/>
        <v>1</v>
      </c>
      <c r="S18" s="2" t="s">
        <v>713</v>
      </c>
      <c r="T18" s="21">
        <v>1.0</v>
      </c>
      <c r="U18" s="2">
        <f t="shared" si="9"/>
        <v>1</v>
      </c>
      <c r="V18" s="2">
        <f t="shared" si="10"/>
        <v>0</v>
      </c>
      <c r="W18" s="2">
        <f t="shared" si="11"/>
        <v>0</v>
      </c>
      <c r="X18" s="2">
        <f t="shared" si="12"/>
        <v>0</v>
      </c>
      <c r="Y18" s="22"/>
      <c r="Z18" s="22"/>
    </row>
    <row r="19">
      <c r="A19" s="5" t="s">
        <v>6</v>
      </c>
      <c r="B19" s="5">
        <v>17.0</v>
      </c>
      <c r="C19" s="6" t="s">
        <v>7</v>
      </c>
      <c r="D19" s="7">
        <v>0.0017146990740740742</v>
      </c>
      <c r="E19" s="7">
        <v>0.0017414351851851853</v>
      </c>
      <c r="F19" s="16" t="s">
        <v>28</v>
      </c>
      <c r="G19" s="6" t="s">
        <v>713</v>
      </c>
      <c r="H19" s="6" t="s">
        <v>712</v>
      </c>
      <c r="I19" s="5" t="str">
        <f t="shared" si="1"/>
        <v/>
      </c>
      <c r="J19" s="5">
        <f t="shared" si="2"/>
        <v>0</v>
      </c>
      <c r="K19" s="5">
        <f t="shared" si="3"/>
        <v>0</v>
      </c>
      <c r="L19" s="5">
        <f t="shared" si="4"/>
        <v>1</v>
      </c>
      <c r="M19" s="5" t="s">
        <v>713</v>
      </c>
      <c r="N19" s="23">
        <v>1.0</v>
      </c>
      <c r="O19" s="5" t="str">
        <f t="shared" si="5"/>
        <v/>
      </c>
      <c r="P19" s="5" t="str">
        <f t="shared" si="6"/>
        <v/>
      </c>
      <c r="Q19" s="5" t="str">
        <f t="shared" si="7"/>
        <v/>
      </c>
      <c r="R19" s="5" t="str">
        <f t="shared" si="8"/>
        <v/>
      </c>
      <c r="S19" s="5" t="s">
        <v>713</v>
      </c>
      <c r="T19" s="23">
        <v>1.0</v>
      </c>
      <c r="U19" s="5" t="str">
        <f t="shared" si="9"/>
        <v/>
      </c>
      <c r="V19" s="5" t="str">
        <f t="shared" si="10"/>
        <v/>
      </c>
      <c r="W19" s="5" t="str">
        <f t="shared" si="11"/>
        <v/>
      </c>
      <c r="X19" s="5" t="str">
        <f t="shared" si="12"/>
        <v/>
      </c>
      <c r="Y19" s="24"/>
      <c r="Z19" s="24"/>
    </row>
    <row r="20">
      <c r="A20" s="2" t="s">
        <v>6</v>
      </c>
      <c r="B20" s="2">
        <v>18.0</v>
      </c>
      <c r="C20" s="3" t="s">
        <v>9</v>
      </c>
      <c r="D20" s="4">
        <v>0.001741550925925926</v>
      </c>
      <c r="E20" s="4">
        <v>0.0018079861111111111</v>
      </c>
      <c r="F20" s="15" t="s">
        <v>29</v>
      </c>
      <c r="G20" s="3" t="s">
        <v>713</v>
      </c>
      <c r="H20" s="3" t="s">
        <v>713</v>
      </c>
      <c r="I20" s="2" t="str">
        <f t="shared" si="1"/>
        <v>Sí</v>
      </c>
      <c r="J20" s="2">
        <f t="shared" si="2"/>
        <v>0</v>
      </c>
      <c r="K20" s="2">
        <f t="shared" si="3"/>
        <v>1</v>
      </c>
      <c r="L20" s="2">
        <f t="shared" si="4"/>
        <v>0</v>
      </c>
      <c r="M20" s="2" t="s">
        <v>712</v>
      </c>
      <c r="N20" s="21">
        <v>1.0</v>
      </c>
      <c r="O20" s="2">
        <f t="shared" si="5"/>
        <v>0</v>
      </c>
      <c r="P20" s="2">
        <f t="shared" si="6"/>
        <v>0</v>
      </c>
      <c r="Q20" s="2">
        <f t="shared" si="7"/>
        <v>0</v>
      </c>
      <c r="R20" s="2">
        <f t="shared" si="8"/>
        <v>1</v>
      </c>
      <c r="S20" s="2" t="s">
        <v>712</v>
      </c>
      <c r="T20" s="21">
        <v>0.9</v>
      </c>
      <c r="U20" s="2">
        <f t="shared" si="9"/>
        <v>0</v>
      </c>
      <c r="V20" s="2">
        <f t="shared" si="10"/>
        <v>0</v>
      </c>
      <c r="W20" s="2">
        <f t="shared" si="11"/>
        <v>0</v>
      </c>
      <c r="X20" s="2">
        <f t="shared" si="12"/>
        <v>1</v>
      </c>
      <c r="Y20" s="22"/>
      <c r="Z20" s="22"/>
    </row>
    <row r="21">
      <c r="A21" s="5" t="s">
        <v>6</v>
      </c>
      <c r="B21" s="5">
        <v>19.0</v>
      </c>
      <c r="C21" s="6" t="s">
        <v>7</v>
      </c>
      <c r="D21" s="7">
        <v>0.001810648148148148</v>
      </c>
      <c r="E21" s="7">
        <v>0.0018120370370370371</v>
      </c>
      <c r="F21" s="16" t="s">
        <v>30</v>
      </c>
      <c r="G21" s="6" t="s">
        <v>712</v>
      </c>
      <c r="H21" s="6" t="s">
        <v>712</v>
      </c>
      <c r="I21" s="5" t="str">
        <f t="shared" si="1"/>
        <v>No</v>
      </c>
      <c r="J21" s="5">
        <f t="shared" si="2"/>
        <v>1</v>
      </c>
      <c r="K21" s="5">
        <f t="shared" si="3"/>
        <v>0</v>
      </c>
      <c r="L21" s="5">
        <f t="shared" si="4"/>
        <v>0</v>
      </c>
      <c r="M21" s="5" t="s">
        <v>712</v>
      </c>
      <c r="N21" s="23">
        <v>1.0</v>
      </c>
      <c r="O21" s="5">
        <f t="shared" si="5"/>
        <v>0</v>
      </c>
      <c r="P21" s="5">
        <f t="shared" si="6"/>
        <v>1</v>
      </c>
      <c r="Q21" s="5">
        <f t="shared" si="7"/>
        <v>0</v>
      </c>
      <c r="R21" s="5">
        <f t="shared" si="8"/>
        <v>0</v>
      </c>
      <c r="S21" s="5" t="s">
        <v>712</v>
      </c>
      <c r="T21" s="23">
        <v>1.0</v>
      </c>
      <c r="U21" s="5">
        <f t="shared" si="9"/>
        <v>0</v>
      </c>
      <c r="V21" s="5">
        <f t="shared" si="10"/>
        <v>1</v>
      </c>
      <c r="W21" s="5">
        <f t="shared" si="11"/>
        <v>0</v>
      </c>
      <c r="X21" s="5">
        <f t="shared" si="12"/>
        <v>0</v>
      </c>
      <c r="Y21" s="24"/>
      <c r="Z21" s="24"/>
    </row>
    <row r="22">
      <c r="A22" s="2" t="s">
        <v>6</v>
      </c>
      <c r="B22" s="2">
        <v>20.0</v>
      </c>
      <c r="C22" s="3" t="s">
        <v>9</v>
      </c>
      <c r="D22" s="4">
        <v>0.0018214120370370372</v>
      </c>
      <c r="E22" s="4">
        <v>0.0018427083333333334</v>
      </c>
      <c r="F22" s="15" t="s">
        <v>31</v>
      </c>
      <c r="G22" s="3" t="s">
        <v>713</v>
      </c>
      <c r="H22" s="3" t="s">
        <v>713</v>
      </c>
      <c r="I22" s="2" t="str">
        <f t="shared" si="1"/>
        <v>Sí</v>
      </c>
      <c r="J22" s="2">
        <f t="shared" si="2"/>
        <v>0</v>
      </c>
      <c r="K22" s="2">
        <f t="shared" si="3"/>
        <v>1</v>
      </c>
      <c r="L22" s="2">
        <f t="shared" si="4"/>
        <v>0</v>
      </c>
      <c r="M22" s="2" t="s">
        <v>712</v>
      </c>
      <c r="N22" s="21">
        <v>1.0</v>
      </c>
      <c r="O22" s="2">
        <f t="shared" si="5"/>
        <v>0</v>
      </c>
      <c r="P22" s="2">
        <f t="shared" si="6"/>
        <v>0</v>
      </c>
      <c r="Q22" s="2">
        <f t="shared" si="7"/>
        <v>0</v>
      </c>
      <c r="R22" s="2">
        <f t="shared" si="8"/>
        <v>1</v>
      </c>
      <c r="S22" s="2" t="s">
        <v>712</v>
      </c>
      <c r="T22" s="21">
        <v>1.0</v>
      </c>
      <c r="U22" s="2">
        <f t="shared" si="9"/>
        <v>0</v>
      </c>
      <c r="V22" s="2">
        <f t="shared" si="10"/>
        <v>0</v>
      </c>
      <c r="W22" s="2">
        <f t="shared" si="11"/>
        <v>0</v>
      </c>
      <c r="X22" s="2">
        <f t="shared" si="12"/>
        <v>1</v>
      </c>
      <c r="Y22" s="22"/>
      <c r="Z22" s="22"/>
    </row>
    <row r="23">
      <c r="A23" s="5" t="s">
        <v>6</v>
      </c>
      <c r="B23" s="5">
        <v>21.0</v>
      </c>
      <c r="C23" s="6" t="s">
        <v>15</v>
      </c>
      <c r="D23" s="7">
        <v>0.0018430555555555557</v>
      </c>
      <c r="E23" s="7">
        <v>0.001905324074074074</v>
      </c>
      <c r="F23" s="16" t="s">
        <v>32</v>
      </c>
      <c r="G23" s="6" t="s">
        <v>713</v>
      </c>
      <c r="H23" s="6" t="s">
        <v>713</v>
      </c>
      <c r="I23" s="5" t="str">
        <f t="shared" si="1"/>
        <v>Sí</v>
      </c>
      <c r="J23" s="5">
        <f t="shared" si="2"/>
        <v>0</v>
      </c>
      <c r="K23" s="5">
        <f t="shared" si="3"/>
        <v>1</v>
      </c>
      <c r="L23" s="5">
        <f t="shared" si="4"/>
        <v>0</v>
      </c>
      <c r="M23" s="5" t="s">
        <v>713</v>
      </c>
      <c r="N23" s="23">
        <v>1.0</v>
      </c>
      <c r="O23" s="5">
        <f t="shared" si="5"/>
        <v>1</v>
      </c>
      <c r="P23" s="5">
        <f t="shared" si="6"/>
        <v>0</v>
      </c>
      <c r="Q23" s="5">
        <f t="shared" si="7"/>
        <v>0</v>
      </c>
      <c r="R23" s="5">
        <f t="shared" si="8"/>
        <v>0</v>
      </c>
      <c r="S23" s="5" t="s">
        <v>713</v>
      </c>
      <c r="T23" s="23">
        <v>1.0</v>
      </c>
      <c r="U23" s="5">
        <f t="shared" si="9"/>
        <v>1</v>
      </c>
      <c r="V23" s="5">
        <f t="shared" si="10"/>
        <v>0</v>
      </c>
      <c r="W23" s="5">
        <f t="shared" si="11"/>
        <v>0</v>
      </c>
      <c r="X23" s="5">
        <f t="shared" si="12"/>
        <v>0</v>
      </c>
      <c r="Y23" s="24"/>
      <c r="Z23" s="24"/>
    </row>
    <row r="24">
      <c r="A24" s="2" t="s">
        <v>6</v>
      </c>
      <c r="B24" s="2">
        <v>22.0</v>
      </c>
      <c r="C24" s="3" t="s">
        <v>7</v>
      </c>
      <c r="D24" s="4">
        <v>0.0019078703703703703</v>
      </c>
      <c r="E24" s="4">
        <v>0.0019190972222222222</v>
      </c>
      <c r="F24" s="15" t="s">
        <v>33</v>
      </c>
      <c r="G24" s="3" t="s">
        <v>713</v>
      </c>
      <c r="H24" s="3" t="s">
        <v>713</v>
      </c>
      <c r="I24" s="2" t="str">
        <f t="shared" si="1"/>
        <v>Sí</v>
      </c>
      <c r="J24" s="2">
        <f t="shared" si="2"/>
        <v>0</v>
      </c>
      <c r="K24" s="2">
        <f t="shared" si="3"/>
        <v>1</v>
      </c>
      <c r="L24" s="2">
        <f t="shared" si="4"/>
        <v>0</v>
      </c>
      <c r="M24" s="2" t="s">
        <v>712</v>
      </c>
      <c r="N24" s="21">
        <v>0.7</v>
      </c>
      <c r="O24" s="2">
        <f t="shared" si="5"/>
        <v>0</v>
      </c>
      <c r="P24" s="2">
        <f t="shared" si="6"/>
        <v>0</v>
      </c>
      <c r="Q24" s="2">
        <f t="shared" si="7"/>
        <v>0</v>
      </c>
      <c r="R24" s="2">
        <f t="shared" si="8"/>
        <v>1</v>
      </c>
      <c r="S24" s="2" t="s">
        <v>712</v>
      </c>
      <c r="T24" s="21">
        <v>1.0</v>
      </c>
      <c r="U24" s="2">
        <f t="shared" si="9"/>
        <v>0</v>
      </c>
      <c r="V24" s="2">
        <f t="shared" si="10"/>
        <v>0</v>
      </c>
      <c r="W24" s="2">
        <f t="shared" si="11"/>
        <v>0</v>
      </c>
      <c r="X24" s="2">
        <f t="shared" si="12"/>
        <v>1</v>
      </c>
      <c r="Y24" s="22"/>
      <c r="Z24" s="22"/>
    </row>
    <row r="25">
      <c r="A25" s="5" t="s">
        <v>6</v>
      </c>
      <c r="B25" s="5">
        <v>23.0</v>
      </c>
      <c r="C25" s="6" t="s">
        <v>12</v>
      </c>
      <c r="D25" s="7">
        <v>0.0019194444444444445</v>
      </c>
      <c r="E25" s="7">
        <v>0.001959259259259259</v>
      </c>
      <c r="F25" s="16" t="s">
        <v>34</v>
      </c>
      <c r="G25" s="6" t="s">
        <v>713</v>
      </c>
      <c r="H25" s="6" t="s">
        <v>713</v>
      </c>
      <c r="I25" s="5" t="str">
        <f t="shared" si="1"/>
        <v>Sí</v>
      </c>
      <c r="J25" s="5">
        <f t="shared" si="2"/>
        <v>0</v>
      </c>
      <c r="K25" s="5">
        <f t="shared" si="3"/>
        <v>1</v>
      </c>
      <c r="L25" s="5">
        <f t="shared" si="4"/>
        <v>0</v>
      </c>
      <c r="M25" s="5" t="s">
        <v>713</v>
      </c>
      <c r="N25" s="23">
        <v>1.0</v>
      </c>
      <c r="O25" s="5">
        <f t="shared" si="5"/>
        <v>1</v>
      </c>
      <c r="P25" s="5">
        <f t="shared" si="6"/>
        <v>0</v>
      </c>
      <c r="Q25" s="5">
        <f t="shared" si="7"/>
        <v>0</v>
      </c>
      <c r="R25" s="5">
        <f t="shared" si="8"/>
        <v>0</v>
      </c>
      <c r="S25" s="5" t="s">
        <v>713</v>
      </c>
      <c r="T25" s="23">
        <v>1.0</v>
      </c>
      <c r="U25" s="5">
        <f t="shared" si="9"/>
        <v>1</v>
      </c>
      <c r="V25" s="5">
        <f t="shared" si="10"/>
        <v>0</v>
      </c>
      <c r="W25" s="5">
        <f t="shared" si="11"/>
        <v>0</v>
      </c>
      <c r="X25" s="5">
        <f t="shared" si="12"/>
        <v>0</v>
      </c>
      <c r="Y25" s="24"/>
      <c r="Z25" s="24"/>
    </row>
    <row r="26">
      <c r="A26" s="2" t="s">
        <v>6</v>
      </c>
      <c r="B26" s="2">
        <v>24.0</v>
      </c>
      <c r="C26" s="3" t="s">
        <v>15</v>
      </c>
      <c r="D26" s="4">
        <v>0.0019596064814814814</v>
      </c>
      <c r="E26" s="4">
        <v>0.0019837962962962964</v>
      </c>
      <c r="F26" s="15" t="s">
        <v>35</v>
      </c>
      <c r="G26" s="3" t="s">
        <v>713</v>
      </c>
      <c r="H26" s="3" t="s">
        <v>713</v>
      </c>
      <c r="I26" s="2" t="str">
        <f t="shared" si="1"/>
        <v>Sí</v>
      </c>
      <c r="J26" s="2">
        <f t="shared" si="2"/>
        <v>0</v>
      </c>
      <c r="K26" s="2">
        <f t="shared" si="3"/>
        <v>1</v>
      </c>
      <c r="L26" s="2">
        <f t="shared" si="4"/>
        <v>0</v>
      </c>
      <c r="M26" s="2" t="s">
        <v>713</v>
      </c>
      <c r="N26" s="21">
        <v>0.9</v>
      </c>
      <c r="O26" s="2">
        <f t="shared" si="5"/>
        <v>1</v>
      </c>
      <c r="P26" s="2">
        <f t="shared" si="6"/>
        <v>0</v>
      </c>
      <c r="Q26" s="2">
        <f t="shared" si="7"/>
        <v>0</v>
      </c>
      <c r="R26" s="2">
        <f t="shared" si="8"/>
        <v>0</v>
      </c>
      <c r="S26" s="2" t="s">
        <v>712</v>
      </c>
      <c r="T26" s="21">
        <v>1.0</v>
      </c>
      <c r="U26" s="2">
        <f t="shared" si="9"/>
        <v>0</v>
      </c>
      <c r="V26" s="2">
        <f t="shared" si="10"/>
        <v>0</v>
      </c>
      <c r="W26" s="2">
        <f t="shared" si="11"/>
        <v>0</v>
      </c>
      <c r="X26" s="2">
        <f t="shared" si="12"/>
        <v>1</v>
      </c>
      <c r="Y26" s="22"/>
      <c r="Z26" s="22"/>
    </row>
    <row r="27">
      <c r="A27" s="5" t="s">
        <v>6</v>
      </c>
      <c r="B27" s="5">
        <v>25.0</v>
      </c>
      <c r="C27" s="6" t="s">
        <v>9</v>
      </c>
      <c r="D27" s="7">
        <v>0.0019849537037037036</v>
      </c>
      <c r="E27" s="7">
        <v>0.0020173611111111113</v>
      </c>
      <c r="F27" s="16" t="s">
        <v>36</v>
      </c>
      <c r="G27" s="6" t="s">
        <v>713</v>
      </c>
      <c r="H27" s="6" t="s">
        <v>713</v>
      </c>
      <c r="I27" s="5" t="str">
        <f t="shared" si="1"/>
        <v>Sí</v>
      </c>
      <c r="J27" s="5">
        <f t="shared" si="2"/>
        <v>0</v>
      </c>
      <c r="K27" s="5">
        <f t="shared" si="3"/>
        <v>1</v>
      </c>
      <c r="L27" s="5">
        <f t="shared" si="4"/>
        <v>0</v>
      </c>
      <c r="M27" s="5" t="s">
        <v>713</v>
      </c>
      <c r="N27" s="23">
        <v>1.0</v>
      </c>
      <c r="O27" s="5">
        <f t="shared" si="5"/>
        <v>1</v>
      </c>
      <c r="P27" s="5">
        <f t="shared" si="6"/>
        <v>0</v>
      </c>
      <c r="Q27" s="5">
        <f t="shared" si="7"/>
        <v>0</v>
      </c>
      <c r="R27" s="5">
        <f t="shared" si="8"/>
        <v>0</v>
      </c>
      <c r="S27" s="5" t="s">
        <v>713</v>
      </c>
      <c r="T27" s="23">
        <v>0.7</v>
      </c>
      <c r="U27" s="5">
        <f t="shared" si="9"/>
        <v>1</v>
      </c>
      <c r="V27" s="5">
        <f t="shared" si="10"/>
        <v>0</v>
      </c>
      <c r="W27" s="5">
        <f t="shared" si="11"/>
        <v>0</v>
      </c>
      <c r="X27" s="5">
        <f t="shared" si="12"/>
        <v>0</v>
      </c>
      <c r="Y27" s="24"/>
      <c r="Z27" s="24"/>
    </row>
    <row r="28">
      <c r="A28" s="2" t="s">
        <v>6</v>
      </c>
      <c r="B28" s="2">
        <v>26.0</v>
      </c>
      <c r="C28" s="3" t="s">
        <v>7</v>
      </c>
      <c r="D28" s="4">
        <v>0.0020341435185185185</v>
      </c>
      <c r="E28" s="4">
        <v>0.002159259259259259</v>
      </c>
      <c r="F28" s="15" t="s">
        <v>37</v>
      </c>
      <c r="G28" s="3" t="s">
        <v>713</v>
      </c>
      <c r="H28" s="3" t="s">
        <v>713</v>
      </c>
      <c r="I28" s="2" t="str">
        <f t="shared" si="1"/>
        <v>Sí</v>
      </c>
      <c r="J28" s="2">
        <f t="shared" si="2"/>
        <v>0</v>
      </c>
      <c r="K28" s="2">
        <f t="shared" si="3"/>
        <v>1</v>
      </c>
      <c r="L28" s="2">
        <f t="shared" si="4"/>
        <v>0</v>
      </c>
      <c r="M28" s="2" t="s">
        <v>713</v>
      </c>
      <c r="N28" s="21">
        <v>1.0</v>
      </c>
      <c r="O28" s="2">
        <f t="shared" si="5"/>
        <v>1</v>
      </c>
      <c r="P28" s="2">
        <f t="shared" si="6"/>
        <v>0</v>
      </c>
      <c r="Q28" s="2">
        <f t="shared" si="7"/>
        <v>0</v>
      </c>
      <c r="R28" s="2">
        <f t="shared" si="8"/>
        <v>0</v>
      </c>
      <c r="S28" s="2" t="s">
        <v>713</v>
      </c>
      <c r="T28" s="21">
        <v>1.0</v>
      </c>
      <c r="U28" s="2">
        <f t="shared" si="9"/>
        <v>1</v>
      </c>
      <c r="V28" s="2">
        <f t="shared" si="10"/>
        <v>0</v>
      </c>
      <c r="W28" s="2">
        <f t="shared" si="11"/>
        <v>0</v>
      </c>
      <c r="X28" s="2">
        <f t="shared" si="12"/>
        <v>0</v>
      </c>
      <c r="Y28" s="22"/>
      <c r="Z28" s="22"/>
    </row>
    <row r="29">
      <c r="A29" s="5" t="s">
        <v>6</v>
      </c>
      <c r="B29" s="5">
        <v>27.0</v>
      </c>
      <c r="C29" s="6" t="s">
        <v>12</v>
      </c>
      <c r="D29" s="7">
        <v>0.0021596064814814815</v>
      </c>
      <c r="E29" s="7">
        <v>0.002238078703703704</v>
      </c>
      <c r="F29" s="16" t="s">
        <v>38</v>
      </c>
      <c r="G29" s="6" t="s">
        <v>713</v>
      </c>
      <c r="H29" s="6" t="s">
        <v>713</v>
      </c>
      <c r="I29" s="5" t="str">
        <f t="shared" si="1"/>
        <v>Sí</v>
      </c>
      <c r="J29" s="5">
        <f t="shared" si="2"/>
        <v>0</v>
      </c>
      <c r="K29" s="5">
        <f t="shared" si="3"/>
        <v>1</v>
      </c>
      <c r="L29" s="5">
        <f t="shared" si="4"/>
        <v>0</v>
      </c>
      <c r="M29" s="5" t="s">
        <v>712</v>
      </c>
      <c r="N29" s="23">
        <v>1.0</v>
      </c>
      <c r="O29" s="5">
        <f t="shared" si="5"/>
        <v>0</v>
      </c>
      <c r="P29" s="5">
        <f t="shared" si="6"/>
        <v>0</v>
      </c>
      <c r="Q29" s="5">
        <f t="shared" si="7"/>
        <v>0</v>
      </c>
      <c r="R29" s="5">
        <f t="shared" si="8"/>
        <v>1</v>
      </c>
      <c r="S29" s="5" t="s">
        <v>712</v>
      </c>
      <c r="T29" s="23">
        <v>1.0</v>
      </c>
      <c r="U29" s="5">
        <f t="shared" si="9"/>
        <v>0</v>
      </c>
      <c r="V29" s="5">
        <f t="shared" si="10"/>
        <v>0</v>
      </c>
      <c r="W29" s="5">
        <f t="shared" si="11"/>
        <v>0</v>
      </c>
      <c r="X29" s="5">
        <f t="shared" si="12"/>
        <v>1</v>
      </c>
      <c r="Y29" s="24"/>
      <c r="Z29" s="24"/>
    </row>
    <row r="30">
      <c r="A30" s="2" t="s">
        <v>6</v>
      </c>
      <c r="B30" s="2">
        <v>28.0</v>
      </c>
      <c r="C30" s="3" t="s">
        <v>7</v>
      </c>
      <c r="D30" s="4">
        <v>0.002249652777777778</v>
      </c>
      <c r="E30" s="4">
        <v>0.002309259259259259</v>
      </c>
      <c r="F30" s="15" t="s">
        <v>39</v>
      </c>
      <c r="G30" s="3" t="s">
        <v>713</v>
      </c>
      <c r="H30" s="3" t="s">
        <v>713</v>
      </c>
      <c r="I30" s="2" t="str">
        <f t="shared" si="1"/>
        <v>Sí</v>
      </c>
      <c r="J30" s="2">
        <f t="shared" si="2"/>
        <v>0</v>
      </c>
      <c r="K30" s="2">
        <f t="shared" si="3"/>
        <v>1</v>
      </c>
      <c r="L30" s="2">
        <f t="shared" si="4"/>
        <v>0</v>
      </c>
      <c r="M30" s="2" t="s">
        <v>713</v>
      </c>
      <c r="N30" s="21">
        <v>1.0</v>
      </c>
      <c r="O30" s="2">
        <f t="shared" si="5"/>
        <v>1</v>
      </c>
      <c r="P30" s="2">
        <f t="shared" si="6"/>
        <v>0</v>
      </c>
      <c r="Q30" s="2">
        <f t="shared" si="7"/>
        <v>0</v>
      </c>
      <c r="R30" s="2">
        <f t="shared" si="8"/>
        <v>0</v>
      </c>
      <c r="S30" s="2" t="s">
        <v>713</v>
      </c>
      <c r="T30" s="21">
        <v>1.0</v>
      </c>
      <c r="U30" s="2">
        <f t="shared" si="9"/>
        <v>1</v>
      </c>
      <c r="V30" s="2">
        <f t="shared" si="10"/>
        <v>0</v>
      </c>
      <c r="W30" s="2">
        <f t="shared" si="11"/>
        <v>0</v>
      </c>
      <c r="X30" s="2">
        <f t="shared" si="12"/>
        <v>0</v>
      </c>
      <c r="Y30" s="22"/>
      <c r="Z30" s="22"/>
    </row>
    <row r="31">
      <c r="A31" s="5" t="s">
        <v>6</v>
      </c>
      <c r="B31" s="5">
        <v>29.0</v>
      </c>
      <c r="C31" s="6" t="s">
        <v>9</v>
      </c>
      <c r="D31" s="7">
        <v>0.0023288194444444446</v>
      </c>
      <c r="E31" s="7">
        <v>0.0023400462962962962</v>
      </c>
      <c r="F31" s="16" t="s">
        <v>40</v>
      </c>
      <c r="G31" s="6" t="s">
        <v>712</v>
      </c>
      <c r="H31" s="6" t="s">
        <v>712</v>
      </c>
      <c r="I31" s="5" t="str">
        <f t="shared" si="1"/>
        <v>No</v>
      </c>
      <c r="J31" s="5">
        <f t="shared" si="2"/>
        <v>1</v>
      </c>
      <c r="K31" s="5">
        <f t="shared" si="3"/>
        <v>0</v>
      </c>
      <c r="L31" s="5">
        <f t="shared" si="4"/>
        <v>0</v>
      </c>
      <c r="M31" s="5" t="s">
        <v>712</v>
      </c>
      <c r="N31" s="23">
        <v>1.0</v>
      </c>
      <c r="O31" s="5">
        <f t="shared" si="5"/>
        <v>0</v>
      </c>
      <c r="P31" s="5">
        <f t="shared" si="6"/>
        <v>1</v>
      </c>
      <c r="Q31" s="5">
        <f t="shared" si="7"/>
        <v>0</v>
      </c>
      <c r="R31" s="5">
        <f t="shared" si="8"/>
        <v>0</v>
      </c>
      <c r="S31" s="5" t="s">
        <v>712</v>
      </c>
      <c r="T31" s="23">
        <v>1.0</v>
      </c>
      <c r="U31" s="5">
        <f t="shared" si="9"/>
        <v>0</v>
      </c>
      <c r="V31" s="5">
        <f t="shared" si="10"/>
        <v>1</v>
      </c>
      <c r="W31" s="5">
        <f t="shared" si="11"/>
        <v>0</v>
      </c>
      <c r="X31" s="5">
        <f t="shared" si="12"/>
        <v>0</v>
      </c>
      <c r="Y31" s="24"/>
      <c r="Z31" s="24"/>
    </row>
    <row r="32">
      <c r="A32" s="2" t="s">
        <v>6</v>
      </c>
      <c r="B32" s="2">
        <v>30.0</v>
      </c>
      <c r="C32" s="3" t="s">
        <v>7</v>
      </c>
      <c r="D32" s="4">
        <v>0.002349189814814815</v>
      </c>
      <c r="E32" s="4">
        <v>0.0030405092592592593</v>
      </c>
      <c r="F32" s="15" t="s">
        <v>41</v>
      </c>
      <c r="G32" s="3" t="s">
        <v>713</v>
      </c>
      <c r="H32" s="3" t="s">
        <v>713</v>
      </c>
      <c r="I32" s="2" t="str">
        <f t="shared" si="1"/>
        <v>Sí</v>
      </c>
      <c r="J32" s="2">
        <f t="shared" si="2"/>
        <v>0</v>
      </c>
      <c r="K32" s="2">
        <f t="shared" si="3"/>
        <v>1</v>
      </c>
      <c r="L32" s="2">
        <f t="shared" si="4"/>
        <v>0</v>
      </c>
      <c r="M32" s="2" t="s">
        <v>713</v>
      </c>
      <c r="N32" s="21">
        <v>1.0</v>
      </c>
      <c r="O32" s="2">
        <f t="shared" si="5"/>
        <v>1</v>
      </c>
      <c r="P32" s="2">
        <f t="shared" si="6"/>
        <v>0</v>
      </c>
      <c r="Q32" s="2">
        <f t="shared" si="7"/>
        <v>0</v>
      </c>
      <c r="R32" s="2">
        <f t="shared" si="8"/>
        <v>0</v>
      </c>
      <c r="S32" s="2" t="s">
        <v>713</v>
      </c>
      <c r="T32" s="21">
        <v>1.0</v>
      </c>
      <c r="U32" s="2">
        <f t="shared" si="9"/>
        <v>1</v>
      </c>
      <c r="V32" s="2">
        <f t="shared" si="10"/>
        <v>0</v>
      </c>
      <c r="W32" s="2">
        <f t="shared" si="11"/>
        <v>0</v>
      </c>
      <c r="X32" s="2">
        <f t="shared" si="12"/>
        <v>0</v>
      </c>
      <c r="Y32" s="22"/>
      <c r="Z32" s="22"/>
    </row>
    <row r="33">
      <c r="A33" s="5" t="s">
        <v>6</v>
      </c>
      <c r="B33" s="5">
        <v>31.0</v>
      </c>
      <c r="C33" s="6" t="s">
        <v>9</v>
      </c>
      <c r="D33" s="7">
        <v>0.003042939814814815</v>
      </c>
      <c r="E33" s="7">
        <v>0.0030672453703703704</v>
      </c>
      <c r="F33" s="16" t="s">
        <v>42</v>
      </c>
      <c r="G33" s="6" t="s">
        <v>712</v>
      </c>
      <c r="H33" s="6" t="s">
        <v>713</v>
      </c>
      <c r="I33" s="5" t="str">
        <f t="shared" si="1"/>
        <v/>
      </c>
      <c r="J33" s="5">
        <f t="shared" si="2"/>
        <v>0</v>
      </c>
      <c r="K33" s="5">
        <f t="shared" si="3"/>
        <v>0</v>
      </c>
      <c r="L33" s="5">
        <f t="shared" si="4"/>
        <v>1</v>
      </c>
      <c r="M33" s="5" t="s">
        <v>712</v>
      </c>
      <c r="N33" s="23">
        <v>1.0</v>
      </c>
      <c r="O33" s="5" t="str">
        <f t="shared" si="5"/>
        <v/>
      </c>
      <c r="P33" s="5" t="str">
        <f t="shared" si="6"/>
        <v/>
      </c>
      <c r="Q33" s="5" t="str">
        <f t="shared" si="7"/>
        <v/>
      </c>
      <c r="R33" s="5" t="str">
        <f t="shared" si="8"/>
        <v/>
      </c>
      <c r="S33" s="5" t="s">
        <v>712</v>
      </c>
      <c r="T33" s="23">
        <v>1.0</v>
      </c>
      <c r="U33" s="5" t="str">
        <f t="shared" si="9"/>
        <v/>
      </c>
      <c r="V33" s="5" t="str">
        <f t="shared" si="10"/>
        <v/>
      </c>
      <c r="W33" s="5" t="str">
        <f t="shared" si="11"/>
        <v/>
      </c>
      <c r="X33" s="5" t="str">
        <f t="shared" si="12"/>
        <v/>
      </c>
      <c r="Y33" s="24"/>
      <c r="Z33" s="24"/>
    </row>
    <row r="34">
      <c r="A34" s="2" t="s">
        <v>6</v>
      </c>
      <c r="B34" s="2">
        <v>32.0</v>
      </c>
      <c r="C34" s="3" t="s">
        <v>7</v>
      </c>
      <c r="D34" s="4">
        <v>0.0030707175925925928</v>
      </c>
      <c r="E34" s="4">
        <v>0.0031256944444444444</v>
      </c>
      <c r="F34" s="15" t="s">
        <v>43</v>
      </c>
      <c r="G34" s="3" t="s">
        <v>713</v>
      </c>
      <c r="H34" s="3" t="s">
        <v>713</v>
      </c>
      <c r="I34" s="2" t="str">
        <f t="shared" si="1"/>
        <v>Sí</v>
      </c>
      <c r="J34" s="2">
        <f t="shared" si="2"/>
        <v>0</v>
      </c>
      <c r="K34" s="2">
        <f t="shared" si="3"/>
        <v>1</v>
      </c>
      <c r="L34" s="2">
        <f t="shared" si="4"/>
        <v>0</v>
      </c>
      <c r="M34" s="2" t="s">
        <v>712</v>
      </c>
      <c r="N34" s="21">
        <v>0.9</v>
      </c>
      <c r="O34" s="2">
        <f t="shared" si="5"/>
        <v>0</v>
      </c>
      <c r="P34" s="2">
        <f t="shared" si="6"/>
        <v>0</v>
      </c>
      <c r="Q34" s="2">
        <f t="shared" si="7"/>
        <v>0</v>
      </c>
      <c r="R34" s="2">
        <f t="shared" si="8"/>
        <v>1</v>
      </c>
      <c r="S34" s="2" t="s">
        <v>713</v>
      </c>
      <c r="T34" s="21">
        <v>1.0</v>
      </c>
      <c r="U34" s="2">
        <f t="shared" si="9"/>
        <v>1</v>
      </c>
      <c r="V34" s="2">
        <f t="shared" si="10"/>
        <v>0</v>
      </c>
      <c r="W34" s="2">
        <f t="shared" si="11"/>
        <v>0</v>
      </c>
      <c r="X34" s="2">
        <f t="shared" si="12"/>
        <v>0</v>
      </c>
      <c r="Y34" s="22"/>
      <c r="Z34" s="22"/>
    </row>
    <row r="35">
      <c r="A35" s="5" t="s">
        <v>6</v>
      </c>
      <c r="B35" s="5">
        <v>33.0</v>
      </c>
      <c r="C35" s="6" t="s">
        <v>15</v>
      </c>
      <c r="D35" s="7">
        <v>0.0031265046296296297</v>
      </c>
      <c r="E35" s="7">
        <v>0.003165277777777778</v>
      </c>
      <c r="F35" s="16" t="s">
        <v>44</v>
      </c>
      <c r="G35" s="6" t="s">
        <v>713</v>
      </c>
      <c r="H35" s="6" t="s">
        <v>712</v>
      </c>
      <c r="I35" s="5" t="str">
        <f t="shared" si="1"/>
        <v/>
      </c>
      <c r="J35" s="5">
        <f t="shared" si="2"/>
        <v>0</v>
      </c>
      <c r="K35" s="5">
        <f t="shared" si="3"/>
        <v>0</v>
      </c>
      <c r="L35" s="5">
        <f t="shared" si="4"/>
        <v>1</v>
      </c>
      <c r="M35" s="5" t="s">
        <v>712</v>
      </c>
      <c r="N35" s="23">
        <v>1.0</v>
      </c>
      <c r="O35" s="5" t="str">
        <f t="shared" si="5"/>
        <v/>
      </c>
      <c r="P35" s="5" t="str">
        <f t="shared" si="6"/>
        <v/>
      </c>
      <c r="Q35" s="5" t="str">
        <f t="shared" si="7"/>
        <v/>
      </c>
      <c r="R35" s="5" t="str">
        <f t="shared" si="8"/>
        <v/>
      </c>
      <c r="S35" s="5" t="s">
        <v>712</v>
      </c>
      <c r="T35" s="23">
        <v>1.0</v>
      </c>
      <c r="U35" s="5" t="str">
        <f t="shared" si="9"/>
        <v/>
      </c>
      <c r="V35" s="5" t="str">
        <f t="shared" si="10"/>
        <v/>
      </c>
      <c r="W35" s="5" t="str">
        <f t="shared" si="11"/>
        <v/>
      </c>
      <c r="X35" s="5" t="str">
        <f t="shared" si="12"/>
        <v/>
      </c>
      <c r="Y35" s="24"/>
      <c r="Z35" s="24"/>
    </row>
    <row r="36">
      <c r="A36" s="2" t="s">
        <v>6</v>
      </c>
      <c r="B36" s="2">
        <v>34.0</v>
      </c>
      <c r="C36" s="3" t="s">
        <v>7</v>
      </c>
      <c r="D36" s="4">
        <v>0.0031655092592592594</v>
      </c>
      <c r="E36" s="4">
        <v>0.0032184027777777775</v>
      </c>
      <c r="F36" s="15" t="s">
        <v>45</v>
      </c>
      <c r="G36" s="3" t="s">
        <v>713</v>
      </c>
      <c r="H36" s="3" t="s">
        <v>713</v>
      </c>
      <c r="I36" s="2" t="str">
        <f t="shared" si="1"/>
        <v>Sí</v>
      </c>
      <c r="J36" s="2">
        <f t="shared" si="2"/>
        <v>0</v>
      </c>
      <c r="K36" s="2">
        <f t="shared" si="3"/>
        <v>1</v>
      </c>
      <c r="L36" s="2">
        <f t="shared" si="4"/>
        <v>0</v>
      </c>
      <c r="M36" s="2" t="s">
        <v>712</v>
      </c>
      <c r="N36" s="21">
        <v>1.0</v>
      </c>
      <c r="O36" s="2">
        <f t="shared" si="5"/>
        <v>0</v>
      </c>
      <c r="P36" s="2">
        <f t="shared" si="6"/>
        <v>0</v>
      </c>
      <c r="Q36" s="2">
        <f t="shared" si="7"/>
        <v>0</v>
      </c>
      <c r="R36" s="2">
        <f t="shared" si="8"/>
        <v>1</v>
      </c>
      <c r="S36" s="2" t="s">
        <v>712</v>
      </c>
      <c r="T36" s="21">
        <v>0.7</v>
      </c>
      <c r="U36" s="2">
        <f t="shared" si="9"/>
        <v>0</v>
      </c>
      <c r="V36" s="2">
        <f t="shared" si="10"/>
        <v>0</v>
      </c>
      <c r="W36" s="2">
        <f t="shared" si="11"/>
        <v>0</v>
      </c>
      <c r="X36" s="2">
        <f t="shared" si="12"/>
        <v>1</v>
      </c>
      <c r="Y36" s="22"/>
      <c r="Z36" s="22"/>
    </row>
    <row r="37">
      <c r="A37" s="5" t="s">
        <v>6</v>
      </c>
      <c r="B37" s="5">
        <v>35.0</v>
      </c>
      <c r="C37" s="6" t="s">
        <v>9</v>
      </c>
      <c r="D37" s="7">
        <v>0.0032236111111111107</v>
      </c>
      <c r="E37" s="7">
        <v>0.003229976851851852</v>
      </c>
      <c r="F37" s="16" t="s">
        <v>46</v>
      </c>
      <c r="G37" s="6" t="s">
        <v>713</v>
      </c>
      <c r="H37" s="6" t="s">
        <v>712</v>
      </c>
      <c r="I37" s="5" t="str">
        <f t="shared" si="1"/>
        <v/>
      </c>
      <c r="J37" s="5">
        <f t="shared" si="2"/>
        <v>0</v>
      </c>
      <c r="K37" s="5">
        <f t="shared" si="3"/>
        <v>0</v>
      </c>
      <c r="L37" s="5">
        <f t="shared" si="4"/>
        <v>1</v>
      </c>
      <c r="M37" s="5" t="s">
        <v>712</v>
      </c>
      <c r="N37" s="23">
        <v>1.0</v>
      </c>
      <c r="O37" s="5" t="str">
        <f t="shared" si="5"/>
        <v/>
      </c>
      <c r="P37" s="5" t="str">
        <f t="shared" si="6"/>
        <v/>
      </c>
      <c r="Q37" s="5" t="str">
        <f t="shared" si="7"/>
        <v/>
      </c>
      <c r="R37" s="5" t="str">
        <f t="shared" si="8"/>
        <v/>
      </c>
      <c r="S37" s="5" t="s">
        <v>712</v>
      </c>
      <c r="T37" s="23">
        <v>1.0</v>
      </c>
      <c r="U37" s="5" t="str">
        <f t="shared" si="9"/>
        <v/>
      </c>
      <c r="V37" s="5" t="str">
        <f t="shared" si="10"/>
        <v/>
      </c>
      <c r="W37" s="5" t="str">
        <f t="shared" si="11"/>
        <v/>
      </c>
      <c r="X37" s="5" t="str">
        <f t="shared" si="12"/>
        <v/>
      </c>
      <c r="Y37" s="24"/>
      <c r="Z37" s="24"/>
    </row>
    <row r="38">
      <c r="A38" s="2" t="s">
        <v>6</v>
      </c>
      <c r="B38" s="2">
        <v>36.0</v>
      </c>
      <c r="C38" s="3" t="s">
        <v>7</v>
      </c>
      <c r="D38" s="4">
        <v>0.0032436342592592595</v>
      </c>
      <c r="E38" s="4">
        <v>0.00330162037037037</v>
      </c>
      <c r="F38" s="15" t="s">
        <v>47</v>
      </c>
      <c r="G38" s="3" t="s">
        <v>713</v>
      </c>
      <c r="H38" s="3" t="s">
        <v>713</v>
      </c>
      <c r="I38" s="2" t="str">
        <f t="shared" si="1"/>
        <v>Sí</v>
      </c>
      <c r="J38" s="2">
        <f t="shared" si="2"/>
        <v>0</v>
      </c>
      <c r="K38" s="2">
        <f t="shared" si="3"/>
        <v>1</v>
      </c>
      <c r="L38" s="2">
        <f t="shared" si="4"/>
        <v>0</v>
      </c>
      <c r="M38" s="2" t="s">
        <v>713</v>
      </c>
      <c r="N38" s="21">
        <v>1.0</v>
      </c>
      <c r="O38" s="2">
        <f t="shared" si="5"/>
        <v>1</v>
      </c>
      <c r="P38" s="2">
        <f t="shared" si="6"/>
        <v>0</v>
      </c>
      <c r="Q38" s="2">
        <f t="shared" si="7"/>
        <v>0</v>
      </c>
      <c r="R38" s="2">
        <f t="shared" si="8"/>
        <v>0</v>
      </c>
      <c r="S38" s="2" t="s">
        <v>713</v>
      </c>
      <c r="T38" s="21">
        <v>1.0</v>
      </c>
      <c r="U38" s="2">
        <f t="shared" si="9"/>
        <v>1</v>
      </c>
      <c r="V38" s="2">
        <f t="shared" si="10"/>
        <v>0</v>
      </c>
      <c r="W38" s="2">
        <f t="shared" si="11"/>
        <v>0</v>
      </c>
      <c r="X38" s="2">
        <f t="shared" si="12"/>
        <v>0</v>
      </c>
      <c r="Y38" s="22"/>
      <c r="Z38" s="22"/>
    </row>
    <row r="39">
      <c r="A39" s="5" t="s">
        <v>6</v>
      </c>
      <c r="B39" s="5">
        <v>37.0</v>
      </c>
      <c r="C39" s="6" t="s">
        <v>15</v>
      </c>
      <c r="D39" s="7">
        <v>0.0033050925925925925</v>
      </c>
      <c r="E39" s="7">
        <v>0.0033166666666666665</v>
      </c>
      <c r="F39" s="16" t="s">
        <v>48</v>
      </c>
      <c r="G39" s="6" t="s">
        <v>712</v>
      </c>
      <c r="H39" s="6" t="s">
        <v>712</v>
      </c>
      <c r="I39" s="5" t="str">
        <f t="shared" si="1"/>
        <v>No</v>
      </c>
      <c r="J39" s="5">
        <f t="shared" si="2"/>
        <v>1</v>
      </c>
      <c r="K39" s="5">
        <f t="shared" si="3"/>
        <v>0</v>
      </c>
      <c r="L39" s="5">
        <f t="shared" si="4"/>
        <v>0</v>
      </c>
      <c r="M39" s="5" t="s">
        <v>712</v>
      </c>
      <c r="N39" s="23">
        <v>1.0</v>
      </c>
      <c r="O39" s="5">
        <f t="shared" si="5"/>
        <v>0</v>
      </c>
      <c r="P39" s="5">
        <f t="shared" si="6"/>
        <v>1</v>
      </c>
      <c r="Q39" s="5">
        <f t="shared" si="7"/>
        <v>0</v>
      </c>
      <c r="R39" s="5">
        <f t="shared" si="8"/>
        <v>0</v>
      </c>
      <c r="S39" s="5" t="s">
        <v>712</v>
      </c>
      <c r="T39" s="23">
        <v>1.0</v>
      </c>
      <c r="U39" s="5">
        <f t="shared" si="9"/>
        <v>0</v>
      </c>
      <c r="V39" s="5">
        <f t="shared" si="10"/>
        <v>1</v>
      </c>
      <c r="W39" s="5">
        <f t="shared" si="11"/>
        <v>0</v>
      </c>
      <c r="X39" s="5">
        <f t="shared" si="12"/>
        <v>0</v>
      </c>
      <c r="Y39" s="24"/>
      <c r="Z39" s="24"/>
    </row>
    <row r="40">
      <c r="A40" s="2" t="s">
        <v>6</v>
      </c>
      <c r="B40" s="2">
        <v>38.0</v>
      </c>
      <c r="C40" s="3" t="s">
        <v>7</v>
      </c>
      <c r="D40" s="4">
        <v>0.0033189814814814813</v>
      </c>
      <c r="E40" s="4">
        <v>0.003364583333333333</v>
      </c>
      <c r="F40" s="15" t="s">
        <v>49</v>
      </c>
      <c r="G40" s="3" t="s">
        <v>713</v>
      </c>
      <c r="H40" s="3" t="s">
        <v>713</v>
      </c>
      <c r="I40" s="2" t="str">
        <f t="shared" si="1"/>
        <v>Sí</v>
      </c>
      <c r="J40" s="2">
        <f t="shared" si="2"/>
        <v>0</v>
      </c>
      <c r="K40" s="2">
        <f t="shared" si="3"/>
        <v>1</v>
      </c>
      <c r="L40" s="2">
        <f t="shared" si="4"/>
        <v>0</v>
      </c>
      <c r="M40" s="2" t="s">
        <v>713</v>
      </c>
      <c r="N40" s="21">
        <v>1.0</v>
      </c>
      <c r="O40" s="2">
        <f t="shared" si="5"/>
        <v>1</v>
      </c>
      <c r="P40" s="2">
        <f t="shared" si="6"/>
        <v>0</v>
      </c>
      <c r="Q40" s="2">
        <f t="shared" si="7"/>
        <v>0</v>
      </c>
      <c r="R40" s="2">
        <f t="shared" si="8"/>
        <v>0</v>
      </c>
      <c r="S40" s="2" t="s">
        <v>713</v>
      </c>
      <c r="T40" s="21">
        <v>1.0</v>
      </c>
      <c r="U40" s="2">
        <f t="shared" si="9"/>
        <v>1</v>
      </c>
      <c r="V40" s="2">
        <f t="shared" si="10"/>
        <v>0</v>
      </c>
      <c r="W40" s="2">
        <f t="shared" si="11"/>
        <v>0</v>
      </c>
      <c r="X40" s="2">
        <f t="shared" si="12"/>
        <v>0</v>
      </c>
      <c r="Y40" s="22"/>
      <c r="Z40" s="22"/>
    </row>
    <row r="41">
      <c r="A41" s="5" t="s">
        <v>6</v>
      </c>
      <c r="B41" s="5">
        <v>39.0</v>
      </c>
      <c r="C41" s="6" t="s">
        <v>9</v>
      </c>
      <c r="D41" s="7">
        <v>0.0033826388888888886</v>
      </c>
      <c r="E41" s="7">
        <v>0.003386111111111111</v>
      </c>
      <c r="F41" s="16" t="s">
        <v>30</v>
      </c>
      <c r="G41" s="6" t="s">
        <v>712</v>
      </c>
      <c r="H41" s="6" t="s">
        <v>712</v>
      </c>
      <c r="I41" s="5" t="str">
        <f t="shared" si="1"/>
        <v>No</v>
      </c>
      <c r="J41" s="5">
        <f t="shared" si="2"/>
        <v>1</v>
      </c>
      <c r="K41" s="5">
        <f t="shared" si="3"/>
        <v>0</v>
      </c>
      <c r="L41" s="5">
        <f t="shared" si="4"/>
        <v>0</v>
      </c>
      <c r="M41" s="5" t="s">
        <v>712</v>
      </c>
      <c r="N41" s="23">
        <v>1.0</v>
      </c>
      <c r="O41" s="5">
        <f t="shared" si="5"/>
        <v>0</v>
      </c>
      <c r="P41" s="5">
        <f t="shared" si="6"/>
        <v>1</v>
      </c>
      <c r="Q41" s="5">
        <f t="shared" si="7"/>
        <v>0</v>
      </c>
      <c r="R41" s="5">
        <f t="shared" si="8"/>
        <v>0</v>
      </c>
      <c r="S41" s="5" t="s">
        <v>712</v>
      </c>
      <c r="T41" s="23">
        <v>1.0</v>
      </c>
      <c r="U41" s="5">
        <f t="shared" si="9"/>
        <v>0</v>
      </c>
      <c r="V41" s="5">
        <f t="shared" si="10"/>
        <v>1</v>
      </c>
      <c r="W41" s="5">
        <f t="shared" si="11"/>
        <v>0</v>
      </c>
      <c r="X41" s="5">
        <f t="shared" si="12"/>
        <v>0</v>
      </c>
      <c r="Y41" s="24"/>
      <c r="Z41" s="24"/>
    </row>
    <row r="42">
      <c r="A42" s="2" t="s">
        <v>6</v>
      </c>
      <c r="B42" s="2">
        <v>40.0</v>
      </c>
      <c r="C42" s="3" t="s">
        <v>15</v>
      </c>
      <c r="D42" s="4">
        <v>0.0033863425925925923</v>
      </c>
      <c r="E42" s="4">
        <v>0.003506134259259259</v>
      </c>
      <c r="F42" s="15" t="s">
        <v>50</v>
      </c>
      <c r="G42" s="3" t="s">
        <v>713</v>
      </c>
      <c r="H42" s="3" t="s">
        <v>713</v>
      </c>
      <c r="I42" s="2" t="str">
        <f t="shared" si="1"/>
        <v>Sí</v>
      </c>
      <c r="J42" s="2">
        <f t="shared" si="2"/>
        <v>0</v>
      </c>
      <c r="K42" s="2">
        <f t="shared" si="3"/>
        <v>1</v>
      </c>
      <c r="L42" s="2">
        <f t="shared" si="4"/>
        <v>0</v>
      </c>
      <c r="M42" s="2" t="s">
        <v>713</v>
      </c>
      <c r="N42" s="21">
        <v>1.0</v>
      </c>
      <c r="O42" s="2">
        <f t="shared" si="5"/>
        <v>1</v>
      </c>
      <c r="P42" s="2">
        <f t="shared" si="6"/>
        <v>0</v>
      </c>
      <c r="Q42" s="2">
        <f t="shared" si="7"/>
        <v>0</v>
      </c>
      <c r="R42" s="2">
        <f t="shared" si="8"/>
        <v>0</v>
      </c>
      <c r="S42" s="2" t="s">
        <v>712</v>
      </c>
      <c r="T42" s="21">
        <v>1.0</v>
      </c>
      <c r="U42" s="2">
        <f t="shared" si="9"/>
        <v>0</v>
      </c>
      <c r="V42" s="2">
        <f t="shared" si="10"/>
        <v>0</v>
      </c>
      <c r="W42" s="2">
        <f t="shared" si="11"/>
        <v>0</v>
      </c>
      <c r="X42" s="2">
        <f t="shared" si="12"/>
        <v>1</v>
      </c>
      <c r="Y42" s="22"/>
      <c r="Z42" s="22"/>
    </row>
    <row r="43">
      <c r="A43" s="5" t="s">
        <v>6</v>
      </c>
      <c r="B43" s="5">
        <v>41.0</v>
      </c>
      <c r="C43" s="6" t="s">
        <v>7</v>
      </c>
      <c r="D43" s="7">
        <v>0.003506712962962963</v>
      </c>
      <c r="E43" s="7">
        <v>0.003557523148148148</v>
      </c>
      <c r="F43" s="16" t="s">
        <v>51</v>
      </c>
      <c r="G43" s="6" t="s">
        <v>712</v>
      </c>
      <c r="H43" s="6" t="s">
        <v>713</v>
      </c>
      <c r="I43" s="5" t="str">
        <f t="shared" si="1"/>
        <v/>
      </c>
      <c r="J43" s="5">
        <f t="shared" si="2"/>
        <v>0</v>
      </c>
      <c r="K43" s="5">
        <f t="shared" si="3"/>
        <v>0</v>
      </c>
      <c r="L43" s="5">
        <f t="shared" si="4"/>
        <v>1</v>
      </c>
      <c r="M43" s="5" t="s">
        <v>712</v>
      </c>
      <c r="N43" s="23">
        <v>1.0</v>
      </c>
      <c r="O43" s="5" t="str">
        <f t="shared" si="5"/>
        <v/>
      </c>
      <c r="P43" s="5" t="str">
        <f t="shared" si="6"/>
        <v/>
      </c>
      <c r="Q43" s="5" t="str">
        <f t="shared" si="7"/>
        <v/>
      </c>
      <c r="R43" s="5" t="str">
        <f t="shared" si="8"/>
        <v/>
      </c>
      <c r="S43" s="5" t="s">
        <v>713</v>
      </c>
      <c r="T43" s="23">
        <v>0.7</v>
      </c>
      <c r="U43" s="5" t="str">
        <f t="shared" si="9"/>
        <v/>
      </c>
      <c r="V43" s="5" t="str">
        <f t="shared" si="10"/>
        <v/>
      </c>
      <c r="W43" s="5" t="str">
        <f t="shared" si="11"/>
        <v/>
      </c>
      <c r="X43" s="5" t="str">
        <f t="shared" si="12"/>
        <v/>
      </c>
      <c r="Y43" s="24"/>
      <c r="Z43" s="24"/>
    </row>
    <row r="44">
      <c r="A44" s="2" t="s">
        <v>6</v>
      </c>
      <c r="B44" s="2">
        <v>42.0</v>
      </c>
      <c r="C44" s="3" t="s">
        <v>9</v>
      </c>
      <c r="D44" s="4">
        <v>0.003563194444444445</v>
      </c>
      <c r="E44" s="4">
        <v>0.00369212962962963</v>
      </c>
      <c r="F44" s="15" t="s">
        <v>52</v>
      </c>
      <c r="G44" s="3" t="s">
        <v>713</v>
      </c>
      <c r="H44" s="3" t="s">
        <v>713</v>
      </c>
      <c r="I44" s="2" t="str">
        <f t="shared" si="1"/>
        <v>Sí</v>
      </c>
      <c r="J44" s="2">
        <f t="shared" si="2"/>
        <v>0</v>
      </c>
      <c r="K44" s="2">
        <f t="shared" si="3"/>
        <v>1</v>
      </c>
      <c r="L44" s="2">
        <f t="shared" si="4"/>
        <v>0</v>
      </c>
      <c r="M44" s="2" t="s">
        <v>713</v>
      </c>
      <c r="N44" s="21">
        <v>1.0</v>
      </c>
      <c r="O44" s="2">
        <f t="shared" si="5"/>
        <v>1</v>
      </c>
      <c r="P44" s="2">
        <f t="shared" si="6"/>
        <v>0</v>
      </c>
      <c r="Q44" s="2">
        <f t="shared" si="7"/>
        <v>0</v>
      </c>
      <c r="R44" s="2">
        <f t="shared" si="8"/>
        <v>0</v>
      </c>
      <c r="S44" s="2" t="s">
        <v>713</v>
      </c>
      <c r="T44" s="21">
        <v>1.0</v>
      </c>
      <c r="U44" s="2">
        <f t="shared" si="9"/>
        <v>1</v>
      </c>
      <c r="V44" s="2">
        <f t="shared" si="10"/>
        <v>0</v>
      </c>
      <c r="W44" s="2">
        <f t="shared" si="11"/>
        <v>0</v>
      </c>
      <c r="X44" s="2">
        <f t="shared" si="12"/>
        <v>0</v>
      </c>
      <c r="Y44" s="22"/>
      <c r="Z44" s="22"/>
    </row>
    <row r="45">
      <c r="A45" s="5" t="s">
        <v>6</v>
      </c>
      <c r="B45" s="5">
        <v>43.0</v>
      </c>
      <c r="C45" s="6" t="s">
        <v>7</v>
      </c>
      <c r="D45" s="7">
        <v>0.0036922453703703705</v>
      </c>
      <c r="E45" s="7">
        <v>0.00380625</v>
      </c>
      <c r="F45" s="16" t="s">
        <v>53</v>
      </c>
      <c r="G45" s="6" t="s">
        <v>713</v>
      </c>
      <c r="H45" s="6" t="s">
        <v>713</v>
      </c>
      <c r="I45" s="5" t="str">
        <f t="shared" si="1"/>
        <v>Sí</v>
      </c>
      <c r="J45" s="5">
        <f t="shared" si="2"/>
        <v>0</v>
      </c>
      <c r="K45" s="5">
        <f t="shared" si="3"/>
        <v>1</v>
      </c>
      <c r="L45" s="5">
        <f t="shared" si="4"/>
        <v>0</v>
      </c>
      <c r="M45" s="5" t="s">
        <v>713</v>
      </c>
      <c r="N45" s="23">
        <v>1.0</v>
      </c>
      <c r="O45" s="5">
        <f t="shared" si="5"/>
        <v>1</v>
      </c>
      <c r="P45" s="5">
        <f t="shared" si="6"/>
        <v>0</v>
      </c>
      <c r="Q45" s="5">
        <f t="shared" si="7"/>
        <v>0</v>
      </c>
      <c r="R45" s="5">
        <f t="shared" si="8"/>
        <v>0</v>
      </c>
      <c r="S45" s="5" t="s">
        <v>713</v>
      </c>
      <c r="T45" s="23">
        <v>1.0</v>
      </c>
      <c r="U45" s="5">
        <f t="shared" si="9"/>
        <v>1</v>
      </c>
      <c r="V45" s="5">
        <f t="shared" si="10"/>
        <v>0</v>
      </c>
      <c r="W45" s="5">
        <f t="shared" si="11"/>
        <v>0</v>
      </c>
      <c r="X45" s="5">
        <f t="shared" si="12"/>
        <v>0</v>
      </c>
      <c r="Y45" s="24"/>
      <c r="Z45" s="24"/>
    </row>
    <row r="46">
      <c r="A46" s="2" t="s">
        <v>6</v>
      </c>
      <c r="B46" s="2">
        <v>44.0</v>
      </c>
      <c r="C46" s="3" t="s">
        <v>9</v>
      </c>
      <c r="D46" s="4">
        <v>0.0038078703703703703</v>
      </c>
      <c r="E46" s="4">
        <v>0.0038127314814814816</v>
      </c>
      <c r="F46" s="15" t="s">
        <v>20</v>
      </c>
      <c r="G46" s="3" t="s">
        <v>712</v>
      </c>
      <c r="H46" s="3" t="s">
        <v>712</v>
      </c>
      <c r="I46" s="2" t="str">
        <f t="shared" si="1"/>
        <v>No</v>
      </c>
      <c r="J46" s="2">
        <f t="shared" si="2"/>
        <v>1</v>
      </c>
      <c r="K46" s="2">
        <f t="shared" si="3"/>
        <v>0</v>
      </c>
      <c r="L46" s="2">
        <f t="shared" si="4"/>
        <v>0</v>
      </c>
      <c r="M46" s="2" t="s">
        <v>712</v>
      </c>
      <c r="N46" s="21">
        <v>1.0</v>
      </c>
      <c r="O46" s="2">
        <f t="shared" si="5"/>
        <v>0</v>
      </c>
      <c r="P46" s="2">
        <f t="shared" si="6"/>
        <v>1</v>
      </c>
      <c r="Q46" s="2">
        <f t="shared" si="7"/>
        <v>0</v>
      </c>
      <c r="R46" s="2">
        <f t="shared" si="8"/>
        <v>0</v>
      </c>
      <c r="S46" s="2" t="s">
        <v>712</v>
      </c>
      <c r="T46" s="21">
        <v>1.0</v>
      </c>
      <c r="U46" s="2">
        <f t="shared" si="9"/>
        <v>0</v>
      </c>
      <c r="V46" s="2">
        <f t="shared" si="10"/>
        <v>1</v>
      </c>
      <c r="W46" s="2">
        <f t="shared" si="11"/>
        <v>0</v>
      </c>
      <c r="X46" s="2">
        <f t="shared" si="12"/>
        <v>0</v>
      </c>
      <c r="Y46" s="22"/>
      <c r="Z46" s="22"/>
    </row>
    <row r="47">
      <c r="A47" s="5" t="s">
        <v>6</v>
      </c>
      <c r="B47" s="5">
        <v>45.0</v>
      </c>
      <c r="C47" s="6" t="s">
        <v>7</v>
      </c>
      <c r="D47" s="7">
        <v>0.0038186342592592595</v>
      </c>
      <c r="E47" s="7">
        <v>0.0038420138888888887</v>
      </c>
      <c r="F47" s="16" t="s">
        <v>54</v>
      </c>
      <c r="G47" s="6" t="s">
        <v>712</v>
      </c>
      <c r="H47" s="6" t="s">
        <v>713</v>
      </c>
      <c r="I47" s="5" t="str">
        <f t="shared" si="1"/>
        <v/>
      </c>
      <c r="J47" s="5">
        <f t="shared" si="2"/>
        <v>0</v>
      </c>
      <c r="K47" s="5">
        <f t="shared" si="3"/>
        <v>0</v>
      </c>
      <c r="L47" s="5">
        <f t="shared" si="4"/>
        <v>1</v>
      </c>
      <c r="M47" s="5" t="s">
        <v>712</v>
      </c>
      <c r="N47" s="23">
        <v>1.0</v>
      </c>
      <c r="O47" s="5" t="str">
        <f t="shared" si="5"/>
        <v/>
      </c>
      <c r="P47" s="5" t="str">
        <f t="shared" si="6"/>
        <v/>
      </c>
      <c r="Q47" s="5" t="str">
        <f t="shared" si="7"/>
        <v/>
      </c>
      <c r="R47" s="5" t="str">
        <f t="shared" si="8"/>
        <v/>
      </c>
      <c r="S47" s="5" t="s">
        <v>713</v>
      </c>
      <c r="T47" s="23">
        <v>0.8</v>
      </c>
      <c r="U47" s="5" t="str">
        <f t="shared" si="9"/>
        <v/>
      </c>
      <c r="V47" s="5" t="str">
        <f t="shared" si="10"/>
        <v/>
      </c>
      <c r="W47" s="5" t="str">
        <f t="shared" si="11"/>
        <v/>
      </c>
      <c r="X47" s="5" t="str">
        <f t="shared" si="12"/>
        <v/>
      </c>
      <c r="Y47" s="24"/>
      <c r="Z47" s="24"/>
    </row>
    <row r="48">
      <c r="A48" s="2" t="s">
        <v>6</v>
      </c>
      <c r="B48" s="2">
        <v>46.0</v>
      </c>
      <c r="C48" s="3" t="s">
        <v>9</v>
      </c>
      <c r="D48" s="4">
        <v>0.003847453703703704</v>
      </c>
      <c r="E48" s="4">
        <v>0.003971527777777778</v>
      </c>
      <c r="F48" s="15" t="s">
        <v>55</v>
      </c>
      <c r="G48" s="3" t="s">
        <v>713</v>
      </c>
      <c r="H48" s="3" t="s">
        <v>713</v>
      </c>
      <c r="I48" s="2" t="str">
        <f t="shared" si="1"/>
        <v>Sí</v>
      </c>
      <c r="J48" s="2">
        <f t="shared" si="2"/>
        <v>0</v>
      </c>
      <c r="K48" s="2">
        <f t="shared" si="3"/>
        <v>1</v>
      </c>
      <c r="L48" s="2">
        <f t="shared" si="4"/>
        <v>0</v>
      </c>
      <c r="M48" s="2" t="s">
        <v>712</v>
      </c>
      <c r="N48" s="21">
        <v>1.0</v>
      </c>
      <c r="O48" s="2">
        <f t="shared" si="5"/>
        <v>0</v>
      </c>
      <c r="P48" s="2">
        <f t="shared" si="6"/>
        <v>0</v>
      </c>
      <c r="Q48" s="2">
        <f t="shared" si="7"/>
        <v>0</v>
      </c>
      <c r="R48" s="2">
        <f t="shared" si="8"/>
        <v>1</v>
      </c>
      <c r="S48" s="2" t="s">
        <v>713</v>
      </c>
      <c r="T48" s="21">
        <v>1.0</v>
      </c>
      <c r="U48" s="2">
        <f t="shared" si="9"/>
        <v>1</v>
      </c>
      <c r="V48" s="2">
        <f t="shared" si="10"/>
        <v>0</v>
      </c>
      <c r="W48" s="2">
        <f t="shared" si="11"/>
        <v>0</v>
      </c>
      <c r="X48" s="2">
        <f t="shared" si="12"/>
        <v>0</v>
      </c>
      <c r="Y48" s="22"/>
      <c r="Z48" s="22"/>
    </row>
    <row r="49">
      <c r="A49" s="5" t="s">
        <v>6</v>
      </c>
      <c r="B49" s="5">
        <v>47.0</v>
      </c>
      <c r="C49" s="6" t="s">
        <v>12</v>
      </c>
      <c r="D49" s="7">
        <v>0.003975</v>
      </c>
      <c r="E49" s="7">
        <v>0.00399375</v>
      </c>
      <c r="F49" s="16" t="s">
        <v>56</v>
      </c>
      <c r="G49" s="6" t="s">
        <v>712</v>
      </c>
      <c r="H49" s="6" t="s">
        <v>713</v>
      </c>
      <c r="I49" s="5" t="str">
        <f t="shared" si="1"/>
        <v/>
      </c>
      <c r="J49" s="5">
        <f t="shared" si="2"/>
        <v>0</v>
      </c>
      <c r="K49" s="5">
        <f t="shared" si="3"/>
        <v>0</v>
      </c>
      <c r="L49" s="5">
        <f t="shared" si="4"/>
        <v>1</v>
      </c>
      <c r="M49" s="5" t="s">
        <v>712</v>
      </c>
      <c r="N49" s="23">
        <v>1.0</v>
      </c>
      <c r="O49" s="5" t="str">
        <f t="shared" si="5"/>
        <v/>
      </c>
      <c r="P49" s="5" t="str">
        <f t="shared" si="6"/>
        <v/>
      </c>
      <c r="Q49" s="5" t="str">
        <f t="shared" si="7"/>
        <v/>
      </c>
      <c r="R49" s="5" t="str">
        <f t="shared" si="8"/>
        <v/>
      </c>
      <c r="S49" s="5" t="s">
        <v>712</v>
      </c>
      <c r="T49" s="23">
        <v>1.0</v>
      </c>
      <c r="U49" s="5" t="str">
        <f t="shared" si="9"/>
        <v/>
      </c>
      <c r="V49" s="5" t="str">
        <f t="shared" si="10"/>
        <v/>
      </c>
      <c r="W49" s="5" t="str">
        <f t="shared" si="11"/>
        <v/>
      </c>
      <c r="X49" s="5" t="str">
        <f t="shared" si="12"/>
        <v/>
      </c>
      <c r="Y49" s="24"/>
      <c r="Z49" s="24"/>
    </row>
    <row r="50">
      <c r="A50" s="2" t="s">
        <v>6</v>
      </c>
      <c r="B50" s="2">
        <v>48.0</v>
      </c>
      <c r="C50" s="3" t="s">
        <v>7</v>
      </c>
      <c r="D50" s="4">
        <v>0.004000810185185185</v>
      </c>
      <c r="E50" s="4">
        <v>0.004007523148148148</v>
      </c>
      <c r="F50" s="15" t="s">
        <v>57</v>
      </c>
      <c r="G50" s="3" t="s">
        <v>712</v>
      </c>
      <c r="H50" s="3" t="s">
        <v>713</v>
      </c>
      <c r="I50" s="2" t="str">
        <f t="shared" si="1"/>
        <v/>
      </c>
      <c r="J50" s="2">
        <f t="shared" si="2"/>
        <v>0</v>
      </c>
      <c r="K50" s="2">
        <f t="shared" si="3"/>
        <v>0</v>
      </c>
      <c r="L50" s="2">
        <f t="shared" si="4"/>
        <v>1</v>
      </c>
      <c r="M50" s="2" t="s">
        <v>712</v>
      </c>
      <c r="N50" s="21">
        <v>1.0</v>
      </c>
      <c r="O50" s="2" t="str">
        <f t="shared" si="5"/>
        <v/>
      </c>
      <c r="P50" s="2" t="str">
        <f t="shared" si="6"/>
        <v/>
      </c>
      <c r="Q50" s="2" t="str">
        <f t="shared" si="7"/>
        <v/>
      </c>
      <c r="R50" s="2" t="str">
        <f t="shared" si="8"/>
        <v/>
      </c>
      <c r="S50" s="2" t="s">
        <v>712</v>
      </c>
      <c r="T50" s="21">
        <v>1.0</v>
      </c>
      <c r="U50" s="2" t="str">
        <f t="shared" si="9"/>
        <v/>
      </c>
      <c r="V50" s="2" t="str">
        <f t="shared" si="10"/>
        <v/>
      </c>
      <c r="W50" s="2" t="str">
        <f t="shared" si="11"/>
        <v/>
      </c>
      <c r="X50" s="2" t="str">
        <f t="shared" si="12"/>
        <v/>
      </c>
      <c r="Y50" s="22"/>
      <c r="Z50" s="22"/>
    </row>
    <row r="51">
      <c r="A51" s="5" t="s">
        <v>6</v>
      </c>
      <c r="B51" s="5">
        <v>49.0</v>
      </c>
      <c r="C51" s="6" t="s">
        <v>12</v>
      </c>
      <c r="D51" s="7">
        <v>0.004021990740740741</v>
      </c>
      <c r="E51" s="7">
        <v>0.00403449074074074</v>
      </c>
      <c r="F51" s="16" t="s">
        <v>58</v>
      </c>
      <c r="G51" s="6" t="s">
        <v>713</v>
      </c>
      <c r="H51" s="6" t="s">
        <v>713</v>
      </c>
      <c r="I51" s="5" t="str">
        <f t="shared" si="1"/>
        <v>Sí</v>
      </c>
      <c r="J51" s="5">
        <f t="shared" si="2"/>
        <v>0</v>
      </c>
      <c r="K51" s="5">
        <f t="shared" si="3"/>
        <v>1</v>
      </c>
      <c r="L51" s="5">
        <f t="shared" si="4"/>
        <v>0</v>
      </c>
      <c r="M51" s="5" t="s">
        <v>712</v>
      </c>
      <c r="N51" s="23">
        <v>0.6</v>
      </c>
      <c r="O51" s="5">
        <f t="shared" si="5"/>
        <v>0</v>
      </c>
      <c r="P51" s="5">
        <f t="shared" si="6"/>
        <v>0</v>
      </c>
      <c r="Q51" s="5">
        <f t="shared" si="7"/>
        <v>0</v>
      </c>
      <c r="R51" s="5">
        <f t="shared" si="8"/>
        <v>1</v>
      </c>
      <c r="S51" s="5" t="s">
        <v>712</v>
      </c>
      <c r="T51" s="23">
        <v>1.0</v>
      </c>
      <c r="U51" s="5">
        <f t="shared" si="9"/>
        <v>0</v>
      </c>
      <c r="V51" s="5">
        <f t="shared" si="10"/>
        <v>0</v>
      </c>
      <c r="W51" s="5">
        <f t="shared" si="11"/>
        <v>0</v>
      </c>
      <c r="X51" s="5">
        <f t="shared" si="12"/>
        <v>1</v>
      </c>
      <c r="Y51" s="24"/>
      <c r="Z51" s="24"/>
    </row>
    <row r="52">
      <c r="A52" s="2" t="s">
        <v>6</v>
      </c>
      <c r="B52" s="2">
        <v>50.0</v>
      </c>
      <c r="C52" s="3" t="s">
        <v>7</v>
      </c>
      <c r="D52" s="4">
        <v>0.004034837962962963</v>
      </c>
      <c r="E52" s="4">
        <v>0.0040603009259259255</v>
      </c>
      <c r="F52" s="15" t="s">
        <v>59</v>
      </c>
      <c r="G52" s="3" t="s">
        <v>712</v>
      </c>
      <c r="H52" s="3" t="s">
        <v>713</v>
      </c>
      <c r="I52" s="2" t="str">
        <f t="shared" si="1"/>
        <v/>
      </c>
      <c r="J52" s="2">
        <f t="shared" si="2"/>
        <v>0</v>
      </c>
      <c r="K52" s="2">
        <f t="shared" si="3"/>
        <v>0</v>
      </c>
      <c r="L52" s="2">
        <f t="shared" si="4"/>
        <v>1</v>
      </c>
      <c r="M52" s="2" t="s">
        <v>713</v>
      </c>
      <c r="N52" s="21">
        <v>1.0</v>
      </c>
      <c r="O52" s="2" t="str">
        <f t="shared" si="5"/>
        <v/>
      </c>
      <c r="P52" s="2" t="str">
        <f t="shared" si="6"/>
        <v/>
      </c>
      <c r="Q52" s="2" t="str">
        <f t="shared" si="7"/>
        <v/>
      </c>
      <c r="R52" s="2" t="str">
        <f t="shared" si="8"/>
        <v/>
      </c>
      <c r="S52" s="2" t="s">
        <v>712</v>
      </c>
      <c r="T52" s="21">
        <v>0.9</v>
      </c>
      <c r="U52" s="2" t="str">
        <f t="shared" si="9"/>
        <v/>
      </c>
      <c r="V52" s="2" t="str">
        <f t="shared" si="10"/>
        <v/>
      </c>
      <c r="W52" s="2" t="str">
        <f t="shared" si="11"/>
        <v/>
      </c>
      <c r="X52" s="2" t="str">
        <f t="shared" si="12"/>
        <v/>
      </c>
      <c r="Y52" s="22"/>
      <c r="Z52" s="22"/>
    </row>
    <row r="53">
      <c r="A53" s="5" t="s">
        <v>6</v>
      </c>
      <c r="B53" s="5">
        <v>51.0</v>
      </c>
      <c r="C53" s="6" t="s">
        <v>12</v>
      </c>
      <c r="D53" s="7">
        <v>0.004063194444444445</v>
      </c>
      <c r="E53" s="7">
        <v>0.004089814814814815</v>
      </c>
      <c r="F53" s="16" t="s">
        <v>60</v>
      </c>
      <c r="G53" s="6" t="s">
        <v>712</v>
      </c>
      <c r="H53" s="6" t="s">
        <v>712</v>
      </c>
      <c r="I53" s="5" t="str">
        <f t="shared" si="1"/>
        <v>No</v>
      </c>
      <c r="J53" s="5">
        <f t="shared" si="2"/>
        <v>1</v>
      </c>
      <c r="K53" s="5">
        <f t="shared" si="3"/>
        <v>0</v>
      </c>
      <c r="L53" s="5">
        <f t="shared" si="4"/>
        <v>0</v>
      </c>
      <c r="M53" s="5" t="s">
        <v>712</v>
      </c>
      <c r="N53" s="23">
        <v>1.0</v>
      </c>
      <c r="O53" s="5">
        <f t="shared" si="5"/>
        <v>0</v>
      </c>
      <c r="P53" s="5">
        <f t="shared" si="6"/>
        <v>1</v>
      </c>
      <c r="Q53" s="5">
        <f t="shared" si="7"/>
        <v>0</v>
      </c>
      <c r="R53" s="5">
        <f t="shared" si="8"/>
        <v>0</v>
      </c>
      <c r="S53" s="5" t="s">
        <v>712</v>
      </c>
      <c r="T53" s="23">
        <v>1.0</v>
      </c>
      <c r="U53" s="5">
        <f t="shared" si="9"/>
        <v>0</v>
      </c>
      <c r="V53" s="5">
        <f t="shared" si="10"/>
        <v>1</v>
      </c>
      <c r="W53" s="5">
        <f t="shared" si="11"/>
        <v>0</v>
      </c>
      <c r="X53" s="5">
        <f t="shared" si="12"/>
        <v>0</v>
      </c>
      <c r="Y53" s="24"/>
      <c r="Z53" s="24"/>
    </row>
    <row r="54">
      <c r="A54" s="2" t="s">
        <v>6</v>
      </c>
      <c r="B54" s="2">
        <v>52.0</v>
      </c>
      <c r="C54" s="3" t="s">
        <v>7</v>
      </c>
      <c r="D54" s="4">
        <v>0.004096296296296297</v>
      </c>
      <c r="E54" s="4">
        <v>0.004116087962962963</v>
      </c>
      <c r="F54" s="15" t="s">
        <v>61</v>
      </c>
      <c r="G54" s="3" t="s">
        <v>713</v>
      </c>
      <c r="H54" s="3" t="s">
        <v>712</v>
      </c>
      <c r="I54" s="2" t="str">
        <f t="shared" si="1"/>
        <v/>
      </c>
      <c r="J54" s="2">
        <f t="shared" si="2"/>
        <v>0</v>
      </c>
      <c r="K54" s="2">
        <f t="shared" si="3"/>
        <v>0</v>
      </c>
      <c r="L54" s="2">
        <f t="shared" si="4"/>
        <v>1</v>
      </c>
      <c r="M54" s="2" t="s">
        <v>713</v>
      </c>
      <c r="N54" s="21">
        <v>1.0</v>
      </c>
      <c r="O54" s="2" t="str">
        <f t="shared" si="5"/>
        <v/>
      </c>
      <c r="P54" s="2" t="str">
        <f t="shared" si="6"/>
        <v/>
      </c>
      <c r="Q54" s="2" t="str">
        <f t="shared" si="7"/>
        <v/>
      </c>
      <c r="R54" s="2" t="str">
        <f t="shared" si="8"/>
        <v/>
      </c>
      <c r="S54" s="2" t="s">
        <v>712</v>
      </c>
      <c r="T54" s="21">
        <v>1.0</v>
      </c>
      <c r="U54" s="2" t="str">
        <f t="shared" si="9"/>
        <v/>
      </c>
      <c r="V54" s="2" t="str">
        <f t="shared" si="10"/>
        <v/>
      </c>
      <c r="W54" s="2" t="str">
        <f t="shared" si="11"/>
        <v/>
      </c>
      <c r="X54" s="2" t="str">
        <f t="shared" si="12"/>
        <v/>
      </c>
      <c r="Y54" s="22"/>
      <c r="Z54" s="22"/>
    </row>
    <row r="55">
      <c r="A55" s="5" t="s">
        <v>6</v>
      </c>
      <c r="B55" s="5">
        <v>53.0</v>
      </c>
      <c r="C55" s="6" t="s">
        <v>12</v>
      </c>
      <c r="D55" s="7">
        <v>0.004116666666666667</v>
      </c>
      <c r="E55" s="7">
        <v>0.004124537037037037</v>
      </c>
      <c r="F55" s="16" t="s">
        <v>62</v>
      </c>
      <c r="G55" s="6" t="s">
        <v>712</v>
      </c>
      <c r="H55" s="6" t="s">
        <v>712</v>
      </c>
      <c r="I55" s="5" t="str">
        <f t="shared" si="1"/>
        <v>No</v>
      </c>
      <c r="J55" s="5">
        <f t="shared" si="2"/>
        <v>1</v>
      </c>
      <c r="K55" s="5">
        <f t="shared" si="3"/>
        <v>0</v>
      </c>
      <c r="L55" s="5">
        <f t="shared" si="4"/>
        <v>0</v>
      </c>
      <c r="M55" s="5" t="s">
        <v>712</v>
      </c>
      <c r="N55" s="23">
        <v>1.0</v>
      </c>
      <c r="O55" s="5">
        <f t="shared" si="5"/>
        <v>0</v>
      </c>
      <c r="P55" s="5">
        <f t="shared" si="6"/>
        <v>1</v>
      </c>
      <c r="Q55" s="5">
        <f t="shared" si="7"/>
        <v>0</v>
      </c>
      <c r="R55" s="5">
        <f t="shared" si="8"/>
        <v>0</v>
      </c>
      <c r="S55" s="5" t="s">
        <v>712</v>
      </c>
      <c r="T55" s="23">
        <v>1.0</v>
      </c>
      <c r="U55" s="5">
        <f t="shared" si="9"/>
        <v>0</v>
      </c>
      <c r="V55" s="5">
        <f t="shared" si="10"/>
        <v>1</v>
      </c>
      <c r="W55" s="5">
        <f t="shared" si="11"/>
        <v>0</v>
      </c>
      <c r="X55" s="5">
        <f t="shared" si="12"/>
        <v>0</v>
      </c>
      <c r="Y55" s="24"/>
      <c r="Z55" s="24"/>
    </row>
    <row r="56">
      <c r="A56" s="2" t="s">
        <v>6</v>
      </c>
      <c r="B56" s="2">
        <v>54.0</v>
      </c>
      <c r="C56" s="3" t="s">
        <v>7</v>
      </c>
      <c r="D56" s="4">
        <v>0.004131365740740741</v>
      </c>
      <c r="E56" s="4">
        <v>0.004410416666666667</v>
      </c>
      <c r="F56" s="15" t="s">
        <v>63</v>
      </c>
      <c r="G56" s="3" t="s">
        <v>713</v>
      </c>
      <c r="H56" s="3" t="s">
        <v>713</v>
      </c>
      <c r="I56" s="2" t="str">
        <f t="shared" si="1"/>
        <v>Sí</v>
      </c>
      <c r="J56" s="2">
        <f t="shared" si="2"/>
        <v>0</v>
      </c>
      <c r="K56" s="2">
        <f t="shared" si="3"/>
        <v>1</v>
      </c>
      <c r="L56" s="2">
        <f t="shared" si="4"/>
        <v>0</v>
      </c>
      <c r="M56" s="2" t="s">
        <v>713</v>
      </c>
      <c r="N56" s="21">
        <v>1.0</v>
      </c>
      <c r="O56" s="2">
        <f t="shared" si="5"/>
        <v>1</v>
      </c>
      <c r="P56" s="2">
        <f t="shared" si="6"/>
        <v>0</v>
      </c>
      <c r="Q56" s="2">
        <f t="shared" si="7"/>
        <v>0</v>
      </c>
      <c r="R56" s="2">
        <f t="shared" si="8"/>
        <v>0</v>
      </c>
      <c r="S56" s="2" t="s">
        <v>713</v>
      </c>
      <c r="T56" s="21">
        <v>1.0</v>
      </c>
      <c r="U56" s="2">
        <f t="shared" si="9"/>
        <v>1</v>
      </c>
      <c r="V56" s="2">
        <f t="shared" si="10"/>
        <v>0</v>
      </c>
      <c r="W56" s="2">
        <f t="shared" si="11"/>
        <v>0</v>
      </c>
      <c r="X56" s="2">
        <f t="shared" si="12"/>
        <v>0</v>
      </c>
      <c r="Y56" s="22"/>
      <c r="Z56" s="22"/>
    </row>
    <row r="57">
      <c r="A57" s="5" t="s">
        <v>6</v>
      </c>
      <c r="B57" s="5">
        <v>55.0</v>
      </c>
      <c r="C57" s="6" t="s">
        <v>9</v>
      </c>
      <c r="D57" s="7">
        <v>0.0044233796296296295</v>
      </c>
      <c r="E57" s="7">
        <v>0.004549305555555556</v>
      </c>
      <c r="F57" s="16" t="s">
        <v>64</v>
      </c>
      <c r="G57" s="6" t="s">
        <v>713</v>
      </c>
      <c r="H57" s="6" t="s">
        <v>713</v>
      </c>
      <c r="I57" s="5" t="str">
        <f t="shared" si="1"/>
        <v>Sí</v>
      </c>
      <c r="J57" s="5">
        <f t="shared" si="2"/>
        <v>0</v>
      </c>
      <c r="K57" s="5">
        <f t="shared" si="3"/>
        <v>1</v>
      </c>
      <c r="L57" s="5">
        <f t="shared" si="4"/>
        <v>0</v>
      </c>
      <c r="M57" s="5" t="s">
        <v>712</v>
      </c>
      <c r="N57" s="23">
        <v>0.7</v>
      </c>
      <c r="O57" s="5">
        <f t="shared" si="5"/>
        <v>0</v>
      </c>
      <c r="P57" s="5">
        <f t="shared" si="6"/>
        <v>0</v>
      </c>
      <c r="Q57" s="5">
        <f t="shared" si="7"/>
        <v>0</v>
      </c>
      <c r="R57" s="5">
        <f t="shared" si="8"/>
        <v>1</v>
      </c>
      <c r="S57" s="5" t="s">
        <v>712</v>
      </c>
      <c r="T57" s="23">
        <v>0.7</v>
      </c>
      <c r="U57" s="5">
        <f t="shared" si="9"/>
        <v>0</v>
      </c>
      <c r="V57" s="5">
        <f t="shared" si="10"/>
        <v>0</v>
      </c>
      <c r="W57" s="5">
        <f t="shared" si="11"/>
        <v>0</v>
      </c>
      <c r="X57" s="5">
        <f t="shared" si="12"/>
        <v>1</v>
      </c>
      <c r="Y57" s="24"/>
      <c r="Z57" s="24"/>
    </row>
    <row r="58">
      <c r="A58" s="2" t="s">
        <v>6</v>
      </c>
      <c r="B58" s="2">
        <v>56.0</v>
      </c>
      <c r="C58" s="3" t="s">
        <v>7</v>
      </c>
      <c r="D58" s="4">
        <v>0.004575925925925926</v>
      </c>
      <c r="E58" s="4">
        <v>0.004637615740740741</v>
      </c>
      <c r="F58" s="15" t="s">
        <v>65</v>
      </c>
      <c r="G58" s="3" t="s">
        <v>713</v>
      </c>
      <c r="H58" s="3" t="s">
        <v>713</v>
      </c>
      <c r="I58" s="2" t="str">
        <f t="shared" si="1"/>
        <v>Sí</v>
      </c>
      <c r="J58" s="2">
        <f t="shared" si="2"/>
        <v>0</v>
      </c>
      <c r="K58" s="2">
        <f t="shared" si="3"/>
        <v>1</v>
      </c>
      <c r="L58" s="2">
        <f t="shared" si="4"/>
        <v>0</v>
      </c>
      <c r="M58" s="2" t="s">
        <v>712</v>
      </c>
      <c r="N58" s="21">
        <v>1.0</v>
      </c>
      <c r="O58" s="2">
        <f t="shared" si="5"/>
        <v>0</v>
      </c>
      <c r="P58" s="2">
        <f t="shared" si="6"/>
        <v>0</v>
      </c>
      <c r="Q58" s="2">
        <f t="shared" si="7"/>
        <v>0</v>
      </c>
      <c r="R58" s="2">
        <f t="shared" si="8"/>
        <v>1</v>
      </c>
      <c r="S58" s="2" t="s">
        <v>713</v>
      </c>
      <c r="T58" s="21">
        <v>0.5</v>
      </c>
      <c r="U58" s="2">
        <f t="shared" si="9"/>
        <v>1</v>
      </c>
      <c r="V58" s="2">
        <f t="shared" si="10"/>
        <v>0</v>
      </c>
      <c r="W58" s="2">
        <f t="shared" si="11"/>
        <v>0</v>
      </c>
      <c r="X58" s="2">
        <f t="shared" si="12"/>
        <v>0</v>
      </c>
      <c r="Y58" s="22"/>
      <c r="Z58" s="22"/>
    </row>
    <row r="59">
      <c r="A59" s="5" t="s">
        <v>6</v>
      </c>
      <c r="B59" s="5">
        <v>57.0</v>
      </c>
      <c r="C59" s="6" t="s">
        <v>15</v>
      </c>
      <c r="D59" s="7">
        <v>0.004642592592592592</v>
      </c>
      <c r="E59" s="7">
        <v>0.004649189814814815</v>
      </c>
      <c r="F59" s="16" t="s">
        <v>66</v>
      </c>
      <c r="G59" s="6" t="s">
        <v>712</v>
      </c>
      <c r="H59" s="6" t="s">
        <v>713</v>
      </c>
      <c r="I59" s="5" t="str">
        <f t="shared" si="1"/>
        <v/>
      </c>
      <c r="J59" s="5">
        <f t="shared" si="2"/>
        <v>0</v>
      </c>
      <c r="K59" s="5">
        <f t="shared" si="3"/>
        <v>0</v>
      </c>
      <c r="L59" s="5">
        <f t="shared" si="4"/>
        <v>1</v>
      </c>
      <c r="M59" s="5" t="s">
        <v>712</v>
      </c>
      <c r="N59" s="23">
        <v>1.0</v>
      </c>
      <c r="O59" s="5" t="str">
        <f t="shared" si="5"/>
        <v/>
      </c>
      <c r="P59" s="5" t="str">
        <f t="shared" si="6"/>
        <v/>
      </c>
      <c r="Q59" s="5" t="str">
        <f t="shared" si="7"/>
        <v/>
      </c>
      <c r="R59" s="5" t="str">
        <f t="shared" si="8"/>
        <v/>
      </c>
      <c r="S59" s="5" t="s">
        <v>712</v>
      </c>
      <c r="T59" s="23">
        <v>1.0</v>
      </c>
      <c r="U59" s="5" t="str">
        <f t="shared" si="9"/>
        <v/>
      </c>
      <c r="V59" s="5" t="str">
        <f t="shared" si="10"/>
        <v/>
      </c>
      <c r="W59" s="5" t="str">
        <f t="shared" si="11"/>
        <v/>
      </c>
      <c r="X59" s="5" t="str">
        <f t="shared" si="12"/>
        <v/>
      </c>
      <c r="Y59" s="24"/>
      <c r="Z59" s="24"/>
    </row>
    <row r="60">
      <c r="A60" s="2" t="s">
        <v>6</v>
      </c>
      <c r="B60" s="2">
        <v>58.0</v>
      </c>
      <c r="C60" s="3" t="s">
        <v>7</v>
      </c>
      <c r="D60" s="4">
        <v>0.004655092592592593</v>
      </c>
      <c r="E60" s="4">
        <v>0.00497650462962963</v>
      </c>
      <c r="F60" s="15" t="s">
        <v>67</v>
      </c>
      <c r="G60" s="3" t="s">
        <v>713</v>
      </c>
      <c r="H60" s="3" t="s">
        <v>713</v>
      </c>
      <c r="I60" s="2" t="str">
        <f t="shared" si="1"/>
        <v>Sí</v>
      </c>
      <c r="J60" s="2">
        <f t="shared" si="2"/>
        <v>0</v>
      </c>
      <c r="K60" s="2">
        <f t="shared" si="3"/>
        <v>1</v>
      </c>
      <c r="L60" s="2">
        <f t="shared" si="4"/>
        <v>0</v>
      </c>
      <c r="M60" s="2" t="s">
        <v>713</v>
      </c>
      <c r="N60" s="21">
        <v>1.0</v>
      </c>
      <c r="O60" s="2">
        <f t="shared" si="5"/>
        <v>1</v>
      </c>
      <c r="P60" s="2">
        <f t="shared" si="6"/>
        <v>0</v>
      </c>
      <c r="Q60" s="2">
        <f t="shared" si="7"/>
        <v>0</v>
      </c>
      <c r="R60" s="2">
        <f t="shared" si="8"/>
        <v>0</v>
      </c>
      <c r="S60" s="2" t="s">
        <v>713</v>
      </c>
      <c r="T60" s="21">
        <v>1.0</v>
      </c>
      <c r="U60" s="2">
        <f t="shared" si="9"/>
        <v>1</v>
      </c>
      <c r="V60" s="2">
        <f t="shared" si="10"/>
        <v>0</v>
      </c>
      <c r="W60" s="2">
        <f t="shared" si="11"/>
        <v>0</v>
      </c>
      <c r="X60" s="2">
        <f t="shared" si="12"/>
        <v>0</v>
      </c>
      <c r="Y60" s="22"/>
      <c r="Z60" s="22"/>
    </row>
    <row r="61">
      <c r="A61" s="5" t="s">
        <v>6</v>
      </c>
      <c r="B61" s="5">
        <v>59.0</v>
      </c>
      <c r="C61" s="6" t="s">
        <v>9</v>
      </c>
      <c r="D61" s="7">
        <v>0.00499050925925926</v>
      </c>
      <c r="E61" s="7">
        <v>0.005011689814814814</v>
      </c>
      <c r="F61" s="16" t="s">
        <v>68</v>
      </c>
      <c r="G61" s="6" t="s">
        <v>712</v>
      </c>
      <c r="H61" s="6" t="s">
        <v>713</v>
      </c>
      <c r="I61" s="5" t="str">
        <f t="shared" si="1"/>
        <v/>
      </c>
      <c r="J61" s="5">
        <f t="shared" si="2"/>
        <v>0</v>
      </c>
      <c r="K61" s="5">
        <f t="shared" si="3"/>
        <v>0</v>
      </c>
      <c r="L61" s="5">
        <f t="shared" si="4"/>
        <v>1</v>
      </c>
      <c r="M61" s="5" t="s">
        <v>712</v>
      </c>
      <c r="N61" s="23">
        <v>1.0</v>
      </c>
      <c r="O61" s="5" t="str">
        <f t="shared" si="5"/>
        <v/>
      </c>
      <c r="P61" s="5" t="str">
        <f t="shared" si="6"/>
        <v/>
      </c>
      <c r="Q61" s="5" t="str">
        <f t="shared" si="7"/>
        <v/>
      </c>
      <c r="R61" s="5" t="str">
        <f t="shared" si="8"/>
        <v/>
      </c>
      <c r="S61" s="5" t="s">
        <v>712</v>
      </c>
      <c r="T61" s="23">
        <v>1.0</v>
      </c>
      <c r="U61" s="5" t="str">
        <f t="shared" si="9"/>
        <v/>
      </c>
      <c r="V61" s="5" t="str">
        <f t="shared" si="10"/>
        <v/>
      </c>
      <c r="W61" s="5" t="str">
        <f t="shared" si="11"/>
        <v/>
      </c>
      <c r="X61" s="5" t="str">
        <f t="shared" si="12"/>
        <v/>
      </c>
      <c r="Y61" s="24"/>
      <c r="Z61" s="24"/>
    </row>
    <row r="62">
      <c r="A62" s="2" t="s">
        <v>6</v>
      </c>
      <c r="B62" s="2">
        <v>60.0</v>
      </c>
      <c r="C62" s="3" t="s">
        <v>15</v>
      </c>
      <c r="D62" s="4">
        <v>0.005012384259259259</v>
      </c>
      <c r="E62" s="4">
        <v>0.005028935185185185</v>
      </c>
      <c r="F62" s="15" t="s">
        <v>69</v>
      </c>
      <c r="G62" s="3" t="s">
        <v>712</v>
      </c>
      <c r="H62" s="3" t="s">
        <v>713</v>
      </c>
      <c r="I62" s="2" t="str">
        <f t="shared" si="1"/>
        <v/>
      </c>
      <c r="J62" s="2">
        <f t="shared" si="2"/>
        <v>0</v>
      </c>
      <c r="K62" s="2">
        <f t="shared" si="3"/>
        <v>0</v>
      </c>
      <c r="L62" s="2">
        <f t="shared" si="4"/>
        <v>1</v>
      </c>
      <c r="M62" s="2" t="s">
        <v>712</v>
      </c>
      <c r="N62" s="21">
        <v>1.0</v>
      </c>
      <c r="O62" s="2" t="str">
        <f t="shared" si="5"/>
        <v/>
      </c>
      <c r="P62" s="2" t="str">
        <f t="shared" si="6"/>
        <v/>
      </c>
      <c r="Q62" s="2" t="str">
        <f t="shared" si="7"/>
        <v/>
      </c>
      <c r="R62" s="2" t="str">
        <f t="shared" si="8"/>
        <v/>
      </c>
      <c r="S62" s="2" t="s">
        <v>712</v>
      </c>
      <c r="T62" s="21">
        <v>1.0</v>
      </c>
      <c r="U62" s="2" t="str">
        <f t="shared" si="9"/>
        <v/>
      </c>
      <c r="V62" s="2" t="str">
        <f t="shared" si="10"/>
        <v/>
      </c>
      <c r="W62" s="2" t="str">
        <f t="shared" si="11"/>
        <v/>
      </c>
      <c r="X62" s="2" t="str">
        <f t="shared" si="12"/>
        <v/>
      </c>
      <c r="Y62" s="22"/>
      <c r="Z62" s="22"/>
    </row>
    <row r="63">
      <c r="A63" s="5" t="s">
        <v>6</v>
      </c>
      <c r="B63" s="5">
        <v>61.0</v>
      </c>
      <c r="C63" s="6" t="s">
        <v>9</v>
      </c>
      <c r="D63" s="7">
        <v>0.0050290509259259255</v>
      </c>
      <c r="E63" s="7">
        <v>0.005039930555555555</v>
      </c>
      <c r="F63" s="16" t="s">
        <v>70</v>
      </c>
      <c r="G63" s="6" t="s">
        <v>712</v>
      </c>
      <c r="H63" s="6" t="s">
        <v>712</v>
      </c>
      <c r="I63" s="5" t="str">
        <f t="shared" si="1"/>
        <v>No</v>
      </c>
      <c r="J63" s="5">
        <f t="shared" si="2"/>
        <v>1</v>
      </c>
      <c r="K63" s="5">
        <f t="shared" si="3"/>
        <v>0</v>
      </c>
      <c r="L63" s="5">
        <f t="shared" si="4"/>
        <v>0</v>
      </c>
      <c r="M63" s="5" t="s">
        <v>712</v>
      </c>
      <c r="N63" s="23">
        <v>1.0</v>
      </c>
      <c r="O63" s="5">
        <f t="shared" si="5"/>
        <v>0</v>
      </c>
      <c r="P63" s="5">
        <f t="shared" si="6"/>
        <v>1</v>
      </c>
      <c r="Q63" s="5">
        <f t="shared" si="7"/>
        <v>0</v>
      </c>
      <c r="R63" s="5">
        <f t="shared" si="8"/>
        <v>0</v>
      </c>
      <c r="S63" s="5" t="s">
        <v>712</v>
      </c>
      <c r="T63" s="23">
        <v>1.0</v>
      </c>
      <c r="U63" s="5">
        <f t="shared" si="9"/>
        <v>0</v>
      </c>
      <c r="V63" s="5">
        <f t="shared" si="10"/>
        <v>1</v>
      </c>
      <c r="W63" s="5">
        <f t="shared" si="11"/>
        <v>0</v>
      </c>
      <c r="X63" s="5">
        <f t="shared" si="12"/>
        <v>0</v>
      </c>
      <c r="Y63" s="24"/>
      <c r="Z63" s="24"/>
    </row>
    <row r="64">
      <c r="A64" s="2" t="s">
        <v>6</v>
      </c>
      <c r="B64" s="2">
        <v>62.0</v>
      </c>
      <c r="C64" s="3" t="s">
        <v>7</v>
      </c>
      <c r="D64" s="4">
        <v>0.0050467592592592595</v>
      </c>
      <c r="E64" s="4">
        <v>0.005166898148148149</v>
      </c>
      <c r="F64" s="15" t="s">
        <v>71</v>
      </c>
      <c r="G64" s="3" t="s">
        <v>713</v>
      </c>
      <c r="H64" s="3" t="s">
        <v>713</v>
      </c>
      <c r="I64" s="2" t="str">
        <f t="shared" si="1"/>
        <v>Sí</v>
      </c>
      <c r="J64" s="2">
        <f t="shared" si="2"/>
        <v>0</v>
      </c>
      <c r="K64" s="2">
        <f t="shared" si="3"/>
        <v>1</v>
      </c>
      <c r="L64" s="2">
        <f t="shared" si="4"/>
        <v>0</v>
      </c>
      <c r="M64" s="2" t="s">
        <v>713</v>
      </c>
      <c r="N64" s="21">
        <v>1.0</v>
      </c>
      <c r="O64" s="2">
        <f t="shared" si="5"/>
        <v>1</v>
      </c>
      <c r="P64" s="2">
        <f t="shared" si="6"/>
        <v>0</v>
      </c>
      <c r="Q64" s="2">
        <f t="shared" si="7"/>
        <v>0</v>
      </c>
      <c r="R64" s="2">
        <f t="shared" si="8"/>
        <v>0</v>
      </c>
      <c r="S64" s="2" t="s">
        <v>712</v>
      </c>
      <c r="T64" s="21">
        <v>0.8</v>
      </c>
      <c r="U64" s="2">
        <f t="shared" si="9"/>
        <v>0</v>
      </c>
      <c r="V64" s="2">
        <f t="shared" si="10"/>
        <v>0</v>
      </c>
      <c r="W64" s="2">
        <f t="shared" si="11"/>
        <v>0</v>
      </c>
      <c r="X64" s="2">
        <f t="shared" si="12"/>
        <v>1</v>
      </c>
      <c r="Y64" s="22"/>
      <c r="Z64" s="22"/>
    </row>
    <row r="65">
      <c r="A65" s="5" t="s">
        <v>6</v>
      </c>
      <c r="B65" s="5">
        <v>63.0</v>
      </c>
      <c r="C65" s="6" t="s">
        <v>15</v>
      </c>
      <c r="D65" s="7">
        <v>0.005168634259259259</v>
      </c>
      <c r="E65" s="7">
        <v>0.005175694444444445</v>
      </c>
      <c r="F65" s="16" t="s">
        <v>72</v>
      </c>
      <c r="G65" s="6" t="s">
        <v>712</v>
      </c>
      <c r="H65" s="6" t="s">
        <v>713</v>
      </c>
      <c r="I65" s="5" t="str">
        <f t="shared" si="1"/>
        <v/>
      </c>
      <c r="J65" s="5">
        <f t="shared" si="2"/>
        <v>0</v>
      </c>
      <c r="K65" s="5">
        <f t="shared" si="3"/>
        <v>0</v>
      </c>
      <c r="L65" s="5">
        <f t="shared" si="4"/>
        <v>1</v>
      </c>
      <c r="M65" s="5" t="s">
        <v>712</v>
      </c>
      <c r="N65" s="23">
        <v>1.0</v>
      </c>
      <c r="O65" s="5" t="str">
        <f t="shared" si="5"/>
        <v/>
      </c>
      <c r="P65" s="5" t="str">
        <f t="shared" si="6"/>
        <v/>
      </c>
      <c r="Q65" s="5" t="str">
        <f t="shared" si="7"/>
        <v/>
      </c>
      <c r="R65" s="5" t="str">
        <f t="shared" si="8"/>
        <v/>
      </c>
      <c r="S65" s="5" t="s">
        <v>712</v>
      </c>
      <c r="T65" s="23">
        <v>1.0</v>
      </c>
      <c r="U65" s="5" t="str">
        <f t="shared" si="9"/>
        <v/>
      </c>
      <c r="V65" s="5" t="str">
        <f t="shared" si="10"/>
        <v/>
      </c>
      <c r="W65" s="5" t="str">
        <f t="shared" si="11"/>
        <v/>
      </c>
      <c r="X65" s="5" t="str">
        <f t="shared" si="12"/>
        <v/>
      </c>
      <c r="Y65" s="24"/>
      <c r="Z65" s="24"/>
    </row>
    <row r="66">
      <c r="A66" s="2" t="s">
        <v>6</v>
      </c>
      <c r="B66" s="2">
        <v>64.0</v>
      </c>
      <c r="C66" s="3" t="s">
        <v>7</v>
      </c>
      <c r="D66" s="4">
        <v>0.005182870370370371</v>
      </c>
      <c r="E66" s="4">
        <v>0.005241319444444444</v>
      </c>
      <c r="F66" s="15" t="s">
        <v>73</v>
      </c>
      <c r="G66" s="3" t="s">
        <v>713</v>
      </c>
      <c r="H66" s="3" t="s">
        <v>712</v>
      </c>
      <c r="I66" s="2" t="str">
        <f t="shared" si="1"/>
        <v/>
      </c>
      <c r="J66" s="2">
        <f t="shared" si="2"/>
        <v>0</v>
      </c>
      <c r="K66" s="2">
        <f t="shared" si="3"/>
        <v>0</v>
      </c>
      <c r="L66" s="2">
        <f t="shared" si="4"/>
        <v>1</v>
      </c>
      <c r="M66" s="2" t="s">
        <v>712</v>
      </c>
      <c r="N66" s="21">
        <v>1.0</v>
      </c>
      <c r="O66" s="2" t="str">
        <f t="shared" si="5"/>
        <v/>
      </c>
      <c r="P66" s="2" t="str">
        <f t="shared" si="6"/>
        <v/>
      </c>
      <c r="Q66" s="2" t="str">
        <f t="shared" si="7"/>
        <v/>
      </c>
      <c r="R66" s="2" t="str">
        <f t="shared" si="8"/>
        <v/>
      </c>
      <c r="S66" s="2" t="s">
        <v>712</v>
      </c>
      <c r="T66" s="21">
        <v>1.0</v>
      </c>
      <c r="U66" s="2" t="str">
        <f t="shared" si="9"/>
        <v/>
      </c>
      <c r="V66" s="2" t="str">
        <f t="shared" si="10"/>
        <v/>
      </c>
      <c r="W66" s="2" t="str">
        <f t="shared" si="11"/>
        <v/>
      </c>
      <c r="X66" s="2" t="str">
        <f t="shared" si="12"/>
        <v/>
      </c>
      <c r="Y66" s="22"/>
      <c r="Z66" s="22"/>
    </row>
    <row r="67">
      <c r="A67" s="5" t="s">
        <v>6</v>
      </c>
      <c r="B67" s="5">
        <v>65.0</v>
      </c>
      <c r="C67" s="6" t="s">
        <v>15</v>
      </c>
      <c r="D67" s="7">
        <v>0.005241550925925926</v>
      </c>
      <c r="E67" s="7">
        <v>0.005282291666666667</v>
      </c>
      <c r="F67" s="16" t="s">
        <v>74</v>
      </c>
      <c r="G67" s="6" t="s">
        <v>713</v>
      </c>
      <c r="H67" s="6" t="s">
        <v>712</v>
      </c>
      <c r="I67" s="5" t="str">
        <f t="shared" si="1"/>
        <v/>
      </c>
      <c r="J67" s="5">
        <f t="shared" si="2"/>
        <v>0</v>
      </c>
      <c r="K67" s="5">
        <f t="shared" si="3"/>
        <v>0</v>
      </c>
      <c r="L67" s="5">
        <f t="shared" si="4"/>
        <v>1</v>
      </c>
      <c r="M67" s="5" t="s">
        <v>712</v>
      </c>
      <c r="N67" s="23">
        <v>1.0</v>
      </c>
      <c r="O67" s="5" t="str">
        <f t="shared" si="5"/>
        <v/>
      </c>
      <c r="P67" s="5" t="str">
        <f t="shared" si="6"/>
        <v/>
      </c>
      <c r="Q67" s="5" t="str">
        <f t="shared" si="7"/>
        <v/>
      </c>
      <c r="R67" s="5" t="str">
        <f t="shared" si="8"/>
        <v/>
      </c>
      <c r="S67" s="5" t="s">
        <v>712</v>
      </c>
      <c r="T67" s="23">
        <v>1.0</v>
      </c>
      <c r="U67" s="5" t="str">
        <f t="shared" si="9"/>
        <v/>
      </c>
      <c r="V67" s="5" t="str">
        <f t="shared" si="10"/>
        <v/>
      </c>
      <c r="W67" s="5" t="str">
        <f t="shared" si="11"/>
        <v/>
      </c>
      <c r="X67" s="5" t="str">
        <f t="shared" si="12"/>
        <v/>
      </c>
      <c r="Y67" s="24"/>
      <c r="Z67" s="24"/>
    </row>
    <row r="68">
      <c r="A68" s="2" t="s">
        <v>6</v>
      </c>
      <c r="B68" s="2">
        <v>66.0</v>
      </c>
      <c r="C68" s="3" t="s">
        <v>9</v>
      </c>
      <c r="D68" s="4">
        <v>0.005283449074074074</v>
      </c>
      <c r="E68" s="4">
        <v>0.0053206018518518515</v>
      </c>
      <c r="F68" s="15" t="s">
        <v>75</v>
      </c>
      <c r="G68" s="3" t="s">
        <v>713</v>
      </c>
      <c r="H68" s="3" t="s">
        <v>713</v>
      </c>
      <c r="I68" s="2" t="str">
        <f t="shared" si="1"/>
        <v>Sí</v>
      </c>
      <c r="J68" s="2">
        <f t="shared" si="2"/>
        <v>0</v>
      </c>
      <c r="K68" s="2">
        <f t="shared" si="3"/>
        <v>1</v>
      </c>
      <c r="L68" s="2">
        <f t="shared" si="4"/>
        <v>0</v>
      </c>
      <c r="M68" s="2" t="s">
        <v>713</v>
      </c>
      <c r="N68" s="21">
        <v>1.0</v>
      </c>
      <c r="O68" s="2">
        <f t="shared" si="5"/>
        <v>1</v>
      </c>
      <c r="P68" s="2">
        <f t="shared" si="6"/>
        <v>0</v>
      </c>
      <c r="Q68" s="2">
        <f t="shared" si="7"/>
        <v>0</v>
      </c>
      <c r="R68" s="2">
        <f t="shared" si="8"/>
        <v>0</v>
      </c>
      <c r="S68" s="2" t="s">
        <v>713</v>
      </c>
      <c r="T68" s="21">
        <v>1.0</v>
      </c>
      <c r="U68" s="2">
        <f t="shared" si="9"/>
        <v>1</v>
      </c>
      <c r="V68" s="2">
        <f t="shared" si="10"/>
        <v>0</v>
      </c>
      <c r="W68" s="2">
        <f t="shared" si="11"/>
        <v>0</v>
      </c>
      <c r="X68" s="2">
        <f t="shared" si="12"/>
        <v>0</v>
      </c>
      <c r="Y68" s="22"/>
      <c r="Z68" s="22"/>
    </row>
    <row r="69">
      <c r="A69" s="5" t="s">
        <v>6</v>
      </c>
      <c r="B69" s="5">
        <v>67.0</v>
      </c>
      <c r="C69" s="6" t="s">
        <v>7</v>
      </c>
      <c r="D69" s="7">
        <v>0.0053392361111111114</v>
      </c>
      <c r="E69" s="7">
        <v>0.005365277777777778</v>
      </c>
      <c r="F69" s="16" t="s">
        <v>76</v>
      </c>
      <c r="G69" s="6" t="s">
        <v>713</v>
      </c>
      <c r="H69" s="6" t="s">
        <v>713</v>
      </c>
      <c r="I69" s="5" t="str">
        <f t="shared" si="1"/>
        <v>Sí</v>
      </c>
      <c r="J69" s="5">
        <f t="shared" si="2"/>
        <v>0</v>
      </c>
      <c r="K69" s="5">
        <f t="shared" si="3"/>
        <v>1</v>
      </c>
      <c r="L69" s="5">
        <f t="shared" si="4"/>
        <v>0</v>
      </c>
      <c r="M69" s="5" t="s">
        <v>713</v>
      </c>
      <c r="N69" s="23">
        <v>1.0</v>
      </c>
      <c r="O69" s="5">
        <f t="shared" si="5"/>
        <v>1</v>
      </c>
      <c r="P69" s="5">
        <f t="shared" si="6"/>
        <v>0</v>
      </c>
      <c r="Q69" s="5">
        <f t="shared" si="7"/>
        <v>0</v>
      </c>
      <c r="R69" s="5">
        <f t="shared" si="8"/>
        <v>0</v>
      </c>
      <c r="S69" s="5" t="s">
        <v>713</v>
      </c>
      <c r="T69" s="23">
        <v>1.0</v>
      </c>
      <c r="U69" s="5">
        <f t="shared" si="9"/>
        <v>1</v>
      </c>
      <c r="V69" s="5">
        <f t="shared" si="10"/>
        <v>0</v>
      </c>
      <c r="W69" s="5">
        <f t="shared" si="11"/>
        <v>0</v>
      </c>
      <c r="X69" s="5">
        <f t="shared" si="12"/>
        <v>0</v>
      </c>
      <c r="Y69" s="24"/>
      <c r="Z69" s="24"/>
    </row>
    <row r="70">
      <c r="A70" s="2" t="s">
        <v>6</v>
      </c>
      <c r="B70" s="2">
        <v>68.0</v>
      </c>
      <c r="C70" s="3" t="s">
        <v>9</v>
      </c>
      <c r="D70" s="4">
        <v>0.005543171296296296</v>
      </c>
      <c r="E70" s="4">
        <v>0.005550578703703703</v>
      </c>
      <c r="F70" s="15" t="s">
        <v>77</v>
      </c>
      <c r="G70" s="3" t="s">
        <v>712</v>
      </c>
      <c r="H70" s="3" t="s">
        <v>713</v>
      </c>
      <c r="I70" s="2" t="str">
        <f t="shared" si="1"/>
        <v/>
      </c>
      <c r="J70" s="2">
        <f t="shared" si="2"/>
        <v>0</v>
      </c>
      <c r="K70" s="2">
        <f t="shared" si="3"/>
        <v>0</v>
      </c>
      <c r="L70" s="2">
        <f t="shared" si="4"/>
        <v>1</v>
      </c>
      <c r="M70" s="2" t="s">
        <v>713</v>
      </c>
      <c r="N70" s="21">
        <v>0.8</v>
      </c>
      <c r="O70" s="2" t="str">
        <f t="shared" si="5"/>
        <v/>
      </c>
      <c r="P70" s="2" t="str">
        <f t="shared" si="6"/>
        <v/>
      </c>
      <c r="Q70" s="2" t="str">
        <f t="shared" si="7"/>
        <v/>
      </c>
      <c r="R70" s="2" t="str">
        <f t="shared" si="8"/>
        <v/>
      </c>
      <c r="S70" s="2" t="s">
        <v>712</v>
      </c>
      <c r="T70" s="21">
        <v>1.0</v>
      </c>
      <c r="U70" s="2" t="str">
        <f t="shared" si="9"/>
        <v/>
      </c>
      <c r="V70" s="2" t="str">
        <f t="shared" si="10"/>
        <v/>
      </c>
      <c r="W70" s="2" t="str">
        <f t="shared" si="11"/>
        <v/>
      </c>
      <c r="X70" s="2" t="str">
        <f t="shared" si="12"/>
        <v/>
      </c>
      <c r="Y70" s="22"/>
      <c r="Z70" s="22"/>
    </row>
    <row r="71">
      <c r="A71" s="5" t="s">
        <v>6</v>
      </c>
      <c r="B71" s="5">
        <v>69.0</v>
      </c>
      <c r="C71" s="6" t="s">
        <v>7</v>
      </c>
      <c r="D71" s="7">
        <v>0.005550925925925926</v>
      </c>
      <c r="E71" s="7">
        <v>0.005572337962962963</v>
      </c>
      <c r="F71" s="16" t="s">
        <v>78</v>
      </c>
      <c r="G71" s="6" t="s">
        <v>712</v>
      </c>
      <c r="H71" s="6" t="s">
        <v>712</v>
      </c>
      <c r="I71" s="5" t="str">
        <f t="shared" si="1"/>
        <v>No</v>
      </c>
      <c r="J71" s="5">
        <f t="shared" si="2"/>
        <v>1</v>
      </c>
      <c r="K71" s="5">
        <f t="shared" si="3"/>
        <v>0</v>
      </c>
      <c r="L71" s="5">
        <f t="shared" si="4"/>
        <v>0</v>
      </c>
      <c r="M71" s="5" t="s">
        <v>713</v>
      </c>
      <c r="N71" s="23">
        <v>1.0</v>
      </c>
      <c r="O71" s="5">
        <f t="shared" si="5"/>
        <v>0</v>
      </c>
      <c r="P71" s="5">
        <f t="shared" si="6"/>
        <v>0</v>
      </c>
      <c r="Q71" s="5">
        <f t="shared" si="7"/>
        <v>1</v>
      </c>
      <c r="R71" s="5">
        <f t="shared" si="8"/>
        <v>0</v>
      </c>
      <c r="S71" s="5" t="s">
        <v>712</v>
      </c>
      <c r="T71" s="23">
        <v>1.0</v>
      </c>
      <c r="U71" s="5">
        <f t="shared" si="9"/>
        <v>0</v>
      </c>
      <c r="V71" s="5">
        <f t="shared" si="10"/>
        <v>1</v>
      </c>
      <c r="W71" s="5">
        <f t="shared" si="11"/>
        <v>0</v>
      </c>
      <c r="X71" s="5">
        <f t="shared" si="12"/>
        <v>0</v>
      </c>
      <c r="Y71" s="24"/>
      <c r="Z71" s="24"/>
    </row>
    <row r="72">
      <c r="A72" s="2" t="s">
        <v>6</v>
      </c>
      <c r="B72" s="2">
        <v>70.0</v>
      </c>
      <c r="C72" s="3" t="s">
        <v>15</v>
      </c>
      <c r="D72" s="4">
        <v>0.0055733796296296295</v>
      </c>
      <c r="E72" s="4">
        <v>0.005630555555555556</v>
      </c>
      <c r="F72" s="15" t="s">
        <v>79</v>
      </c>
      <c r="G72" s="3" t="s">
        <v>712</v>
      </c>
      <c r="H72" s="3" t="s">
        <v>712</v>
      </c>
      <c r="I72" s="2" t="str">
        <f t="shared" si="1"/>
        <v>No</v>
      </c>
      <c r="J72" s="2">
        <f t="shared" si="2"/>
        <v>1</v>
      </c>
      <c r="K72" s="2">
        <f t="shared" si="3"/>
        <v>0</v>
      </c>
      <c r="L72" s="2">
        <f t="shared" si="4"/>
        <v>0</v>
      </c>
      <c r="M72" s="2" t="s">
        <v>712</v>
      </c>
      <c r="N72" s="21">
        <v>1.0</v>
      </c>
      <c r="O72" s="2">
        <f t="shared" si="5"/>
        <v>0</v>
      </c>
      <c r="P72" s="2">
        <f t="shared" si="6"/>
        <v>1</v>
      </c>
      <c r="Q72" s="2">
        <f t="shared" si="7"/>
        <v>0</v>
      </c>
      <c r="R72" s="2">
        <f t="shared" si="8"/>
        <v>0</v>
      </c>
      <c r="S72" s="2" t="s">
        <v>712</v>
      </c>
      <c r="T72" s="21">
        <v>1.0</v>
      </c>
      <c r="U72" s="2">
        <f t="shared" si="9"/>
        <v>0</v>
      </c>
      <c r="V72" s="2">
        <f t="shared" si="10"/>
        <v>1</v>
      </c>
      <c r="W72" s="2">
        <f t="shared" si="11"/>
        <v>0</v>
      </c>
      <c r="X72" s="2">
        <f t="shared" si="12"/>
        <v>0</v>
      </c>
      <c r="Y72" s="22"/>
      <c r="Z72" s="22"/>
    </row>
    <row r="73">
      <c r="A73" s="5" t="s">
        <v>6</v>
      </c>
      <c r="B73" s="5">
        <v>71.0</v>
      </c>
      <c r="C73" s="6" t="s">
        <v>7</v>
      </c>
      <c r="D73" s="7">
        <v>0.00563125</v>
      </c>
      <c r="E73" s="7">
        <v>0.005633912037037037</v>
      </c>
      <c r="F73" s="16" t="s">
        <v>80</v>
      </c>
      <c r="G73" s="6" t="s">
        <v>712</v>
      </c>
      <c r="H73" s="6" t="s">
        <v>712</v>
      </c>
      <c r="I73" s="5" t="str">
        <f t="shared" si="1"/>
        <v>No</v>
      </c>
      <c r="J73" s="5">
        <f t="shared" si="2"/>
        <v>1</v>
      </c>
      <c r="K73" s="5">
        <f t="shared" si="3"/>
        <v>0</v>
      </c>
      <c r="L73" s="5">
        <f t="shared" si="4"/>
        <v>0</v>
      </c>
      <c r="M73" s="5" t="s">
        <v>712</v>
      </c>
      <c r="N73" s="23">
        <v>1.0</v>
      </c>
      <c r="O73" s="5">
        <f t="shared" si="5"/>
        <v>0</v>
      </c>
      <c r="P73" s="5">
        <f t="shared" si="6"/>
        <v>1</v>
      </c>
      <c r="Q73" s="5">
        <f t="shared" si="7"/>
        <v>0</v>
      </c>
      <c r="R73" s="5">
        <f t="shared" si="8"/>
        <v>0</v>
      </c>
      <c r="S73" s="5" t="s">
        <v>712</v>
      </c>
      <c r="T73" s="23">
        <v>1.0</v>
      </c>
      <c r="U73" s="5">
        <f t="shared" si="9"/>
        <v>0</v>
      </c>
      <c r="V73" s="5">
        <f t="shared" si="10"/>
        <v>1</v>
      </c>
      <c r="W73" s="5">
        <f t="shared" si="11"/>
        <v>0</v>
      </c>
      <c r="X73" s="5">
        <f t="shared" si="12"/>
        <v>0</v>
      </c>
      <c r="Y73" s="24"/>
      <c r="Z73" s="24"/>
    </row>
    <row r="74">
      <c r="A74" s="2" t="s">
        <v>81</v>
      </c>
      <c r="B74" s="2">
        <v>0.0</v>
      </c>
      <c r="C74" s="3" t="s">
        <v>12</v>
      </c>
      <c r="D74" s="4">
        <v>3.0324074074074077E-5</v>
      </c>
      <c r="E74" s="4">
        <v>1.421296296296296E-4</v>
      </c>
      <c r="F74" s="15" t="s">
        <v>82</v>
      </c>
      <c r="G74" s="3" t="s">
        <v>713</v>
      </c>
      <c r="H74" s="3" t="s">
        <v>712</v>
      </c>
      <c r="I74" s="2" t="str">
        <f t="shared" si="1"/>
        <v/>
      </c>
      <c r="J74" s="2">
        <f t="shared" si="2"/>
        <v>0</v>
      </c>
      <c r="K74" s="2">
        <f t="shared" si="3"/>
        <v>0</v>
      </c>
      <c r="L74" s="2">
        <f t="shared" si="4"/>
        <v>1</v>
      </c>
      <c r="M74" s="2" t="s">
        <v>713</v>
      </c>
      <c r="N74" s="21">
        <v>1.0</v>
      </c>
      <c r="O74" s="2" t="str">
        <f t="shared" si="5"/>
        <v/>
      </c>
      <c r="P74" s="2" t="str">
        <f t="shared" si="6"/>
        <v/>
      </c>
      <c r="Q74" s="2" t="str">
        <f t="shared" si="7"/>
        <v/>
      </c>
      <c r="R74" s="2" t="str">
        <f t="shared" si="8"/>
        <v/>
      </c>
      <c r="S74" s="2" t="s">
        <v>713</v>
      </c>
      <c r="T74" s="21">
        <v>0.5</v>
      </c>
      <c r="U74" s="2" t="str">
        <f t="shared" si="9"/>
        <v/>
      </c>
      <c r="V74" s="2" t="str">
        <f t="shared" si="10"/>
        <v/>
      </c>
      <c r="W74" s="2" t="str">
        <f t="shared" si="11"/>
        <v/>
      </c>
      <c r="X74" s="2" t="str">
        <f t="shared" si="12"/>
        <v/>
      </c>
      <c r="Y74" s="22"/>
      <c r="Z74" s="22"/>
    </row>
    <row r="75">
      <c r="A75" s="5" t="s">
        <v>81</v>
      </c>
      <c r="B75" s="5">
        <v>1.0</v>
      </c>
      <c r="C75" s="6" t="s">
        <v>15</v>
      </c>
      <c r="D75" s="7">
        <v>1.6041666666666667E-4</v>
      </c>
      <c r="E75" s="7">
        <v>1.7685185185185184E-4</v>
      </c>
      <c r="F75" s="16" t="s">
        <v>83</v>
      </c>
      <c r="G75" s="6" t="s">
        <v>712</v>
      </c>
      <c r="H75" s="6" t="s">
        <v>712</v>
      </c>
      <c r="I75" s="5" t="str">
        <f t="shared" si="1"/>
        <v>No</v>
      </c>
      <c r="J75" s="5">
        <f t="shared" si="2"/>
        <v>1</v>
      </c>
      <c r="K75" s="5">
        <f t="shared" si="3"/>
        <v>0</v>
      </c>
      <c r="L75" s="5">
        <f t="shared" si="4"/>
        <v>0</v>
      </c>
      <c r="M75" s="5" t="s">
        <v>712</v>
      </c>
      <c r="N75" s="23">
        <v>1.0</v>
      </c>
      <c r="O75" s="5">
        <f t="shared" si="5"/>
        <v>0</v>
      </c>
      <c r="P75" s="5">
        <f t="shared" si="6"/>
        <v>1</v>
      </c>
      <c r="Q75" s="5">
        <f t="shared" si="7"/>
        <v>0</v>
      </c>
      <c r="R75" s="5">
        <f t="shared" si="8"/>
        <v>0</v>
      </c>
      <c r="S75" s="5" t="s">
        <v>712</v>
      </c>
      <c r="T75" s="23">
        <v>1.0</v>
      </c>
      <c r="U75" s="5">
        <f t="shared" si="9"/>
        <v>0</v>
      </c>
      <c r="V75" s="5">
        <f t="shared" si="10"/>
        <v>1</v>
      </c>
      <c r="W75" s="5">
        <f t="shared" si="11"/>
        <v>0</v>
      </c>
      <c r="X75" s="5">
        <f t="shared" si="12"/>
        <v>0</v>
      </c>
      <c r="Y75" s="24"/>
      <c r="Z75" s="24"/>
    </row>
    <row r="76">
      <c r="A76" s="2" t="s">
        <v>81</v>
      </c>
      <c r="B76" s="2">
        <v>2.0</v>
      </c>
      <c r="C76" s="3" t="s">
        <v>12</v>
      </c>
      <c r="D76" s="4">
        <v>1.7777777777777776E-4</v>
      </c>
      <c r="E76" s="4">
        <v>1.783564814814815E-4</v>
      </c>
      <c r="F76" s="15" t="s">
        <v>84</v>
      </c>
      <c r="G76" s="3" t="s">
        <v>712</v>
      </c>
      <c r="H76" s="3" t="s">
        <v>712</v>
      </c>
      <c r="I76" s="2" t="str">
        <f t="shared" si="1"/>
        <v>No</v>
      </c>
      <c r="J76" s="2">
        <f t="shared" si="2"/>
        <v>1</v>
      </c>
      <c r="K76" s="2">
        <f t="shared" si="3"/>
        <v>0</v>
      </c>
      <c r="L76" s="2">
        <f t="shared" si="4"/>
        <v>0</v>
      </c>
      <c r="M76" s="2" t="s">
        <v>712</v>
      </c>
      <c r="N76" s="21">
        <v>1.0</v>
      </c>
      <c r="O76" s="2">
        <f t="shared" si="5"/>
        <v>0</v>
      </c>
      <c r="P76" s="2">
        <f t="shared" si="6"/>
        <v>1</v>
      </c>
      <c r="Q76" s="2">
        <f t="shared" si="7"/>
        <v>0</v>
      </c>
      <c r="R76" s="2">
        <f t="shared" si="8"/>
        <v>0</v>
      </c>
      <c r="S76" s="2" t="s">
        <v>712</v>
      </c>
      <c r="T76" s="21">
        <v>1.0</v>
      </c>
      <c r="U76" s="2">
        <f t="shared" si="9"/>
        <v>0</v>
      </c>
      <c r="V76" s="2">
        <f t="shared" si="10"/>
        <v>1</v>
      </c>
      <c r="W76" s="2">
        <f t="shared" si="11"/>
        <v>0</v>
      </c>
      <c r="X76" s="2">
        <f t="shared" si="12"/>
        <v>0</v>
      </c>
      <c r="Y76" s="22"/>
      <c r="Z76" s="22"/>
    </row>
    <row r="77">
      <c r="A77" s="5" t="s">
        <v>81</v>
      </c>
      <c r="B77" s="5">
        <v>3.0</v>
      </c>
      <c r="C77" s="6" t="s">
        <v>7</v>
      </c>
      <c r="D77" s="7">
        <v>1.787037037037037E-4</v>
      </c>
      <c r="E77" s="7">
        <v>2.1319444444444446E-4</v>
      </c>
      <c r="F77" s="16" t="s">
        <v>85</v>
      </c>
      <c r="G77" s="6" t="s">
        <v>712</v>
      </c>
      <c r="H77" s="6" t="s">
        <v>712</v>
      </c>
      <c r="I77" s="5" t="str">
        <f t="shared" si="1"/>
        <v>No</v>
      </c>
      <c r="J77" s="5">
        <f t="shared" si="2"/>
        <v>1</v>
      </c>
      <c r="K77" s="5">
        <f t="shared" si="3"/>
        <v>0</v>
      </c>
      <c r="L77" s="5">
        <f t="shared" si="4"/>
        <v>0</v>
      </c>
      <c r="M77" s="5" t="s">
        <v>712</v>
      </c>
      <c r="N77" s="23">
        <v>1.0</v>
      </c>
      <c r="O77" s="5">
        <f t="shared" si="5"/>
        <v>0</v>
      </c>
      <c r="P77" s="5">
        <f t="shared" si="6"/>
        <v>1</v>
      </c>
      <c r="Q77" s="5">
        <f t="shared" si="7"/>
        <v>0</v>
      </c>
      <c r="R77" s="5">
        <f t="shared" si="8"/>
        <v>0</v>
      </c>
      <c r="S77" s="5" t="s">
        <v>712</v>
      </c>
      <c r="T77" s="23">
        <v>1.0</v>
      </c>
      <c r="U77" s="5">
        <f t="shared" si="9"/>
        <v>0</v>
      </c>
      <c r="V77" s="5">
        <f t="shared" si="10"/>
        <v>1</v>
      </c>
      <c r="W77" s="5">
        <f t="shared" si="11"/>
        <v>0</v>
      </c>
      <c r="X77" s="5">
        <f t="shared" si="12"/>
        <v>0</v>
      </c>
      <c r="Y77" s="24"/>
      <c r="Z77" s="24"/>
    </row>
    <row r="78">
      <c r="A78" s="2" t="s">
        <v>81</v>
      </c>
      <c r="B78" s="2">
        <v>4.0</v>
      </c>
      <c r="C78" s="3" t="s">
        <v>15</v>
      </c>
      <c r="D78" s="4">
        <v>2.1365740740740742E-4</v>
      </c>
      <c r="E78" s="4">
        <v>2.2569444444444443E-4</v>
      </c>
      <c r="F78" s="15" t="s">
        <v>86</v>
      </c>
      <c r="G78" s="3" t="s">
        <v>713</v>
      </c>
      <c r="H78" s="3" t="s">
        <v>713</v>
      </c>
      <c r="I78" s="2" t="str">
        <f t="shared" si="1"/>
        <v>Sí</v>
      </c>
      <c r="J78" s="2">
        <f t="shared" si="2"/>
        <v>0</v>
      </c>
      <c r="K78" s="2">
        <f t="shared" si="3"/>
        <v>1</v>
      </c>
      <c r="L78" s="2">
        <f t="shared" si="4"/>
        <v>0</v>
      </c>
      <c r="M78" s="2" t="s">
        <v>712</v>
      </c>
      <c r="N78" s="21">
        <v>1.0</v>
      </c>
      <c r="O78" s="2">
        <f t="shared" si="5"/>
        <v>0</v>
      </c>
      <c r="P78" s="2">
        <f t="shared" si="6"/>
        <v>0</v>
      </c>
      <c r="Q78" s="2">
        <f t="shared" si="7"/>
        <v>0</v>
      </c>
      <c r="R78" s="2">
        <f t="shared" si="8"/>
        <v>1</v>
      </c>
      <c r="S78" s="2" t="s">
        <v>712</v>
      </c>
      <c r="T78" s="21">
        <v>1.0</v>
      </c>
      <c r="U78" s="2">
        <f t="shared" si="9"/>
        <v>0</v>
      </c>
      <c r="V78" s="2">
        <f t="shared" si="10"/>
        <v>0</v>
      </c>
      <c r="W78" s="2">
        <f t="shared" si="11"/>
        <v>0</v>
      </c>
      <c r="X78" s="2">
        <f t="shared" si="12"/>
        <v>1</v>
      </c>
      <c r="Y78" s="22"/>
      <c r="Z78" s="22"/>
    </row>
    <row r="79">
      <c r="A79" s="5" t="s">
        <v>81</v>
      </c>
      <c r="B79" s="5">
        <v>5.0</v>
      </c>
      <c r="C79" s="6" t="s">
        <v>12</v>
      </c>
      <c r="D79" s="7">
        <v>2.446759259259259E-4</v>
      </c>
      <c r="E79" s="7">
        <v>2.6921296296296296E-4</v>
      </c>
      <c r="F79" s="16" t="s">
        <v>87</v>
      </c>
      <c r="G79" s="6" t="s">
        <v>713</v>
      </c>
      <c r="H79" s="6" t="s">
        <v>712</v>
      </c>
      <c r="I79" s="5" t="str">
        <f t="shared" si="1"/>
        <v/>
      </c>
      <c r="J79" s="5">
        <f t="shared" si="2"/>
        <v>0</v>
      </c>
      <c r="K79" s="5">
        <f t="shared" si="3"/>
        <v>0</v>
      </c>
      <c r="L79" s="5">
        <f t="shared" si="4"/>
        <v>1</v>
      </c>
      <c r="M79" s="5" t="s">
        <v>712</v>
      </c>
      <c r="N79" s="23">
        <v>1.0</v>
      </c>
      <c r="O79" s="5" t="str">
        <f t="shared" si="5"/>
        <v/>
      </c>
      <c r="P79" s="5" t="str">
        <f t="shared" si="6"/>
        <v/>
      </c>
      <c r="Q79" s="5" t="str">
        <f t="shared" si="7"/>
        <v/>
      </c>
      <c r="R79" s="5" t="str">
        <f t="shared" si="8"/>
        <v/>
      </c>
      <c r="S79" s="5" t="s">
        <v>712</v>
      </c>
      <c r="T79" s="23">
        <v>0.9</v>
      </c>
      <c r="U79" s="5" t="str">
        <f t="shared" si="9"/>
        <v/>
      </c>
      <c r="V79" s="5" t="str">
        <f t="shared" si="10"/>
        <v/>
      </c>
      <c r="W79" s="5" t="str">
        <f t="shared" si="11"/>
        <v/>
      </c>
      <c r="X79" s="5" t="str">
        <f t="shared" si="12"/>
        <v/>
      </c>
      <c r="Y79" s="24"/>
      <c r="Z79" s="24"/>
    </row>
    <row r="80">
      <c r="A80" s="2" t="s">
        <v>81</v>
      </c>
      <c r="B80" s="2">
        <v>6.0</v>
      </c>
      <c r="C80" s="3" t="s">
        <v>7</v>
      </c>
      <c r="D80" s="4">
        <v>2.6944444444444444E-4</v>
      </c>
      <c r="E80" s="4">
        <v>2.8946759259259263E-4</v>
      </c>
      <c r="F80" s="15" t="s">
        <v>88</v>
      </c>
      <c r="G80" s="3" t="s">
        <v>712</v>
      </c>
      <c r="H80" s="3" t="s">
        <v>712</v>
      </c>
      <c r="I80" s="2" t="str">
        <f t="shared" si="1"/>
        <v>No</v>
      </c>
      <c r="J80" s="2">
        <f t="shared" si="2"/>
        <v>1</v>
      </c>
      <c r="K80" s="2">
        <f t="shared" si="3"/>
        <v>0</v>
      </c>
      <c r="L80" s="2">
        <f t="shared" si="4"/>
        <v>0</v>
      </c>
      <c r="M80" s="2" t="s">
        <v>713</v>
      </c>
      <c r="N80" s="21">
        <v>1.0</v>
      </c>
      <c r="O80" s="2">
        <f t="shared" si="5"/>
        <v>0</v>
      </c>
      <c r="P80" s="2">
        <f t="shared" si="6"/>
        <v>0</v>
      </c>
      <c r="Q80" s="2">
        <f t="shared" si="7"/>
        <v>1</v>
      </c>
      <c r="R80" s="2">
        <f t="shared" si="8"/>
        <v>0</v>
      </c>
      <c r="S80" s="2" t="s">
        <v>712</v>
      </c>
      <c r="T80" s="21">
        <v>1.0</v>
      </c>
      <c r="U80" s="2">
        <f t="shared" si="9"/>
        <v>0</v>
      </c>
      <c r="V80" s="2">
        <f t="shared" si="10"/>
        <v>1</v>
      </c>
      <c r="W80" s="2">
        <f t="shared" si="11"/>
        <v>0</v>
      </c>
      <c r="X80" s="2">
        <f t="shared" si="12"/>
        <v>0</v>
      </c>
      <c r="Y80" s="22"/>
      <c r="Z80" s="22"/>
    </row>
    <row r="81">
      <c r="A81" s="5" t="s">
        <v>81</v>
      </c>
      <c r="B81" s="5">
        <v>7.0</v>
      </c>
      <c r="C81" s="6" t="s">
        <v>15</v>
      </c>
      <c r="D81" s="7">
        <v>3.010416666666667E-4</v>
      </c>
      <c r="E81" s="7">
        <v>3.180555555555556E-4</v>
      </c>
      <c r="F81" s="16" t="s">
        <v>89</v>
      </c>
      <c r="G81" s="6" t="s">
        <v>712</v>
      </c>
      <c r="H81" s="6" t="s">
        <v>712</v>
      </c>
      <c r="I81" s="5" t="str">
        <f t="shared" si="1"/>
        <v>No</v>
      </c>
      <c r="J81" s="5">
        <f t="shared" si="2"/>
        <v>1</v>
      </c>
      <c r="K81" s="5">
        <f t="shared" si="3"/>
        <v>0</v>
      </c>
      <c r="L81" s="5">
        <f t="shared" si="4"/>
        <v>0</v>
      </c>
      <c r="M81" s="5" t="s">
        <v>712</v>
      </c>
      <c r="N81" s="23">
        <v>1.0</v>
      </c>
      <c r="O81" s="5">
        <f t="shared" si="5"/>
        <v>0</v>
      </c>
      <c r="P81" s="5">
        <f t="shared" si="6"/>
        <v>1</v>
      </c>
      <c r="Q81" s="5">
        <f t="shared" si="7"/>
        <v>0</v>
      </c>
      <c r="R81" s="5">
        <f t="shared" si="8"/>
        <v>0</v>
      </c>
      <c r="S81" s="5" t="s">
        <v>712</v>
      </c>
      <c r="T81" s="23">
        <v>1.0</v>
      </c>
      <c r="U81" s="5">
        <f t="shared" si="9"/>
        <v>0</v>
      </c>
      <c r="V81" s="5">
        <f t="shared" si="10"/>
        <v>1</v>
      </c>
      <c r="W81" s="5">
        <f t="shared" si="11"/>
        <v>0</v>
      </c>
      <c r="X81" s="5">
        <f t="shared" si="12"/>
        <v>0</v>
      </c>
      <c r="Y81" s="24"/>
      <c r="Z81" s="24"/>
    </row>
    <row r="82">
      <c r="A82" s="2" t="s">
        <v>81</v>
      </c>
      <c r="B82" s="2">
        <v>8.0</v>
      </c>
      <c r="C82" s="3" t="s">
        <v>12</v>
      </c>
      <c r="D82" s="4">
        <v>4.203703703703704E-4</v>
      </c>
      <c r="E82" s="4">
        <v>6.46412037037037E-4</v>
      </c>
      <c r="F82" s="15" t="s">
        <v>90</v>
      </c>
      <c r="G82" s="3" t="s">
        <v>713</v>
      </c>
      <c r="H82" s="3" t="s">
        <v>713</v>
      </c>
      <c r="I82" s="2" t="str">
        <f t="shared" si="1"/>
        <v>Sí</v>
      </c>
      <c r="J82" s="2">
        <f t="shared" si="2"/>
        <v>0</v>
      </c>
      <c r="K82" s="2">
        <f t="shared" si="3"/>
        <v>1</v>
      </c>
      <c r="L82" s="2">
        <f t="shared" si="4"/>
        <v>0</v>
      </c>
      <c r="M82" s="2" t="s">
        <v>713</v>
      </c>
      <c r="N82" s="21">
        <v>1.0</v>
      </c>
      <c r="O82" s="2">
        <f t="shared" si="5"/>
        <v>1</v>
      </c>
      <c r="P82" s="2">
        <f t="shared" si="6"/>
        <v>0</v>
      </c>
      <c r="Q82" s="2">
        <f t="shared" si="7"/>
        <v>0</v>
      </c>
      <c r="R82" s="2">
        <f t="shared" si="8"/>
        <v>0</v>
      </c>
      <c r="S82" s="2" t="s">
        <v>712</v>
      </c>
      <c r="T82" s="21">
        <v>0.8</v>
      </c>
      <c r="U82" s="2">
        <f t="shared" si="9"/>
        <v>0</v>
      </c>
      <c r="V82" s="2">
        <f t="shared" si="10"/>
        <v>0</v>
      </c>
      <c r="W82" s="2">
        <f t="shared" si="11"/>
        <v>0</v>
      </c>
      <c r="X82" s="2">
        <f t="shared" si="12"/>
        <v>1</v>
      </c>
      <c r="Y82" s="22"/>
      <c r="Z82" s="22"/>
    </row>
    <row r="83">
      <c r="A83" s="5" t="s">
        <v>81</v>
      </c>
      <c r="B83" s="5">
        <v>9.0</v>
      </c>
      <c r="C83" s="6" t="s">
        <v>7</v>
      </c>
      <c r="D83" s="7">
        <v>6.591435185185185E-4</v>
      </c>
      <c r="E83" s="7">
        <v>6.931712962962963E-4</v>
      </c>
      <c r="F83" s="16" t="s">
        <v>91</v>
      </c>
      <c r="G83" s="6" t="s">
        <v>712</v>
      </c>
      <c r="H83" s="6" t="s">
        <v>712</v>
      </c>
      <c r="I83" s="5" t="str">
        <f t="shared" si="1"/>
        <v>No</v>
      </c>
      <c r="J83" s="5">
        <f t="shared" si="2"/>
        <v>1</v>
      </c>
      <c r="K83" s="5">
        <f t="shared" si="3"/>
        <v>0</v>
      </c>
      <c r="L83" s="5">
        <f t="shared" si="4"/>
        <v>0</v>
      </c>
      <c r="M83" s="5" t="s">
        <v>712</v>
      </c>
      <c r="N83" s="23">
        <v>0.6</v>
      </c>
      <c r="O83" s="5">
        <f t="shared" si="5"/>
        <v>0</v>
      </c>
      <c r="P83" s="5">
        <f t="shared" si="6"/>
        <v>1</v>
      </c>
      <c r="Q83" s="5">
        <f t="shared" si="7"/>
        <v>0</v>
      </c>
      <c r="R83" s="5">
        <f t="shared" si="8"/>
        <v>0</v>
      </c>
      <c r="S83" s="5" t="s">
        <v>712</v>
      </c>
      <c r="T83" s="23">
        <v>1.0</v>
      </c>
      <c r="U83" s="5">
        <f t="shared" si="9"/>
        <v>0</v>
      </c>
      <c r="V83" s="5">
        <f t="shared" si="10"/>
        <v>1</v>
      </c>
      <c r="W83" s="5">
        <f t="shared" si="11"/>
        <v>0</v>
      </c>
      <c r="X83" s="5">
        <f t="shared" si="12"/>
        <v>0</v>
      </c>
      <c r="Y83" s="24"/>
      <c r="Z83" s="24"/>
    </row>
    <row r="84">
      <c r="A84" s="2" t="s">
        <v>81</v>
      </c>
      <c r="B84" s="2">
        <v>10.0</v>
      </c>
      <c r="C84" s="3" t="s">
        <v>12</v>
      </c>
      <c r="D84" s="4">
        <v>7.039351851851852E-4</v>
      </c>
      <c r="E84" s="4">
        <v>7.372685185185185E-4</v>
      </c>
      <c r="F84" s="15" t="s">
        <v>92</v>
      </c>
      <c r="G84" s="3" t="s">
        <v>713</v>
      </c>
      <c r="H84" s="3" t="s">
        <v>713</v>
      </c>
      <c r="I84" s="2" t="str">
        <f t="shared" si="1"/>
        <v>Sí</v>
      </c>
      <c r="J84" s="2">
        <f t="shared" si="2"/>
        <v>0</v>
      </c>
      <c r="K84" s="2">
        <f t="shared" si="3"/>
        <v>1</v>
      </c>
      <c r="L84" s="2">
        <f t="shared" si="4"/>
        <v>0</v>
      </c>
      <c r="M84" s="2" t="s">
        <v>712</v>
      </c>
      <c r="N84" s="21">
        <v>1.0</v>
      </c>
      <c r="O84" s="2">
        <f t="shared" si="5"/>
        <v>0</v>
      </c>
      <c r="P84" s="2">
        <f t="shared" si="6"/>
        <v>0</v>
      </c>
      <c r="Q84" s="2">
        <f t="shared" si="7"/>
        <v>0</v>
      </c>
      <c r="R84" s="2">
        <f t="shared" si="8"/>
        <v>1</v>
      </c>
      <c r="S84" s="2" t="s">
        <v>712</v>
      </c>
      <c r="T84" s="21">
        <v>1.0</v>
      </c>
      <c r="U84" s="2">
        <f t="shared" si="9"/>
        <v>0</v>
      </c>
      <c r="V84" s="2">
        <f t="shared" si="10"/>
        <v>0</v>
      </c>
      <c r="W84" s="2">
        <f t="shared" si="11"/>
        <v>0</v>
      </c>
      <c r="X84" s="2">
        <f t="shared" si="12"/>
        <v>1</v>
      </c>
      <c r="Y84" s="22"/>
      <c r="Z84" s="22"/>
    </row>
    <row r="85">
      <c r="A85" s="5" t="s">
        <v>81</v>
      </c>
      <c r="B85" s="5">
        <v>11.0</v>
      </c>
      <c r="C85" s="6" t="s">
        <v>9</v>
      </c>
      <c r="D85" s="7">
        <v>7.4375E-4</v>
      </c>
      <c r="E85" s="7">
        <v>7.472222222222223E-4</v>
      </c>
      <c r="F85" s="16" t="s">
        <v>93</v>
      </c>
      <c r="G85" s="6" t="s">
        <v>712</v>
      </c>
      <c r="H85" s="6" t="s">
        <v>712</v>
      </c>
      <c r="I85" s="5" t="str">
        <f t="shared" si="1"/>
        <v>No</v>
      </c>
      <c r="J85" s="5">
        <f t="shared" si="2"/>
        <v>1</v>
      </c>
      <c r="K85" s="5">
        <f t="shared" si="3"/>
        <v>0</v>
      </c>
      <c r="L85" s="5">
        <f t="shared" si="4"/>
        <v>0</v>
      </c>
      <c r="M85" s="5" t="s">
        <v>712</v>
      </c>
      <c r="N85" s="23">
        <v>1.0</v>
      </c>
      <c r="O85" s="5">
        <f t="shared" si="5"/>
        <v>0</v>
      </c>
      <c r="P85" s="5">
        <f t="shared" si="6"/>
        <v>1</v>
      </c>
      <c r="Q85" s="5">
        <f t="shared" si="7"/>
        <v>0</v>
      </c>
      <c r="R85" s="5">
        <f t="shared" si="8"/>
        <v>0</v>
      </c>
      <c r="S85" s="5" t="s">
        <v>712</v>
      </c>
      <c r="T85" s="23">
        <v>1.0</v>
      </c>
      <c r="U85" s="5">
        <f t="shared" si="9"/>
        <v>0</v>
      </c>
      <c r="V85" s="5">
        <f t="shared" si="10"/>
        <v>1</v>
      </c>
      <c r="W85" s="5">
        <f t="shared" si="11"/>
        <v>0</v>
      </c>
      <c r="X85" s="5">
        <f t="shared" si="12"/>
        <v>0</v>
      </c>
      <c r="Y85" s="24"/>
      <c r="Z85" s="24"/>
    </row>
    <row r="86">
      <c r="A86" s="2" t="s">
        <v>81</v>
      </c>
      <c r="B86" s="2">
        <v>12.0</v>
      </c>
      <c r="C86" s="3" t="s">
        <v>12</v>
      </c>
      <c r="D86" s="4">
        <v>7.633101851851852E-4</v>
      </c>
      <c r="E86" s="4">
        <v>0.0015150462962962965</v>
      </c>
      <c r="F86" s="15" t="s">
        <v>94</v>
      </c>
      <c r="G86" s="3" t="s">
        <v>713</v>
      </c>
      <c r="H86" s="3" t="s">
        <v>713</v>
      </c>
      <c r="I86" s="2" t="str">
        <f t="shared" si="1"/>
        <v>Sí</v>
      </c>
      <c r="J86" s="2">
        <f t="shared" si="2"/>
        <v>0</v>
      </c>
      <c r="K86" s="2">
        <f t="shared" si="3"/>
        <v>1</v>
      </c>
      <c r="L86" s="2">
        <f t="shared" si="4"/>
        <v>0</v>
      </c>
      <c r="M86" s="2" t="s">
        <v>713</v>
      </c>
      <c r="N86" s="21">
        <v>1.0</v>
      </c>
      <c r="O86" s="2">
        <f t="shared" si="5"/>
        <v>1</v>
      </c>
      <c r="P86" s="2">
        <f t="shared" si="6"/>
        <v>0</v>
      </c>
      <c r="Q86" s="2">
        <f t="shared" si="7"/>
        <v>0</v>
      </c>
      <c r="R86" s="2">
        <f t="shared" si="8"/>
        <v>0</v>
      </c>
      <c r="S86" s="2" t="s">
        <v>713</v>
      </c>
      <c r="T86" s="21">
        <v>1.0</v>
      </c>
      <c r="U86" s="2">
        <f t="shared" si="9"/>
        <v>1</v>
      </c>
      <c r="V86" s="2">
        <f t="shared" si="10"/>
        <v>0</v>
      </c>
      <c r="W86" s="2">
        <f t="shared" si="11"/>
        <v>0</v>
      </c>
      <c r="X86" s="2">
        <f t="shared" si="12"/>
        <v>0</v>
      </c>
      <c r="Y86" s="22"/>
      <c r="Z86" s="22"/>
    </row>
    <row r="87">
      <c r="A87" s="5" t="s">
        <v>81</v>
      </c>
      <c r="B87" s="5">
        <v>13.0</v>
      </c>
      <c r="C87" s="6" t="s">
        <v>15</v>
      </c>
      <c r="D87" s="7">
        <v>0.001537037037037037</v>
      </c>
      <c r="E87" s="7">
        <v>0.0020653935185185185</v>
      </c>
      <c r="F87" s="16" t="s">
        <v>95</v>
      </c>
      <c r="G87" s="6" t="s">
        <v>713</v>
      </c>
      <c r="H87" s="6" t="s">
        <v>713</v>
      </c>
      <c r="I87" s="5" t="str">
        <f t="shared" si="1"/>
        <v>Sí</v>
      </c>
      <c r="J87" s="5">
        <f t="shared" si="2"/>
        <v>0</v>
      </c>
      <c r="K87" s="5">
        <f t="shared" si="3"/>
        <v>1</v>
      </c>
      <c r="L87" s="5">
        <f t="shared" si="4"/>
        <v>0</v>
      </c>
      <c r="M87" s="5" t="s">
        <v>713</v>
      </c>
      <c r="N87" s="23">
        <v>1.0</v>
      </c>
      <c r="O87" s="5">
        <f t="shared" si="5"/>
        <v>1</v>
      </c>
      <c r="P87" s="5">
        <f t="shared" si="6"/>
        <v>0</v>
      </c>
      <c r="Q87" s="5">
        <f t="shared" si="7"/>
        <v>0</v>
      </c>
      <c r="R87" s="5">
        <f t="shared" si="8"/>
        <v>0</v>
      </c>
      <c r="S87" s="5" t="s">
        <v>713</v>
      </c>
      <c r="T87" s="23">
        <v>0.5</v>
      </c>
      <c r="U87" s="5">
        <f t="shared" si="9"/>
        <v>1</v>
      </c>
      <c r="V87" s="5">
        <f t="shared" si="10"/>
        <v>0</v>
      </c>
      <c r="W87" s="5">
        <f t="shared" si="11"/>
        <v>0</v>
      </c>
      <c r="X87" s="5">
        <f t="shared" si="12"/>
        <v>0</v>
      </c>
      <c r="Y87" s="24"/>
      <c r="Z87" s="24"/>
    </row>
    <row r="88">
      <c r="A88" s="2" t="s">
        <v>81</v>
      </c>
      <c r="B88" s="2">
        <v>14.0</v>
      </c>
      <c r="C88" s="3" t="s">
        <v>12</v>
      </c>
      <c r="D88" s="4">
        <v>0.0020824074074074074</v>
      </c>
      <c r="E88" s="4">
        <v>0.0021528935185185184</v>
      </c>
      <c r="F88" s="15" t="s">
        <v>96</v>
      </c>
      <c r="G88" s="3" t="s">
        <v>713</v>
      </c>
      <c r="H88" s="3" t="s">
        <v>713</v>
      </c>
      <c r="I88" s="2" t="str">
        <f t="shared" si="1"/>
        <v>Sí</v>
      </c>
      <c r="J88" s="2">
        <f t="shared" si="2"/>
        <v>0</v>
      </c>
      <c r="K88" s="2">
        <f t="shared" si="3"/>
        <v>1</v>
      </c>
      <c r="L88" s="2">
        <f t="shared" si="4"/>
        <v>0</v>
      </c>
      <c r="M88" s="2" t="s">
        <v>713</v>
      </c>
      <c r="N88" s="21">
        <v>1.0</v>
      </c>
      <c r="O88" s="2">
        <f t="shared" si="5"/>
        <v>1</v>
      </c>
      <c r="P88" s="2">
        <f t="shared" si="6"/>
        <v>0</v>
      </c>
      <c r="Q88" s="2">
        <f t="shared" si="7"/>
        <v>0</v>
      </c>
      <c r="R88" s="2">
        <f t="shared" si="8"/>
        <v>0</v>
      </c>
      <c r="S88" s="2" t="s">
        <v>712</v>
      </c>
      <c r="T88" s="21">
        <v>0.9</v>
      </c>
      <c r="U88" s="2">
        <f t="shared" si="9"/>
        <v>0</v>
      </c>
      <c r="V88" s="2">
        <f t="shared" si="10"/>
        <v>0</v>
      </c>
      <c r="W88" s="2">
        <f t="shared" si="11"/>
        <v>0</v>
      </c>
      <c r="X88" s="2">
        <f t="shared" si="12"/>
        <v>1</v>
      </c>
      <c r="Y88" s="22"/>
      <c r="Z88" s="22"/>
    </row>
    <row r="89">
      <c r="A89" s="5" t="s">
        <v>81</v>
      </c>
      <c r="B89" s="5">
        <v>15.0</v>
      </c>
      <c r="C89" s="6" t="s">
        <v>15</v>
      </c>
      <c r="D89" s="7">
        <v>0.0021569444444444444</v>
      </c>
      <c r="E89" s="7">
        <v>0.0021759259259259258</v>
      </c>
      <c r="F89" s="16" t="s">
        <v>97</v>
      </c>
      <c r="G89" s="6" t="s">
        <v>713</v>
      </c>
      <c r="H89" s="6" t="s">
        <v>713</v>
      </c>
      <c r="I89" s="5" t="str">
        <f t="shared" si="1"/>
        <v>Sí</v>
      </c>
      <c r="J89" s="5">
        <f t="shared" si="2"/>
        <v>0</v>
      </c>
      <c r="K89" s="5">
        <f t="shared" si="3"/>
        <v>1</v>
      </c>
      <c r="L89" s="5">
        <f t="shared" si="4"/>
        <v>0</v>
      </c>
      <c r="M89" s="5" t="s">
        <v>712</v>
      </c>
      <c r="N89" s="23">
        <v>1.0</v>
      </c>
      <c r="O89" s="5">
        <f t="shared" si="5"/>
        <v>0</v>
      </c>
      <c r="P89" s="5">
        <f t="shared" si="6"/>
        <v>0</v>
      </c>
      <c r="Q89" s="5">
        <f t="shared" si="7"/>
        <v>0</v>
      </c>
      <c r="R89" s="5">
        <f t="shared" si="8"/>
        <v>1</v>
      </c>
      <c r="S89" s="5" t="s">
        <v>712</v>
      </c>
      <c r="T89" s="23">
        <v>1.0</v>
      </c>
      <c r="U89" s="5">
        <f t="shared" si="9"/>
        <v>0</v>
      </c>
      <c r="V89" s="5">
        <f t="shared" si="10"/>
        <v>0</v>
      </c>
      <c r="W89" s="5">
        <f t="shared" si="11"/>
        <v>0</v>
      </c>
      <c r="X89" s="5">
        <f t="shared" si="12"/>
        <v>1</v>
      </c>
      <c r="Y89" s="24"/>
      <c r="Z89" s="24"/>
    </row>
    <row r="90">
      <c r="A90" s="2" t="s">
        <v>81</v>
      </c>
      <c r="B90" s="2">
        <v>16.0</v>
      </c>
      <c r="C90" s="3" t="s">
        <v>7</v>
      </c>
      <c r="D90" s="4">
        <v>0.002183101851851852</v>
      </c>
      <c r="E90" s="4">
        <v>0.0022836805555555557</v>
      </c>
      <c r="F90" s="15" t="s">
        <v>98</v>
      </c>
      <c r="G90" s="3" t="s">
        <v>712</v>
      </c>
      <c r="H90" s="3" t="s">
        <v>712</v>
      </c>
      <c r="I90" s="2" t="str">
        <f t="shared" si="1"/>
        <v>No</v>
      </c>
      <c r="J90" s="2">
        <f t="shared" si="2"/>
        <v>1</v>
      </c>
      <c r="K90" s="2">
        <f t="shared" si="3"/>
        <v>0</v>
      </c>
      <c r="L90" s="2">
        <f t="shared" si="4"/>
        <v>0</v>
      </c>
      <c r="M90" s="2" t="s">
        <v>713</v>
      </c>
      <c r="N90" s="21">
        <v>1.0</v>
      </c>
      <c r="O90" s="2">
        <f t="shared" si="5"/>
        <v>0</v>
      </c>
      <c r="P90" s="2">
        <f t="shared" si="6"/>
        <v>0</v>
      </c>
      <c r="Q90" s="2">
        <f t="shared" si="7"/>
        <v>1</v>
      </c>
      <c r="R90" s="2">
        <f t="shared" si="8"/>
        <v>0</v>
      </c>
      <c r="S90" s="2" t="s">
        <v>712</v>
      </c>
      <c r="T90" s="21">
        <v>0.8</v>
      </c>
      <c r="U90" s="2">
        <f t="shared" si="9"/>
        <v>0</v>
      </c>
      <c r="V90" s="2">
        <f t="shared" si="10"/>
        <v>1</v>
      </c>
      <c r="W90" s="2">
        <f t="shared" si="11"/>
        <v>0</v>
      </c>
      <c r="X90" s="2">
        <f t="shared" si="12"/>
        <v>0</v>
      </c>
      <c r="Y90" s="22"/>
      <c r="Z90" s="22"/>
    </row>
    <row r="91">
      <c r="A91" s="5" t="s">
        <v>81</v>
      </c>
      <c r="B91" s="5">
        <v>17.0</v>
      </c>
      <c r="C91" s="6" t="s">
        <v>12</v>
      </c>
      <c r="D91" s="7">
        <v>0.0022864583333333335</v>
      </c>
      <c r="E91" s="7">
        <v>0.002425</v>
      </c>
      <c r="F91" s="16" t="s">
        <v>99</v>
      </c>
      <c r="G91" s="6" t="s">
        <v>713</v>
      </c>
      <c r="H91" s="6" t="s">
        <v>713</v>
      </c>
      <c r="I91" s="5" t="str">
        <f t="shared" si="1"/>
        <v>Sí</v>
      </c>
      <c r="J91" s="5">
        <f t="shared" si="2"/>
        <v>0</v>
      </c>
      <c r="K91" s="5">
        <f t="shared" si="3"/>
        <v>1</v>
      </c>
      <c r="L91" s="5">
        <f t="shared" si="4"/>
        <v>0</v>
      </c>
      <c r="M91" s="5" t="s">
        <v>713</v>
      </c>
      <c r="N91" s="23">
        <v>1.0</v>
      </c>
      <c r="O91" s="5">
        <f t="shared" si="5"/>
        <v>1</v>
      </c>
      <c r="P91" s="5">
        <f t="shared" si="6"/>
        <v>0</v>
      </c>
      <c r="Q91" s="5">
        <f t="shared" si="7"/>
        <v>0</v>
      </c>
      <c r="R91" s="5">
        <f t="shared" si="8"/>
        <v>0</v>
      </c>
      <c r="S91" s="5" t="s">
        <v>713</v>
      </c>
      <c r="T91" s="23">
        <v>1.0</v>
      </c>
      <c r="U91" s="5">
        <f t="shared" si="9"/>
        <v>1</v>
      </c>
      <c r="V91" s="5">
        <f t="shared" si="10"/>
        <v>0</v>
      </c>
      <c r="W91" s="5">
        <f t="shared" si="11"/>
        <v>0</v>
      </c>
      <c r="X91" s="5">
        <f t="shared" si="12"/>
        <v>0</v>
      </c>
      <c r="Y91" s="24"/>
      <c r="Z91" s="24"/>
    </row>
    <row r="92">
      <c r="A92" s="2" t="s">
        <v>81</v>
      </c>
      <c r="B92" s="2">
        <v>18.0</v>
      </c>
      <c r="C92" s="3" t="s">
        <v>15</v>
      </c>
      <c r="D92" s="4">
        <v>0.002434490740740741</v>
      </c>
      <c r="E92" s="4">
        <v>0.0025039351851851854</v>
      </c>
      <c r="F92" s="15" t="s">
        <v>100</v>
      </c>
      <c r="G92" s="3" t="s">
        <v>713</v>
      </c>
      <c r="H92" s="3" t="s">
        <v>713</v>
      </c>
      <c r="I92" s="2" t="str">
        <f t="shared" si="1"/>
        <v>Sí</v>
      </c>
      <c r="J92" s="2">
        <f t="shared" si="2"/>
        <v>0</v>
      </c>
      <c r="K92" s="2">
        <f t="shared" si="3"/>
        <v>1</v>
      </c>
      <c r="L92" s="2">
        <f t="shared" si="4"/>
        <v>0</v>
      </c>
      <c r="M92" s="2" t="s">
        <v>713</v>
      </c>
      <c r="N92" s="21">
        <v>0.6</v>
      </c>
      <c r="O92" s="2">
        <f t="shared" si="5"/>
        <v>1</v>
      </c>
      <c r="P92" s="2">
        <f t="shared" si="6"/>
        <v>0</v>
      </c>
      <c r="Q92" s="2">
        <f t="shared" si="7"/>
        <v>0</v>
      </c>
      <c r="R92" s="2">
        <f t="shared" si="8"/>
        <v>0</v>
      </c>
      <c r="S92" s="2" t="s">
        <v>713</v>
      </c>
      <c r="T92" s="21">
        <v>1.0</v>
      </c>
      <c r="U92" s="2">
        <f t="shared" si="9"/>
        <v>1</v>
      </c>
      <c r="V92" s="2">
        <f t="shared" si="10"/>
        <v>0</v>
      </c>
      <c r="W92" s="2">
        <f t="shared" si="11"/>
        <v>0</v>
      </c>
      <c r="X92" s="2">
        <f t="shared" si="12"/>
        <v>0</v>
      </c>
      <c r="Y92" s="22"/>
      <c r="Z92" s="22"/>
    </row>
    <row r="93">
      <c r="A93" s="5" t="s">
        <v>81</v>
      </c>
      <c r="B93" s="5">
        <v>19.0</v>
      </c>
      <c r="C93" s="6" t="s">
        <v>7</v>
      </c>
      <c r="D93" s="7">
        <v>0.002506134259259259</v>
      </c>
      <c r="E93" s="7">
        <v>0.002584953703703704</v>
      </c>
      <c r="F93" s="16" t="s">
        <v>101</v>
      </c>
      <c r="G93" s="6" t="s">
        <v>713</v>
      </c>
      <c r="H93" s="6" t="s">
        <v>713</v>
      </c>
      <c r="I93" s="5" t="str">
        <f t="shared" si="1"/>
        <v>Sí</v>
      </c>
      <c r="J93" s="5">
        <f t="shared" si="2"/>
        <v>0</v>
      </c>
      <c r="K93" s="5">
        <f t="shared" si="3"/>
        <v>1</v>
      </c>
      <c r="L93" s="5">
        <f t="shared" si="4"/>
        <v>0</v>
      </c>
      <c r="M93" s="5" t="s">
        <v>712</v>
      </c>
      <c r="N93" s="23">
        <v>1.0</v>
      </c>
      <c r="O93" s="5">
        <f t="shared" si="5"/>
        <v>0</v>
      </c>
      <c r="P93" s="5">
        <f t="shared" si="6"/>
        <v>0</v>
      </c>
      <c r="Q93" s="5">
        <f t="shared" si="7"/>
        <v>0</v>
      </c>
      <c r="R93" s="5">
        <f t="shared" si="8"/>
        <v>1</v>
      </c>
      <c r="S93" s="5" t="s">
        <v>712</v>
      </c>
      <c r="T93" s="23">
        <v>1.0</v>
      </c>
      <c r="U93" s="5">
        <f t="shared" si="9"/>
        <v>0</v>
      </c>
      <c r="V93" s="5">
        <f t="shared" si="10"/>
        <v>0</v>
      </c>
      <c r="W93" s="5">
        <f t="shared" si="11"/>
        <v>0</v>
      </c>
      <c r="X93" s="5">
        <f t="shared" si="12"/>
        <v>1</v>
      </c>
      <c r="Y93" s="24"/>
      <c r="Z93" s="24"/>
    </row>
    <row r="94">
      <c r="A94" s="2" t="s">
        <v>81</v>
      </c>
      <c r="B94" s="2">
        <v>20.0</v>
      </c>
      <c r="C94" s="3" t="s">
        <v>12</v>
      </c>
      <c r="D94" s="4">
        <v>0.0025883101851851852</v>
      </c>
      <c r="E94" s="4">
        <v>0.002638888888888889</v>
      </c>
      <c r="F94" s="15" t="s">
        <v>102</v>
      </c>
      <c r="G94" s="3" t="s">
        <v>712</v>
      </c>
      <c r="H94" s="3" t="s">
        <v>712</v>
      </c>
      <c r="I94" s="2" t="str">
        <f t="shared" si="1"/>
        <v>No</v>
      </c>
      <c r="J94" s="2">
        <f t="shared" si="2"/>
        <v>1</v>
      </c>
      <c r="K94" s="2">
        <f t="shared" si="3"/>
        <v>0</v>
      </c>
      <c r="L94" s="2">
        <f t="shared" si="4"/>
        <v>0</v>
      </c>
      <c r="M94" s="2" t="s">
        <v>712</v>
      </c>
      <c r="N94" s="21">
        <v>1.0</v>
      </c>
      <c r="O94" s="2">
        <f t="shared" si="5"/>
        <v>0</v>
      </c>
      <c r="P94" s="2">
        <f t="shared" si="6"/>
        <v>1</v>
      </c>
      <c r="Q94" s="2">
        <f t="shared" si="7"/>
        <v>0</v>
      </c>
      <c r="R94" s="2">
        <f t="shared" si="8"/>
        <v>0</v>
      </c>
      <c r="S94" s="2" t="s">
        <v>712</v>
      </c>
      <c r="T94" s="21">
        <v>1.0</v>
      </c>
      <c r="U94" s="2">
        <f t="shared" si="9"/>
        <v>0</v>
      </c>
      <c r="V94" s="2">
        <f t="shared" si="10"/>
        <v>1</v>
      </c>
      <c r="W94" s="2">
        <f t="shared" si="11"/>
        <v>0</v>
      </c>
      <c r="X94" s="2">
        <f t="shared" si="12"/>
        <v>0</v>
      </c>
      <c r="Y94" s="22"/>
      <c r="Z94" s="22"/>
    </row>
    <row r="95">
      <c r="A95" s="5" t="s">
        <v>81</v>
      </c>
      <c r="B95" s="5">
        <v>21.0</v>
      </c>
      <c r="C95" s="6" t="s">
        <v>7</v>
      </c>
      <c r="D95" s="7">
        <v>0.002646064814814815</v>
      </c>
      <c r="E95" s="7">
        <v>0.002734722222222222</v>
      </c>
      <c r="F95" s="16" t="s">
        <v>103</v>
      </c>
      <c r="G95" s="6" t="s">
        <v>712</v>
      </c>
      <c r="H95" s="6" t="s">
        <v>712</v>
      </c>
      <c r="I95" s="5" t="str">
        <f t="shared" si="1"/>
        <v>No</v>
      </c>
      <c r="J95" s="5">
        <f t="shared" si="2"/>
        <v>1</v>
      </c>
      <c r="K95" s="5">
        <f t="shared" si="3"/>
        <v>0</v>
      </c>
      <c r="L95" s="5">
        <f t="shared" si="4"/>
        <v>0</v>
      </c>
      <c r="M95" s="5" t="s">
        <v>712</v>
      </c>
      <c r="N95" s="23">
        <v>1.0</v>
      </c>
      <c r="O95" s="5">
        <f t="shared" si="5"/>
        <v>0</v>
      </c>
      <c r="P95" s="5">
        <f t="shared" si="6"/>
        <v>1</v>
      </c>
      <c r="Q95" s="5">
        <f t="shared" si="7"/>
        <v>0</v>
      </c>
      <c r="R95" s="5">
        <f t="shared" si="8"/>
        <v>0</v>
      </c>
      <c r="S95" s="5" t="s">
        <v>712</v>
      </c>
      <c r="T95" s="23">
        <v>1.0</v>
      </c>
      <c r="U95" s="5">
        <f t="shared" si="9"/>
        <v>0</v>
      </c>
      <c r="V95" s="5">
        <f t="shared" si="10"/>
        <v>1</v>
      </c>
      <c r="W95" s="5">
        <f t="shared" si="11"/>
        <v>0</v>
      </c>
      <c r="X95" s="5">
        <f t="shared" si="12"/>
        <v>0</v>
      </c>
      <c r="Y95" s="24"/>
      <c r="Z95" s="24"/>
    </row>
    <row r="96">
      <c r="A96" s="2" t="s">
        <v>81</v>
      </c>
      <c r="B96" s="2">
        <v>22.0</v>
      </c>
      <c r="C96" s="3" t="s">
        <v>9</v>
      </c>
      <c r="D96" s="4">
        <v>0.002731365740740741</v>
      </c>
      <c r="E96" s="4">
        <v>0.002756712962962963</v>
      </c>
      <c r="F96" s="15" t="s">
        <v>104</v>
      </c>
      <c r="G96" s="3" t="s">
        <v>712</v>
      </c>
      <c r="H96" s="3" t="s">
        <v>712</v>
      </c>
      <c r="I96" s="2" t="str">
        <f t="shared" si="1"/>
        <v>No</v>
      </c>
      <c r="J96" s="2">
        <f t="shared" si="2"/>
        <v>1</v>
      </c>
      <c r="K96" s="2">
        <f t="shared" si="3"/>
        <v>0</v>
      </c>
      <c r="L96" s="2">
        <f t="shared" si="4"/>
        <v>0</v>
      </c>
      <c r="M96" s="2" t="s">
        <v>712</v>
      </c>
      <c r="N96" s="21">
        <v>1.0</v>
      </c>
      <c r="O96" s="2">
        <f t="shared" si="5"/>
        <v>0</v>
      </c>
      <c r="P96" s="2">
        <f t="shared" si="6"/>
        <v>1</v>
      </c>
      <c r="Q96" s="2">
        <f t="shared" si="7"/>
        <v>0</v>
      </c>
      <c r="R96" s="2">
        <f t="shared" si="8"/>
        <v>0</v>
      </c>
      <c r="S96" s="2" t="s">
        <v>712</v>
      </c>
      <c r="T96" s="21">
        <v>1.0</v>
      </c>
      <c r="U96" s="2">
        <f t="shared" si="9"/>
        <v>0</v>
      </c>
      <c r="V96" s="2">
        <f t="shared" si="10"/>
        <v>1</v>
      </c>
      <c r="W96" s="2">
        <f t="shared" si="11"/>
        <v>0</v>
      </c>
      <c r="X96" s="2">
        <f t="shared" si="12"/>
        <v>0</v>
      </c>
      <c r="Y96" s="22"/>
      <c r="Z96" s="22"/>
    </row>
    <row r="97">
      <c r="A97" s="5" t="s">
        <v>81</v>
      </c>
      <c r="B97" s="5">
        <v>23.0</v>
      </c>
      <c r="C97" s="6" t="s">
        <v>12</v>
      </c>
      <c r="D97" s="7">
        <v>0.0027570601851851853</v>
      </c>
      <c r="E97" s="7">
        <v>0.0027577546296296295</v>
      </c>
      <c r="F97" s="16" t="s">
        <v>105</v>
      </c>
      <c r="G97" s="6" t="s">
        <v>712</v>
      </c>
      <c r="H97" s="6" t="s">
        <v>712</v>
      </c>
      <c r="I97" s="5" t="str">
        <f t="shared" si="1"/>
        <v>No</v>
      </c>
      <c r="J97" s="5">
        <f t="shared" si="2"/>
        <v>1</v>
      </c>
      <c r="K97" s="5">
        <f t="shared" si="3"/>
        <v>0</v>
      </c>
      <c r="L97" s="5">
        <f t="shared" si="4"/>
        <v>0</v>
      </c>
      <c r="M97" s="5" t="s">
        <v>712</v>
      </c>
      <c r="N97" s="23">
        <v>1.0</v>
      </c>
      <c r="O97" s="5">
        <f t="shared" si="5"/>
        <v>0</v>
      </c>
      <c r="P97" s="5">
        <f t="shared" si="6"/>
        <v>1</v>
      </c>
      <c r="Q97" s="5">
        <f t="shared" si="7"/>
        <v>0</v>
      </c>
      <c r="R97" s="5">
        <f t="shared" si="8"/>
        <v>0</v>
      </c>
      <c r="S97" s="5" t="s">
        <v>712</v>
      </c>
      <c r="T97" s="23">
        <v>1.0</v>
      </c>
      <c r="U97" s="5">
        <f t="shared" si="9"/>
        <v>0</v>
      </c>
      <c r="V97" s="5">
        <f t="shared" si="10"/>
        <v>1</v>
      </c>
      <c r="W97" s="5">
        <f t="shared" si="11"/>
        <v>0</v>
      </c>
      <c r="X97" s="5">
        <f t="shared" si="12"/>
        <v>0</v>
      </c>
      <c r="Y97" s="24"/>
      <c r="Z97" s="24"/>
    </row>
    <row r="98">
      <c r="A98" s="2" t="s">
        <v>81</v>
      </c>
      <c r="B98" s="2">
        <v>24.0</v>
      </c>
      <c r="C98" s="3" t="s">
        <v>9</v>
      </c>
      <c r="D98" s="4">
        <v>0.002772337962962963</v>
      </c>
      <c r="E98" s="4">
        <v>0.0027841435185185187</v>
      </c>
      <c r="F98" s="15" t="s">
        <v>104</v>
      </c>
      <c r="G98" s="3" t="s">
        <v>712</v>
      </c>
      <c r="H98" s="3" t="s">
        <v>712</v>
      </c>
      <c r="I98" s="2" t="str">
        <f t="shared" si="1"/>
        <v>No</v>
      </c>
      <c r="J98" s="2">
        <f t="shared" si="2"/>
        <v>1</v>
      </c>
      <c r="K98" s="2">
        <f t="shared" si="3"/>
        <v>0</v>
      </c>
      <c r="L98" s="2">
        <f t="shared" si="4"/>
        <v>0</v>
      </c>
      <c r="M98" s="2" t="s">
        <v>712</v>
      </c>
      <c r="N98" s="21">
        <v>1.0</v>
      </c>
      <c r="O98" s="2">
        <f t="shared" si="5"/>
        <v>0</v>
      </c>
      <c r="P98" s="2">
        <f t="shared" si="6"/>
        <v>1</v>
      </c>
      <c r="Q98" s="2">
        <f t="shared" si="7"/>
        <v>0</v>
      </c>
      <c r="R98" s="2">
        <f t="shared" si="8"/>
        <v>0</v>
      </c>
      <c r="S98" s="2" t="s">
        <v>712</v>
      </c>
      <c r="T98" s="21">
        <v>1.0</v>
      </c>
      <c r="U98" s="2">
        <f t="shared" si="9"/>
        <v>0</v>
      </c>
      <c r="V98" s="2">
        <f t="shared" si="10"/>
        <v>1</v>
      </c>
      <c r="W98" s="2">
        <f t="shared" si="11"/>
        <v>0</v>
      </c>
      <c r="X98" s="2">
        <f t="shared" si="12"/>
        <v>0</v>
      </c>
      <c r="Y98" s="22"/>
      <c r="Z98" s="22"/>
    </row>
    <row r="99">
      <c r="A99" s="5" t="s">
        <v>81</v>
      </c>
      <c r="B99" s="5">
        <v>25.0</v>
      </c>
      <c r="C99" s="6" t="s">
        <v>15</v>
      </c>
      <c r="D99" s="7">
        <v>0.0027842592592592593</v>
      </c>
      <c r="E99" s="7">
        <v>0.002871875</v>
      </c>
      <c r="F99" s="16" t="s">
        <v>106</v>
      </c>
      <c r="G99" s="6" t="s">
        <v>713</v>
      </c>
      <c r="H99" s="6" t="s">
        <v>713</v>
      </c>
      <c r="I99" s="5" t="str">
        <f t="shared" si="1"/>
        <v>Sí</v>
      </c>
      <c r="J99" s="5">
        <f t="shared" si="2"/>
        <v>0</v>
      </c>
      <c r="K99" s="5">
        <f t="shared" si="3"/>
        <v>1</v>
      </c>
      <c r="L99" s="5">
        <f t="shared" si="4"/>
        <v>0</v>
      </c>
      <c r="M99" s="5" t="s">
        <v>713</v>
      </c>
      <c r="N99" s="23">
        <v>1.0</v>
      </c>
      <c r="O99" s="5">
        <f t="shared" si="5"/>
        <v>1</v>
      </c>
      <c r="P99" s="5">
        <f t="shared" si="6"/>
        <v>0</v>
      </c>
      <c r="Q99" s="5">
        <f t="shared" si="7"/>
        <v>0</v>
      </c>
      <c r="R99" s="5">
        <f t="shared" si="8"/>
        <v>0</v>
      </c>
      <c r="S99" s="5" t="s">
        <v>712</v>
      </c>
      <c r="T99" s="23">
        <v>0.8</v>
      </c>
      <c r="U99" s="5">
        <f t="shared" si="9"/>
        <v>0</v>
      </c>
      <c r="V99" s="5">
        <f t="shared" si="10"/>
        <v>0</v>
      </c>
      <c r="W99" s="5">
        <f t="shared" si="11"/>
        <v>0</v>
      </c>
      <c r="X99" s="5">
        <f t="shared" si="12"/>
        <v>1</v>
      </c>
      <c r="Y99" s="24"/>
      <c r="Z99" s="24"/>
    </row>
    <row r="100">
      <c r="A100" s="2" t="s">
        <v>81</v>
      </c>
      <c r="B100" s="2">
        <v>26.0</v>
      </c>
      <c r="C100" s="3" t="s">
        <v>9</v>
      </c>
      <c r="D100" s="4">
        <v>0.0028725694444444445</v>
      </c>
      <c r="E100" s="4">
        <v>0.002893055555555556</v>
      </c>
      <c r="F100" s="15" t="s">
        <v>107</v>
      </c>
      <c r="G100" s="3" t="s">
        <v>712</v>
      </c>
      <c r="H100" s="3" t="s">
        <v>713</v>
      </c>
      <c r="I100" s="2" t="str">
        <f t="shared" si="1"/>
        <v/>
      </c>
      <c r="J100" s="2">
        <f t="shared" si="2"/>
        <v>0</v>
      </c>
      <c r="K100" s="2">
        <f t="shared" si="3"/>
        <v>0</v>
      </c>
      <c r="L100" s="2">
        <f t="shared" si="4"/>
        <v>1</v>
      </c>
      <c r="M100" s="2" t="s">
        <v>712</v>
      </c>
      <c r="N100" s="21">
        <v>1.0</v>
      </c>
      <c r="O100" s="2" t="str">
        <f t="shared" si="5"/>
        <v/>
      </c>
      <c r="P100" s="2" t="str">
        <f t="shared" si="6"/>
        <v/>
      </c>
      <c r="Q100" s="2" t="str">
        <f t="shared" si="7"/>
        <v/>
      </c>
      <c r="R100" s="2" t="str">
        <f t="shared" si="8"/>
        <v/>
      </c>
      <c r="S100" s="2" t="s">
        <v>712</v>
      </c>
      <c r="T100" s="21">
        <v>1.0</v>
      </c>
      <c r="U100" s="2" t="str">
        <f t="shared" si="9"/>
        <v/>
      </c>
      <c r="V100" s="2" t="str">
        <f t="shared" si="10"/>
        <v/>
      </c>
      <c r="W100" s="2" t="str">
        <f t="shared" si="11"/>
        <v/>
      </c>
      <c r="X100" s="2" t="str">
        <f t="shared" si="12"/>
        <v/>
      </c>
      <c r="Y100" s="22"/>
      <c r="Z100" s="22"/>
    </row>
    <row r="101">
      <c r="A101" s="5" t="s">
        <v>81</v>
      </c>
      <c r="B101" s="5">
        <v>27.0</v>
      </c>
      <c r="C101" s="6" t="s">
        <v>15</v>
      </c>
      <c r="D101" s="7">
        <v>0.002899189814814815</v>
      </c>
      <c r="E101" s="7">
        <v>0.0029538194444444447</v>
      </c>
      <c r="F101" s="16" t="s">
        <v>108</v>
      </c>
      <c r="G101" s="6" t="s">
        <v>712</v>
      </c>
      <c r="H101" s="6" t="s">
        <v>713</v>
      </c>
      <c r="I101" s="5" t="str">
        <f t="shared" si="1"/>
        <v/>
      </c>
      <c r="J101" s="5">
        <f t="shared" si="2"/>
        <v>0</v>
      </c>
      <c r="K101" s="5">
        <f t="shared" si="3"/>
        <v>0</v>
      </c>
      <c r="L101" s="5">
        <f t="shared" si="4"/>
        <v>1</v>
      </c>
      <c r="M101" s="5" t="s">
        <v>712</v>
      </c>
      <c r="N101" s="23">
        <v>1.0</v>
      </c>
      <c r="O101" s="5" t="str">
        <f t="shared" si="5"/>
        <v/>
      </c>
      <c r="P101" s="5" t="str">
        <f t="shared" si="6"/>
        <v/>
      </c>
      <c r="Q101" s="5" t="str">
        <f t="shared" si="7"/>
        <v/>
      </c>
      <c r="R101" s="5" t="str">
        <f t="shared" si="8"/>
        <v/>
      </c>
      <c r="S101" s="5" t="s">
        <v>712</v>
      </c>
      <c r="T101" s="23">
        <v>1.0</v>
      </c>
      <c r="U101" s="5" t="str">
        <f t="shared" si="9"/>
        <v/>
      </c>
      <c r="V101" s="5" t="str">
        <f t="shared" si="10"/>
        <v/>
      </c>
      <c r="W101" s="5" t="str">
        <f t="shared" si="11"/>
        <v/>
      </c>
      <c r="X101" s="5" t="str">
        <f t="shared" si="12"/>
        <v/>
      </c>
      <c r="Y101" s="24"/>
      <c r="Z101" s="24"/>
    </row>
    <row r="102">
      <c r="A102" s="2" t="s">
        <v>81</v>
      </c>
      <c r="B102" s="2">
        <v>28.0</v>
      </c>
      <c r="C102" s="3" t="s">
        <v>12</v>
      </c>
      <c r="D102" s="4">
        <v>0.0029584490740740743</v>
      </c>
      <c r="E102" s="4">
        <v>0.0030596064814814817</v>
      </c>
      <c r="F102" s="15" t="s">
        <v>109</v>
      </c>
      <c r="G102" s="3" t="s">
        <v>713</v>
      </c>
      <c r="H102" s="3" t="s">
        <v>712</v>
      </c>
      <c r="I102" s="2" t="str">
        <f t="shared" si="1"/>
        <v/>
      </c>
      <c r="J102" s="2">
        <f t="shared" si="2"/>
        <v>0</v>
      </c>
      <c r="K102" s="2">
        <f t="shared" si="3"/>
        <v>0</v>
      </c>
      <c r="L102" s="2">
        <f t="shared" si="4"/>
        <v>1</v>
      </c>
      <c r="M102" s="2" t="s">
        <v>713</v>
      </c>
      <c r="N102" s="21">
        <v>1.0</v>
      </c>
      <c r="O102" s="2" t="str">
        <f t="shared" si="5"/>
        <v/>
      </c>
      <c r="P102" s="2" t="str">
        <f t="shared" si="6"/>
        <v/>
      </c>
      <c r="Q102" s="2" t="str">
        <f t="shared" si="7"/>
        <v/>
      </c>
      <c r="R102" s="2" t="str">
        <f t="shared" si="8"/>
        <v/>
      </c>
      <c r="S102" s="2" t="s">
        <v>712</v>
      </c>
      <c r="T102" s="21">
        <v>0.7</v>
      </c>
      <c r="U102" s="2" t="str">
        <f t="shared" si="9"/>
        <v/>
      </c>
      <c r="V102" s="2" t="str">
        <f t="shared" si="10"/>
        <v/>
      </c>
      <c r="W102" s="2" t="str">
        <f t="shared" si="11"/>
        <v/>
      </c>
      <c r="X102" s="2" t="str">
        <f t="shared" si="12"/>
        <v/>
      </c>
      <c r="Y102" s="22"/>
      <c r="Z102" s="22"/>
    </row>
    <row r="103">
      <c r="A103" s="5" t="s">
        <v>81</v>
      </c>
      <c r="B103" s="5">
        <v>29.0</v>
      </c>
      <c r="C103" s="6" t="s">
        <v>15</v>
      </c>
      <c r="D103" s="7">
        <v>0.0030636574074074073</v>
      </c>
      <c r="E103" s="7">
        <v>0.0032090277777777777</v>
      </c>
      <c r="F103" s="16" t="s">
        <v>110</v>
      </c>
      <c r="G103" s="6" t="s">
        <v>713</v>
      </c>
      <c r="H103" s="6" t="s">
        <v>713</v>
      </c>
      <c r="I103" s="5" t="str">
        <f t="shared" si="1"/>
        <v>Sí</v>
      </c>
      <c r="J103" s="5">
        <f t="shared" si="2"/>
        <v>0</v>
      </c>
      <c r="K103" s="5">
        <f t="shared" si="3"/>
        <v>1</v>
      </c>
      <c r="L103" s="5">
        <f t="shared" si="4"/>
        <v>0</v>
      </c>
      <c r="M103" s="5" t="s">
        <v>713</v>
      </c>
      <c r="N103" s="23">
        <v>1.0</v>
      </c>
      <c r="O103" s="5">
        <f t="shared" si="5"/>
        <v>1</v>
      </c>
      <c r="P103" s="5">
        <f t="shared" si="6"/>
        <v>0</v>
      </c>
      <c r="Q103" s="5">
        <f t="shared" si="7"/>
        <v>0</v>
      </c>
      <c r="R103" s="5">
        <f t="shared" si="8"/>
        <v>0</v>
      </c>
      <c r="S103" s="5" t="s">
        <v>713</v>
      </c>
      <c r="T103" s="23">
        <v>1.0</v>
      </c>
      <c r="U103" s="5">
        <f t="shared" si="9"/>
        <v>1</v>
      </c>
      <c r="V103" s="5">
        <f t="shared" si="10"/>
        <v>0</v>
      </c>
      <c r="W103" s="5">
        <f t="shared" si="11"/>
        <v>0</v>
      </c>
      <c r="X103" s="5">
        <f t="shared" si="12"/>
        <v>0</v>
      </c>
      <c r="Y103" s="24"/>
      <c r="Z103" s="24"/>
    </row>
    <row r="104">
      <c r="A104" s="2" t="s">
        <v>81</v>
      </c>
      <c r="B104" s="2">
        <v>30.0</v>
      </c>
      <c r="C104" s="3" t="s">
        <v>12</v>
      </c>
      <c r="D104" s="4">
        <v>0.0032203703703703704</v>
      </c>
      <c r="E104" s="4">
        <v>0.0032252314814814813</v>
      </c>
      <c r="F104" s="15" t="s">
        <v>111</v>
      </c>
      <c r="G104" s="3" t="s">
        <v>712</v>
      </c>
      <c r="H104" s="3" t="s">
        <v>712</v>
      </c>
      <c r="I104" s="2" t="str">
        <f t="shared" si="1"/>
        <v>No</v>
      </c>
      <c r="J104" s="2">
        <f t="shared" si="2"/>
        <v>1</v>
      </c>
      <c r="K104" s="2">
        <f t="shared" si="3"/>
        <v>0</v>
      </c>
      <c r="L104" s="2">
        <f t="shared" si="4"/>
        <v>0</v>
      </c>
      <c r="M104" s="2" t="s">
        <v>712</v>
      </c>
      <c r="N104" s="21">
        <v>1.0</v>
      </c>
      <c r="O104" s="2">
        <f t="shared" si="5"/>
        <v>0</v>
      </c>
      <c r="P104" s="2">
        <f t="shared" si="6"/>
        <v>1</v>
      </c>
      <c r="Q104" s="2">
        <f t="shared" si="7"/>
        <v>0</v>
      </c>
      <c r="R104" s="2">
        <f t="shared" si="8"/>
        <v>0</v>
      </c>
      <c r="S104" s="2" t="s">
        <v>712</v>
      </c>
      <c r="T104" s="21">
        <v>1.0</v>
      </c>
      <c r="U104" s="2">
        <f t="shared" si="9"/>
        <v>0</v>
      </c>
      <c r="V104" s="2">
        <f t="shared" si="10"/>
        <v>1</v>
      </c>
      <c r="W104" s="2">
        <f t="shared" si="11"/>
        <v>0</v>
      </c>
      <c r="X104" s="2">
        <f t="shared" si="12"/>
        <v>0</v>
      </c>
      <c r="Y104" s="22"/>
      <c r="Z104" s="22"/>
    </row>
    <row r="105">
      <c r="A105" s="5" t="s">
        <v>81</v>
      </c>
      <c r="B105" s="5">
        <v>31.0</v>
      </c>
      <c r="C105" s="6" t="s">
        <v>9</v>
      </c>
      <c r="D105" s="7">
        <v>0.0032285879629629626</v>
      </c>
      <c r="E105" s="7">
        <v>0.0033164351851851853</v>
      </c>
      <c r="F105" s="16" t="s">
        <v>112</v>
      </c>
      <c r="G105" s="6" t="s">
        <v>712</v>
      </c>
      <c r="H105" s="6" t="s">
        <v>712</v>
      </c>
      <c r="I105" s="5" t="str">
        <f t="shared" si="1"/>
        <v>No</v>
      </c>
      <c r="J105" s="5">
        <f t="shared" si="2"/>
        <v>1</v>
      </c>
      <c r="K105" s="5">
        <f t="shared" si="3"/>
        <v>0</v>
      </c>
      <c r="L105" s="5">
        <f t="shared" si="4"/>
        <v>0</v>
      </c>
      <c r="M105" s="5" t="s">
        <v>712</v>
      </c>
      <c r="N105" s="23">
        <v>1.0</v>
      </c>
      <c r="O105" s="5">
        <f t="shared" si="5"/>
        <v>0</v>
      </c>
      <c r="P105" s="5">
        <f t="shared" si="6"/>
        <v>1</v>
      </c>
      <c r="Q105" s="5">
        <f t="shared" si="7"/>
        <v>0</v>
      </c>
      <c r="R105" s="5">
        <f t="shared" si="8"/>
        <v>0</v>
      </c>
      <c r="S105" s="5" t="s">
        <v>712</v>
      </c>
      <c r="T105" s="23">
        <v>1.0</v>
      </c>
      <c r="U105" s="5">
        <f t="shared" si="9"/>
        <v>0</v>
      </c>
      <c r="V105" s="5">
        <f t="shared" si="10"/>
        <v>1</v>
      </c>
      <c r="W105" s="5">
        <f t="shared" si="11"/>
        <v>0</v>
      </c>
      <c r="X105" s="5">
        <f t="shared" si="12"/>
        <v>0</v>
      </c>
      <c r="Y105" s="24"/>
      <c r="Z105" s="24"/>
    </row>
    <row r="106">
      <c r="A106" s="2" t="s">
        <v>81</v>
      </c>
      <c r="B106" s="2">
        <v>32.0</v>
      </c>
      <c r="C106" s="3" t="s">
        <v>12</v>
      </c>
      <c r="D106" s="4">
        <v>0.003329050925925926</v>
      </c>
      <c r="E106" s="4">
        <v>0.0034700231481481483</v>
      </c>
      <c r="F106" s="15" t="s">
        <v>113</v>
      </c>
      <c r="G106" s="3" t="s">
        <v>712</v>
      </c>
      <c r="H106" s="3" t="s">
        <v>713</v>
      </c>
      <c r="I106" s="2" t="str">
        <f t="shared" si="1"/>
        <v/>
      </c>
      <c r="J106" s="2">
        <f t="shared" si="2"/>
        <v>0</v>
      </c>
      <c r="K106" s="2">
        <f t="shared" si="3"/>
        <v>0</v>
      </c>
      <c r="L106" s="2">
        <f t="shared" si="4"/>
        <v>1</v>
      </c>
      <c r="M106" s="2" t="s">
        <v>713</v>
      </c>
      <c r="N106" s="21">
        <v>1.0</v>
      </c>
      <c r="O106" s="2" t="str">
        <f t="shared" si="5"/>
        <v/>
      </c>
      <c r="P106" s="2" t="str">
        <f t="shared" si="6"/>
        <v/>
      </c>
      <c r="Q106" s="2" t="str">
        <f t="shared" si="7"/>
        <v/>
      </c>
      <c r="R106" s="2" t="str">
        <f t="shared" si="8"/>
        <v/>
      </c>
      <c r="S106" s="2" t="s">
        <v>712</v>
      </c>
      <c r="T106" s="21">
        <v>1.0</v>
      </c>
      <c r="U106" s="2" t="str">
        <f t="shared" si="9"/>
        <v/>
      </c>
      <c r="V106" s="2" t="str">
        <f t="shared" si="10"/>
        <v/>
      </c>
      <c r="W106" s="2" t="str">
        <f t="shared" si="11"/>
        <v/>
      </c>
      <c r="X106" s="2" t="str">
        <f t="shared" si="12"/>
        <v/>
      </c>
      <c r="Y106" s="22"/>
      <c r="Z106" s="22"/>
    </row>
    <row r="107">
      <c r="A107" s="5" t="s">
        <v>81</v>
      </c>
      <c r="B107" s="5">
        <v>33.0</v>
      </c>
      <c r="C107" s="6" t="s">
        <v>15</v>
      </c>
      <c r="D107" s="7">
        <v>0.0034765046296296297</v>
      </c>
      <c r="E107" s="7">
        <v>0.003570833333333333</v>
      </c>
      <c r="F107" s="16" t="s">
        <v>114</v>
      </c>
      <c r="G107" s="6" t="s">
        <v>713</v>
      </c>
      <c r="H107" s="6" t="s">
        <v>713</v>
      </c>
      <c r="I107" s="5" t="str">
        <f t="shared" si="1"/>
        <v>Sí</v>
      </c>
      <c r="J107" s="5">
        <f t="shared" si="2"/>
        <v>0</v>
      </c>
      <c r="K107" s="5">
        <f t="shared" si="3"/>
        <v>1</v>
      </c>
      <c r="L107" s="5">
        <f t="shared" si="4"/>
        <v>0</v>
      </c>
      <c r="M107" s="5" t="s">
        <v>713</v>
      </c>
      <c r="N107" s="23">
        <v>1.0</v>
      </c>
      <c r="O107" s="5">
        <f t="shared" si="5"/>
        <v>1</v>
      </c>
      <c r="P107" s="5">
        <f t="shared" si="6"/>
        <v>0</v>
      </c>
      <c r="Q107" s="5">
        <f t="shared" si="7"/>
        <v>0</v>
      </c>
      <c r="R107" s="5">
        <f t="shared" si="8"/>
        <v>0</v>
      </c>
      <c r="S107" s="5" t="s">
        <v>712</v>
      </c>
      <c r="T107" s="23">
        <v>0.8</v>
      </c>
      <c r="U107" s="5">
        <f t="shared" si="9"/>
        <v>0</v>
      </c>
      <c r="V107" s="5">
        <f t="shared" si="10"/>
        <v>0</v>
      </c>
      <c r="W107" s="5">
        <f t="shared" si="11"/>
        <v>0</v>
      </c>
      <c r="X107" s="5">
        <f t="shared" si="12"/>
        <v>1</v>
      </c>
      <c r="Y107" s="24"/>
      <c r="Z107" s="24"/>
    </row>
    <row r="108">
      <c r="A108" s="2" t="s">
        <v>81</v>
      </c>
      <c r="B108" s="2">
        <v>34.0</v>
      </c>
      <c r="C108" s="3" t="s">
        <v>12</v>
      </c>
      <c r="D108" s="4">
        <v>0.0035711805555555557</v>
      </c>
      <c r="E108" s="4">
        <v>0.0035844907407407405</v>
      </c>
      <c r="F108" s="15" t="s">
        <v>115</v>
      </c>
      <c r="G108" s="3" t="s">
        <v>712</v>
      </c>
      <c r="H108" s="3" t="s">
        <v>713</v>
      </c>
      <c r="I108" s="2" t="str">
        <f t="shared" si="1"/>
        <v/>
      </c>
      <c r="J108" s="2">
        <f t="shared" si="2"/>
        <v>0</v>
      </c>
      <c r="K108" s="2">
        <f t="shared" si="3"/>
        <v>0</v>
      </c>
      <c r="L108" s="2">
        <f t="shared" si="4"/>
        <v>1</v>
      </c>
      <c r="M108" s="2" t="s">
        <v>712</v>
      </c>
      <c r="N108" s="21">
        <v>1.0</v>
      </c>
      <c r="O108" s="2" t="str">
        <f t="shared" si="5"/>
        <v/>
      </c>
      <c r="P108" s="2" t="str">
        <f t="shared" si="6"/>
        <v/>
      </c>
      <c r="Q108" s="2" t="str">
        <f t="shared" si="7"/>
        <v/>
      </c>
      <c r="R108" s="2" t="str">
        <f t="shared" si="8"/>
        <v/>
      </c>
      <c r="S108" s="2" t="s">
        <v>712</v>
      </c>
      <c r="T108" s="21">
        <v>1.0</v>
      </c>
      <c r="U108" s="2" t="str">
        <f t="shared" si="9"/>
        <v/>
      </c>
      <c r="V108" s="2" t="str">
        <f t="shared" si="10"/>
        <v/>
      </c>
      <c r="W108" s="2" t="str">
        <f t="shared" si="11"/>
        <v/>
      </c>
      <c r="X108" s="2" t="str">
        <f t="shared" si="12"/>
        <v/>
      </c>
      <c r="Y108" s="22"/>
      <c r="Z108" s="22"/>
    </row>
    <row r="109">
      <c r="A109" s="5" t="s">
        <v>81</v>
      </c>
      <c r="B109" s="5">
        <v>35.0</v>
      </c>
      <c r="C109" s="6" t="s">
        <v>15</v>
      </c>
      <c r="D109" s="7">
        <v>0.003595486111111111</v>
      </c>
      <c r="E109" s="7">
        <v>0.003933101851851852</v>
      </c>
      <c r="F109" s="16" t="s">
        <v>116</v>
      </c>
      <c r="G109" s="6" t="s">
        <v>713</v>
      </c>
      <c r="H109" s="6" t="s">
        <v>713</v>
      </c>
      <c r="I109" s="5" t="str">
        <f t="shared" si="1"/>
        <v>Sí</v>
      </c>
      <c r="J109" s="5">
        <f t="shared" si="2"/>
        <v>0</v>
      </c>
      <c r="K109" s="5">
        <f t="shared" si="3"/>
        <v>1</v>
      </c>
      <c r="L109" s="5">
        <f t="shared" si="4"/>
        <v>0</v>
      </c>
      <c r="M109" s="5" t="s">
        <v>713</v>
      </c>
      <c r="N109" s="23">
        <v>1.0</v>
      </c>
      <c r="O109" s="5">
        <f t="shared" si="5"/>
        <v>1</v>
      </c>
      <c r="P109" s="5">
        <f t="shared" si="6"/>
        <v>0</v>
      </c>
      <c r="Q109" s="5">
        <f t="shared" si="7"/>
        <v>0</v>
      </c>
      <c r="R109" s="5">
        <f t="shared" si="8"/>
        <v>0</v>
      </c>
      <c r="S109" s="5" t="s">
        <v>713</v>
      </c>
      <c r="T109" s="23">
        <v>1.0</v>
      </c>
      <c r="U109" s="5">
        <f t="shared" si="9"/>
        <v>1</v>
      </c>
      <c r="V109" s="5">
        <f t="shared" si="10"/>
        <v>0</v>
      </c>
      <c r="W109" s="5">
        <f t="shared" si="11"/>
        <v>0</v>
      </c>
      <c r="X109" s="5">
        <f t="shared" si="12"/>
        <v>0</v>
      </c>
      <c r="Y109" s="24"/>
      <c r="Z109" s="24"/>
    </row>
    <row r="110">
      <c r="A110" s="2" t="s">
        <v>81</v>
      </c>
      <c r="B110" s="2">
        <v>36.0</v>
      </c>
      <c r="C110" s="3" t="s">
        <v>12</v>
      </c>
      <c r="D110" s="4">
        <v>0.003935763888888889</v>
      </c>
      <c r="E110" s="4">
        <v>0.0041092592592592595</v>
      </c>
      <c r="F110" s="15" t="s">
        <v>117</v>
      </c>
      <c r="G110" s="3" t="s">
        <v>712</v>
      </c>
      <c r="H110" s="3" t="s">
        <v>713</v>
      </c>
      <c r="I110" s="2" t="str">
        <f t="shared" si="1"/>
        <v/>
      </c>
      <c r="J110" s="2">
        <f t="shared" si="2"/>
        <v>0</v>
      </c>
      <c r="K110" s="2">
        <f t="shared" si="3"/>
        <v>0</v>
      </c>
      <c r="L110" s="2">
        <f t="shared" si="4"/>
        <v>1</v>
      </c>
      <c r="M110" s="2" t="s">
        <v>712</v>
      </c>
      <c r="N110" s="21">
        <v>1.0</v>
      </c>
      <c r="O110" s="2" t="str">
        <f t="shared" si="5"/>
        <v/>
      </c>
      <c r="P110" s="2" t="str">
        <f t="shared" si="6"/>
        <v/>
      </c>
      <c r="Q110" s="2" t="str">
        <f t="shared" si="7"/>
        <v/>
      </c>
      <c r="R110" s="2" t="str">
        <f t="shared" si="8"/>
        <v/>
      </c>
      <c r="S110" s="2" t="s">
        <v>712</v>
      </c>
      <c r="T110" s="21">
        <v>0.9</v>
      </c>
      <c r="U110" s="2" t="str">
        <f t="shared" si="9"/>
        <v/>
      </c>
      <c r="V110" s="2" t="str">
        <f t="shared" si="10"/>
        <v/>
      </c>
      <c r="W110" s="2" t="str">
        <f t="shared" si="11"/>
        <v/>
      </c>
      <c r="X110" s="2" t="str">
        <f t="shared" si="12"/>
        <v/>
      </c>
      <c r="Y110" s="22"/>
      <c r="Z110" s="22"/>
    </row>
    <row r="111">
      <c r="A111" s="5" t="s">
        <v>81</v>
      </c>
      <c r="B111" s="5">
        <v>37.0</v>
      </c>
      <c r="C111" s="6" t="s">
        <v>7</v>
      </c>
      <c r="D111" s="7">
        <v>0.004116666666666667</v>
      </c>
      <c r="E111" s="7">
        <v>0.004190393518518519</v>
      </c>
      <c r="F111" s="16" t="s">
        <v>118</v>
      </c>
      <c r="G111" s="6" t="s">
        <v>712</v>
      </c>
      <c r="H111" s="6" t="s">
        <v>713</v>
      </c>
      <c r="I111" s="5" t="str">
        <f t="shared" si="1"/>
        <v/>
      </c>
      <c r="J111" s="5">
        <f t="shared" si="2"/>
        <v>0</v>
      </c>
      <c r="K111" s="5">
        <f t="shared" si="3"/>
        <v>0</v>
      </c>
      <c r="L111" s="5">
        <f t="shared" si="4"/>
        <v>1</v>
      </c>
      <c r="M111" s="5" t="s">
        <v>712</v>
      </c>
      <c r="N111" s="23">
        <v>1.0</v>
      </c>
      <c r="O111" s="5" t="str">
        <f t="shared" si="5"/>
        <v/>
      </c>
      <c r="P111" s="5" t="str">
        <f t="shared" si="6"/>
        <v/>
      </c>
      <c r="Q111" s="5" t="str">
        <f t="shared" si="7"/>
        <v/>
      </c>
      <c r="R111" s="5" t="str">
        <f t="shared" si="8"/>
        <v/>
      </c>
      <c r="S111" s="5" t="s">
        <v>712</v>
      </c>
      <c r="T111" s="23">
        <v>1.0</v>
      </c>
      <c r="U111" s="5" t="str">
        <f t="shared" si="9"/>
        <v/>
      </c>
      <c r="V111" s="5" t="str">
        <f t="shared" si="10"/>
        <v/>
      </c>
      <c r="W111" s="5" t="str">
        <f t="shared" si="11"/>
        <v/>
      </c>
      <c r="X111" s="5" t="str">
        <f t="shared" si="12"/>
        <v/>
      </c>
      <c r="Y111" s="24"/>
      <c r="Z111" s="24"/>
    </row>
    <row r="112">
      <c r="A112" s="2" t="s">
        <v>81</v>
      </c>
      <c r="B112" s="2">
        <v>38.0</v>
      </c>
      <c r="C112" s="3" t="s">
        <v>12</v>
      </c>
      <c r="D112" s="4">
        <v>0.0041907407407407405</v>
      </c>
      <c r="E112" s="4">
        <v>0.004208564814814815</v>
      </c>
      <c r="F112" s="15" t="s">
        <v>119</v>
      </c>
      <c r="G112" s="3" t="s">
        <v>712</v>
      </c>
      <c r="H112" s="3" t="s">
        <v>713</v>
      </c>
      <c r="I112" s="2" t="str">
        <f t="shared" si="1"/>
        <v/>
      </c>
      <c r="J112" s="2">
        <f t="shared" si="2"/>
        <v>0</v>
      </c>
      <c r="K112" s="2">
        <f t="shared" si="3"/>
        <v>0</v>
      </c>
      <c r="L112" s="2">
        <f t="shared" si="4"/>
        <v>1</v>
      </c>
      <c r="M112" s="2" t="s">
        <v>712</v>
      </c>
      <c r="N112" s="21">
        <v>0.6</v>
      </c>
      <c r="O112" s="2" t="str">
        <f t="shared" si="5"/>
        <v/>
      </c>
      <c r="P112" s="2" t="str">
        <f t="shared" si="6"/>
        <v/>
      </c>
      <c r="Q112" s="2" t="str">
        <f t="shared" si="7"/>
        <v/>
      </c>
      <c r="R112" s="2" t="str">
        <f t="shared" si="8"/>
        <v/>
      </c>
      <c r="S112" s="2" t="s">
        <v>712</v>
      </c>
      <c r="T112" s="21">
        <v>0.9</v>
      </c>
      <c r="U112" s="2" t="str">
        <f t="shared" si="9"/>
        <v/>
      </c>
      <c r="V112" s="2" t="str">
        <f t="shared" si="10"/>
        <v/>
      </c>
      <c r="W112" s="2" t="str">
        <f t="shared" si="11"/>
        <v/>
      </c>
      <c r="X112" s="2" t="str">
        <f t="shared" si="12"/>
        <v/>
      </c>
      <c r="Y112" s="22"/>
      <c r="Z112" s="22"/>
    </row>
    <row r="113">
      <c r="A113" s="5" t="s">
        <v>81</v>
      </c>
      <c r="B113" s="5">
        <v>39.0</v>
      </c>
      <c r="C113" s="6" t="s">
        <v>7</v>
      </c>
      <c r="D113" s="7">
        <v>0.004224537037037037</v>
      </c>
      <c r="E113" s="7">
        <v>0.004239814814814814</v>
      </c>
      <c r="F113" s="16" t="s">
        <v>120</v>
      </c>
      <c r="G113" s="6" t="s">
        <v>712</v>
      </c>
      <c r="H113" s="6" t="s">
        <v>712</v>
      </c>
      <c r="I113" s="5" t="str">
        <f t="shared" si="1"/>
        <v>No</v>
      </c>
      <c r="J113" s="5">
        <f t="shared" si="2"/>
        <v>1</v>
      </c>
      <c r="K113" s="5">
        <f t="shared" si="3"/>
        <v>0</v>
      </c>
      <c r="L113" s="5">
        <f t="shared" si="4"/>
        <v>0</v>
      </c>
      <c r="M113" s="5" t="s">
        <v>712</v>
      </c>
      <c r="N113" s="23">
        <v>1.0</v>
      </c>
      <c r="O113" s="5">
        <f t="shared" si="5"/>
        <v>0</v>
      </c>
      <c r="P113" s="5">
        <f t="shared" si="6"/>
        <v>1</v>
      </c>
      <c r="Q113" s="5">
        <f t="shared" si="7"/>
        <v>0</v>
      </c>
      <c r="R113" s="5">
        <f t="shared" si="8"/>
        <v>0</v>
      </c>
      <c r="S113" s="5" t="s">
        <v>712</v>
      </c>
      <c r="T113" s="23">
        <v>1.0</v>
      </c>
      <c r="U113" s="5">
        <f t="shared" si="9"/>
        <v>0</v>
      </c>
      <c r="V113" s="5">
        <f t="shared" si="10"/>
        <v>1</v>
      </c>
      <c r="W113" s="5">
        <f t="shared" si="11"/>
        <v>0</v>
      </c>
      <c r="X113" s="5">
        <f t="shared" si="12"/>
        <v>0</v>
      </c>
      <c r="Y113" s="24"/>
      <c r="Z113" s="24"/>
    </row>
    <row r="114">
      <c r="A114" s="2" t="s">
        <v>81</v>
      </c>
      <c r="B114" s="2">
        <v>40.0</v>
      </c>
      <c r="C114" s="3" t="s">
        <v>12</v>
      </c>
      <c r="D114" s="4">
        <v>0.004240972222222222</v>
      </c>
      <c r="E114" s="4">
        <v>0.004458912037037037</v>
      </c>
      <c r="F114" s="15" t="s">
        <v>121</v>
      </c>
      <c r="G114" s="3" t="s">
        <v>713</v>
      </c>
      <c r="H114" s="3" t="s">
        <v>713</v>
      </c>
      <c r="I114" s="2" t="str">
        <f t="shared" si="1"/>
        <v>Sí</v>
      </c>
      <c r="J114" s="2">
        <f t="shared" si="2"/>
        <v>0</v>
      </c>
      <c r="K114" s="2">
        <f t="shared" si="3"/>
        <v>1</v>
      </c>
      <c r="L114" s="2">
        <f t="shared" si="4"/>
        <v>0</v>
      </c>
      <c r="M114" s="2" t="s">
        <v>713</v>
      </c>
      <c r="N114" s="21">
        <v>1.0</v>
      </c>
      <c r="O114" s="2">
        <f t="shared" si="5"/>
        <v>1</v>
      </c>
      <c r="P114" s="2">
        <f t="shared" si="6"/>
        <v>0</v>
      </c>
      <c r="Q114" s="2">
        <f t="shared" si="7"/>
        <v>0</v>
      </c>
      <c r="R114" s="2">
        <f t="shared" si="8"/>
        <v>0</v>
      </c>
      <c r="S114" s="2" t="s">
        <v>713</v>
      </c>
      <c r="T114" s="21">
        <v>0.6</v>
      </c>
      <c r="U114" s="2">
        <f t="shared" si="9"/>
        <v>1</v>
      </c>
      <c r="V114" s="2">
        <f t="shared" si="10"/>
        <v>0</v>
      </c>
      <c r="W114" s="2">
        <f t="shared" si="11"/>
        <v>0</v>
      </c>
      <c r="X114" s="2">
        <f t="shared" si="12"/>
        <v>0</v>
      </c>
      <c r="Y114" s="22"/>
      <c r="Z114" s="22"/>
    </row>
    <row r="115">
      <c r="A115" s="5" t="s">
        <v>81</v>
      </c>
      <c r="B115" s="5">
        <v>41.0</v>
      </c>
      <c r="C115" s="6" t="s">
        <v>7</v>
      </c>
      <c r="D115" s="7">
        <v>0.0044625</v>
      </c>
      <c r="E115" s="7">
        <v>0.004505208333333333</v>
      </c>
      <c r="F115" s="16" t="s">
        <v>122</v>
      </c>
      <c r="G115" s="6" t="s">
        <v>712</v>
      </c>
      <c r="H115" s="6" t="s">
        <v>713</v>
      </c>
      <c r="I115" s="5" t="str">
        <f t="shared" si="1"/>
        <v/>
      </c>
      <c r="J115" s="5">
        <f t="shared" si="2"/>
        <v>0</v>
      </c>
      <c r="K115" s="5">
        <f t="shared" si="3"/>
        <v>0</v>
      </c>
      <c r="L115" s="5">
        <f t="shared" si="4"/>
        <v>1</v>
      </c>
      <c r="M115" s="5" t="s">
        <v>712</v>
      </c>
      <c r="N115" s="23">
        <v>1.0</v>
      </c>
      <c r="O115" s="5" t="str">
        <f t="shared" si="5"/>
        <v/>
      </c>
      <c r="P115" s="5" t="str">
        <f t="shared" si="6"/>
        <v/>
      </c>
      <c r="Q115" s="5" t="str">
        <f t="shared" si="7"/>
        <v/>
      </c>
      <c r="R115" s="5" t="str">
        <f t="shared" si="8"/>
        <v/>
      </c>
      <c r="S115" s="5" t="s">
        <v>712</v>
      </c>
      <c r="T115" s="23">
        <v>1.0</v>
      </c>
      <c r="U115" s="5" t="str">
        <f t="shared" si="9"/>
        <v/>
      </c>
      <c r="V115" s="5" t="str">
        <f t="shared" si="10"/>
        <v/>
      </c>
      <c r="W115" s="5" t="str">
        <f t="shared" si="11"/>
        <v/>
      </c>
      <c r="X115" s="5" t="str">
        <f t="shared" si="12"/>
        <v/>
      </c>
      <c r="Y115" s="24"/>
      <c r="Z115" s="24"/>
    </row>
    <row r="116">
      <c r="A116" s="2" t="s">
        <v>81</v>
      </c>
      <c r="B116" s="2">
        <v>42.0</v>
      </c>
      <c r="C116" s="3" t="s">
        <v>12</v>
      </c>
      <c r="D116" s="4">
        <v>0.004505208333333333</v>
      </c>
      <c r="E116" s="4">
        <v>0.004511805555555555</v>
      </c>
      <c r="F116" s="15" t="s">
        <v>123</v>
      </c>
      <c r="G116" s="3" t="s">
        <v>712</v>
      </c>
      <c r="H116" s="3" t="s">
        <v>712</v>
      </c>
      <c r="I116" s="2" t="str">
        <f t="shared" si="1"/>
        <v>No</v>
      </c>
      <c r="J116" s="2">
        <f t="shared" si="2"/>
        <v>1</v>
      </c>
      <c r="K116" s="2">
        <f t="shared" si="3"/>
        <v>0</v>
      </c>
      <c r="L116" s="2">
        <f t="shared" si="4"/>
        <v>0</v>
      </c>
      <c r="M116" s="2" t="s">
        <v>712</v>
      </c>
      <c r="N116" s="21">
        <v>1.0</v>
      </c>
      <c r="O116" s="2">
        <f t="shared" si="5"/>
        <v>0</v>
      </c>
      <c r="P116" s="2">
        <f t="shared" si="6"/>
        <v>1</v>
      </c>
      <c r="Q116" s="2">
        <f t="shared" si="7"/>
        <v>0</v>
      </c>
      <c r="R116" s="2">
        <f t="shared" si="8"/>
        <v>0</v>
      </c>
      <c r="S116" s="2" t="s">
        <v>712</v>
      </c>
      <c r="T116" s="21">
        <v>1.0</v>
      </c>
      <c r="U116" s="2">
        <f t="shared" si="9"/>
        <v>0</v>
      </c>
      <c r="V116" s="2">
        <f t="shared" si="10"/>
        <v>1</v>
      </c>
      <c r="W116" s="2">
        <f t="shared" si="11"/>
        <v>0</v>
      </c>
      <c r="X116" s="2">
        <f t="shared" si="12"/>
        <v>0</v>
      </c>
      <c r="Y116" s="22"/>
      <c r="Z116" s="22"/>
    </row>
    <row r="117">
      <c r="A117" s="5" t="s">
        <v>81</v>
      </c>
      <c r="B117" s="5">
        <v>43.0</v>
      </c>
      <c r="C117" s="6" t="s">
        <v>9</v>
      </c>
      <c r="D117" s="7">
        <v>0.004519907407407407</v>
      </c>
      <c r="E117" s="7">
        <v>0.004528819444444445</v>
      </c>
      <c r="F117" s="16" t="s">
        <v>124</v>
      </c>
      <c r="G117" s="6" t="s">
        <v>712</v>
      </c>
      <c r="H117" s="6" t="s">
        <v>713</v>
      </c>
      <c r="I117" s="5" t="str">
        <f t="shared" si="1"/>
        <v/>
      </c>
      <c r="J117" s="5">
        <f t="shared" si="2"/>
        <v>0</v>
      </c>
      <c r="K117" s="5">
        <f t="shared" si="3"/>
        <v>0</v>
      </c>
      <c r="L117" s="5">
        <f t="shared" si="4"/>
        <v>1</v>
      </c>
      <c r="M117" s="5" t="s">
        <v>712</v>
      </c>
      <c r="N117" s="23">
        <v>1.0</v>
      </c>
      <c r="O117" s="5" t="str">
        <f t="shared" si="5"/>
        <v/>
      </c>
      <c r="P117" s="5" t="str">
        <f t="shared" si="6"/>
        <v/>
      </c>
      <c r="Q117" s="5" t="str">
        <f t="shared" si="7"/>
        <v/>
      </c>
      <c r="R117" s="5" t="str">
        <f t="shared" si="8"/>
        <v/>
      </c>
      <c r="S117" s="5" t="s">
        <v>712</v>
      </c>
      <c r="T117" s="23">
        <v>1.0</v>
      </c>
      <c r="U117" s="5" t="str">
        <f t="shared" si="9"/>
        <v/>
      </c>
      <c r="V117" s="5" t="str">
        <f t="shared" si="10"/>
        <v/>
      </c>
      <c r="W117" s="5" t="str">
        <f t="shared" si="11"/>
        <v/>
      </c>
      <c r="X117" s="5" t="str">
        <f t="shared" si="12"/>
        <v/>
      </c>
      <c r="Y117" s="24"/>
      <c r="Z117" s="24"/>
    </row>
    <row r="118">
      <c r="A118" s="2" t="s">
        <v>81</v>
      </c>
      <c r="B118" s="2">
        <v>44.0</v>
      </c>
      <c r="C118" s="3" t="s">
        <v>12</v>
      </c>
      <c r="D118" s="4">
        <v>0.004535995370370371</v>
      </c>
      <c r="E118" s="4">
        <v>0.004540625</v>
      </c>
      <c r="F118" s="15" t="s">
        <v>125</v>
      </c>
      <c r="G118" s="3" t="s">
        <v>712</v>
      </c>
      <c r="H118" s="3" t="s">
        <v>712</v>
      </c>
      <c r="I118" s="2" t="str">
        <f t="shared" si="1"/>
        <v>No</v>
      </c>
      <c r="J118" s="2">
        <f t="shared" si="2"/>
        <v>1</v>
      </c>
      <c r="K118" s="2">
        <f t="shared" si="3"/>
        <v>0</v>
      </c>
      <c r="L118" s="2">
        <f t="shared" si="4"/>
        <v>0</v>
      </c>
      <c r="M118" s="2" t="s">
        <v>712</v>
      </c>
      <c r="N118" s="21">
        <v>1.0</v>
      </c>
      <c r="O118" s="2">
        <f t="shared" si="5"/>
        <v>0</v>
      </c>
      <c r="P118" s="2">
        <f t="shared" si="6"/>
        <v>1</v>
      </c>
      <c r="Q118" s="2">
        <f t="shared" si="7"/>
        <v>0</v>
      </c>
      <c r="R118" s="2">
        <f t="shared" si="8"/>
        <v>0</v>
      </c>
      <c r="S118" s="2" t="s">
        <v>712</v>
      </c>
      <c r="T118" s="21">
        <v>1.0</v>
      </c>
      <c r="U118" s="2">
        <f t="shared" si="9"/>
        <v>0</v>
      </c>
      <c r="V118" s="2">
        <f t="shared" si="10"/>
        <v>1</v>
      </c>
      <c r="W118" s="2">
        <f t="shared" si="11"/>
        <v>0</v>
      </c>
      <c r="X118" s="2">
        <f t="shared" si="12"/>
        <v>0</v>
      </c>
      <c r="Y118" s="22"/>
      <c r="Z118" s="22"/>
    </row>
    <row r="119">
      <c r="A119" s="5" t="s">
        <v>81</v>
      </c>
      <c r="B119" s="5">
        <v>45.0</v>
      </c>
      <c r="C119" s="6" t="s">
        <v>9</v>
      </c>
      <c r="D119" s="7">
        <v>0.004540740740740741</v>
      </c>
      <c r="E119" s="7">
        <v>0.004541435185185185</v>
      </c>
      <c r="F119" s="16" t="s">
        <v>84</v>
      </c>
      <c r="G119" s="6" t="s">
        <v>712</v>
      </c>
      <c r="H119" s="6" t="s">
        <v>712</v>
      </c>
      <c r="I119" s="5" t="str">
        <f t="shared" si="1"/>
        <v>No</v>
      </c>
      <c r="J119" s="5">
        <f t="shared" si="2"/>
        <v>1</v>
      </c>
      <c r="K119" s="5">
        <f t="shared" si="3"/>
        <v>0</v>
      </c>
      <c r="L119" s="5">
        <f t="shared" si="4"/>
        <v>0</v>
      </c>
      <c r="M119" s="5" t="s">
        <v>712</v>
      </c>
      <c r="N119" s="23">
        <v>1.0</v>
      </c>
      <c r="O119" s="5">
        <f t="shared" si="5"/>
        <v>0</v>
      </c>
      <c r="P119" s="5">
        <f t="shared" si="6"/>
        <v>1</v>
      </c>
      <c r="Q119" s="5">
        <f t="shared" si="7"/>
        <v>0</v>
      </c>
      <c r="R119" s="5">
        <f t="shared" si="8"/>
        <v>0</v>
      </c>
      <c r="S119" s="5" t="s">
        <v>712</v>
      </c>
      <c r="T119" s="23">
        <v>1.0</v>
      </c>
      <c r="U119" s="5">
        <f t="shared" si="9"/>
        <v>0</v>
      </c>
      <c r="V119" s="5">
        <f t="shared" si="10"/>
        <v>1</v>
      </c>
      <c r="W119" s="5">
        <f t="shared" si="11"/>
        <v>0</v>
      </c>
      <c r="X119" s="5">
        <f t="shared" si="12"/>
        <v>0</v>
      </c>
      <c r="Y119" s="24"/>
      <c r="Z119" s="24"/>
    </row>
    <row r="120">
      <c r="A120" s="2" t="s">
        <v>81</v>
      </c>
      <c r="B120" s="2">
        <v>46.0</v>
      </c>
      <c r="C120" s="3" t="s">
        <v>12</v>
      </c>
      <c r="D120" s="4">
        <v>0.004554861111111111</v>
      </c>
      <c r="E120" s="4">
        <v>0.00459849537037037</v>
      </c>
      <c r="F120" s="15" t="s">
        <v>126</v>
      </c>
      <c r="G120" s="3" t="s">
        <v>712</v>
      </c>
      <c r="H120" s="3" t="s">
        <v>712</v>
      </c>
      <c r="I120" s="2" t="str">
        <f t="shared" si="1"/>
        <v>No</v>
      </c>
      <c r="J120" s="2">
        <f t="shared" si="2"/>
        <v>1</v>
      </c>
      <c r="K120" s="2">
        <f t="shared" si="3"/>
        <v>0</v>
      </c>
      <c r="L120" s="2">
        <f t="shared" si="4"/>
        <v>0</v>
      </c>
      <c r="M120" s="2" t="s">
        <v>713</v>
      </c>
      <c r="N120" s="21">
        <v>0.9</v>
      </c>
      <c r="O120" s="2">
        <f t="shared" si="5"/>
        <v>0</v>
      </c>
      <c r="P120" s="2">
        <f t="shared" si="6"/>
        <v>0</v>
      </c>
      <c r="Q120" s="2">
        <f t="shared" si="7"/>
        <v>1</v>
      </c>
      <c r="R120" s="2">
        <f t="shared" si="8"/>
        <v>0</v>
      </c>
      <c r="S120" s="2" t="s">
        <v>712</v>
      </c>
      <c r="T120" s="21">
        <v>1.0</v>
      </c>
      <c r="U120" s="2">
        <f t="shared" si="9"/>
        <v>0</v>
      </c>
      <c r="V120" s="2">
        <f t="shared" si="10"/>
        <v>1</v>
      </c>
      <c r="W120" s="2">
        <f t="shared" si="11"/>
        <v>0</v>
      </c>
      <c r="X120" s="2">
        <f t="shared" si="12"/>
        <v>0</v>
      </c>
      <c r="Y120" s="22"/>
      <c r="Z120" s="22"/>
    </row>
    <row r="121">
      <c r="A121" s="5" t="s">
        <v>81</v>
      </c>
      <c r="B121" s="5">
        <v>47.0</v>
      </c>
      <c r="C121" s="6" t="s">
        <v>15</v>
      </c>
      <c r="D121" s="7">
        <v>0.004612037037037037</v>
      </c>
      <c r="E121" s="7">
        <v>0.004642592592592592</v>
      </c>
      <c r="F121" s="16" t="s">
        <v>127</v>
      </c>
      <c r="G121" s="6" t="s">
        <v>713</v>
      </c>
      <c r="H121" s="6" t="s">
        <v>713</v>
      </c>
      <c r="I121" s="5" t="str">
        <f t="shared" si="1"/>
        <v>Sí</v>
      </c>
      <c r="J121" s="5">
        <f t="shared" si="2"/>
        <v>0</v>
      </c>
      <c r="K121" s="5">
        <f t="shared" si="3"/>
        <v>1</v>
      </c>
      <c r="L121" s="5">
        <f t="shared" si="4"/>
        <v>0</v>
      </c>
      <c r="M121" s="5" t="s">
        <v>713</v>
      </c>
      <c r="N121" s="23">
        <v>1.0</v>
      </c>
      <c r="O121" s="5">
        <f t="shared" si="5"/>
        <v>1</v>
      </c>
      <c r="P121" s="5">
        <f t="shared" si="6"/>
        <v>0</v>
      </c>
      <c r="Q121" s="5">
        <f t="shared" si="7"/>
        <v>0</v>
      </c>
      <c r="R121" s="5">
        <f t="shared" si="8"/>
        <v>0</v>
      </c>
      <c r="S121" s="5" t="s">
        <v>712</v>
      </c>
      <c r="T121" s="23">
        <v>0.9</v>
      </c>
      <c r="U121" s="5">
        <f t="shared" si="9"/>
        <v>0</v>
      </c>
      <c r="V121" s="5">
        <f t="shared" si="10"/>
        <v>0</v>
      </c>
      <c r="W121" s="5">
        <f t="shared" si="11"/>
        <v>0</v>
      </c>
      <c r="X121" s="5">
        <f t="shared" si="12"/>
        <v>1</v>
      </c>
      <c r="Y121" s="24"/>
      <c r="Z121" s="24"/>
    </row>
    <row r="122">
      <c r="A122" s="2" t="s">
        <v>81</v>
      </c>
      <c r="B122" s="2">
        <v>48.0</v>
      </c>
      <c r="C122" s="3" t="s">
        <v>9</v>
      </c>
      <c r="D122" s="4">
        <v>0.004643287037037037</v>
      </c>
      <c r="E122" s="4">
        <v>0.0046686342592592595</v>
      </c>
      <c r="F122" s="15" t="s">
        <v>128</v>
      </c>
      <c r="G122" s="3" t="s">
        <v>712</v>
      </c>
      <c r="H122" s="3" t="s">
        <v>712</v>
      </c>
      <c r="I122" s="2" t="str">
        <f t="shared" si="1"/>
        <v>No</v>
      </c>
      <c r="J122" s="2">
        <f t="shared" si="2"/>
        <v>1</v>
      </c>
      <c r="K122" s="2">
        <f t="shared" si="3"/>
        <v>0</v>
      </c>
      <c r="L122" s="2">
        <f t="shared" si="4"/>
        <v>0</v>
      </c>
      <c r="M122" s="2" t="s">
        <v>712</v>
      </c>
      <c r="N122" s="21">
        <v>1.0</v>
      </c>
      <c r="O122" s="2">
        <f t="shared" si="5"/>
        <v>0</v>
      </c>
      <c r="P122" s="2">
        <f t="shared" si="6"/>
        <v>1</v>
      </c>
      <c r="Q122" s="2">
        <f t="shared" si="7"/>
        <v>0</v>
      </c>
      <c r="R122" s="2">
        <f t="shared" si="8"/>
        <v>0</v>
      </c>
      <c r="S122" s="2" t="s">
        <v>712</v>
      </c>
      <c r="T122" s="21">
        <v>1.0</v>
      </c>
      <c r="U122" s="2">
        <f t="shared" si="9"/>
        <v>0</v>
      </c>
      <c r="V122" s="2">
        <f t="shared" si="10"/>
        <v>1</v>
      </c>
      <c r="W122" s="2">
        <f t="shared" si="11"/>
        <v>0</v>
      </c>
      <c r="X122" s="2">
        <f t="shared" si="12"/>
        <v>0</v>
      </c>
      <c r="Y122" s="22"/>
      <c r="Z122" s="22"/>
    </row>
    <row r="123">
      <c r="A123" s="5" t="s">
        <v>81</v>
      </c>
      <c r="B123" s="5">
        <v>49.0</v>
      </c>
      <c r="C123" s="6" t="s">
        <v>15</v>
      </c>
      <c r="D123" s="7">
        <v>0.004713541666666667</v>
      </c>
      <c r="E123" s="7">
        <v>0.004769212962962963</v>
      </c>
      <c r="F123" s="16" t="s">
        <v>129</v>
      </c>
      <c r="G123" s="6" t="s">
        <v>713</v>
      </c>
      <c r="H123" s="6" t="s">
        <v>713</v>
      </c>
      <c r="I123" s="5" t="str">
        <f t="shared" si="1"/>
        <v>Sí</v>
      </c>
      <c r="J123" s="5">
        <f t="shared" si="2"/>
        <v>0</v>
      </c>
      <c r="K123" s="5">
        <f t="shared" si="3"/>
        <v>1</v>
      </c>
      <c r="L123" s="5">
        <f t="shared" si="4"/>
        <v>0</v>
      </c>
      <c r="M123" s="5" t="s">
        <v>713</v>
      </c>
      <c r="N123" s="23">
        <v>0.9</v>
      </c>
      <c r="O123" s="5">
        <f t="shared" si="5"/>
        <v>1</v>
      </c>
      <c r="P123" s="5">
        <f t="shared" si="6"/>
        <v>0</v>
      </c>
      <c r="Q123" s="5">
        <f t="shared" si="7"/>
        <v>0</v>
      </c>
      <c r="R123" s="5">
        <f t="shared" si="8"/>
        <v>0</v>
      </c>
      <c r="S123" s="5" t="s">
        <v>712</v>
      </c>
      <c r="T123" s="23">
        <v>0.9</v>
      </c>
      <c r="U123" s="5">
        <f t="shared" si="9"/>
        <v>0</v>
      </c>
      <c r="V123" s="5">
        <f t="shared" si="10"/>
        <v>0</v>
      </c>
      <c r="W123" s="5">
        <f t="shared" si="11"/>
        <v>0</v>
      </c>
      <c r="X123" s="5">
        <f t="shared" si="12"/>
        <v>1</v>
      </c>
      <c r="Y123" s="24"/>
      <c r="Z123" s="24"/>
    </row>
    <row r="124">
      <c r="A124" s="2" t="s">
        <v>81</v>
      </c>
      <c r="B124" s="2">
        <v>50.0</v>
      </c>
      <c r="C124" s="3" t="s">
        <v>7</v>
      </c>
      <c r="D124" s="4">
        <v>0.004770486111111112</v>
      </c>
      <c r="E124" s="4">
        <v>0.004891435185185185</v>
      </c>
      <c r="F124" s="15" t="s">
        <v>130</v>
      </c>
      <c r="G124" s="3" t="s">
        <v>713</v>
      </c>
      <c r="H124" s="3" t="s">
        <v>713</v>
      </c>
      <c r="I124" s="2" t="str">
        <f t="shared" si="1"/>
        <v>Sí</v>
      </c>
      <c r="J124" s="2">
        <f t="shared" si="2"/>
        <v>0</v>
      </c>
      <c r="K124" s="2">
        <f t="shared" si="3"/>
        <v>1</v>
      </c>
      <c r="L124" s="2">
        <f t="shared" si="4"/>
        <v>0</v>
      </c>
      <c r="M124" s="2" t="s">
        <v>713</v>
      </c>
      <c r="N124" s="21">
        <v>0.9</v>
      </c>
      <c r="O124" s="2">
        <f t="shared" si="5"/>
        <v>1</v>
      </c>
      <c r="P124" s="2">
        <f t="shared" si="6"/>
        <v>0</v>
      </c>
      <c r="Q124" s="2">
        <f t="shared" si="7"/>
        <v>0</v>
      </c>
      <c r="R124" s="2">
        <f t="shared" si="8"/>
        <v>0</v>
      </c>
      <c r="S124" s="2" t="s">
        <v>712</v>
      </c>
      <c r="T124" s="21">
        <v>1.0</v>
      </c>
      <c r="U124" s="2">
        <f t="shared" si="9"/>
        <v>0</v>
      </c>
      <c r="V124" s="2">
        <f t="shared" si="10"/>
        <v>0</v>
      </c>
      <c r="W124" s="2">
        <f t="shared" si="11"/>
        <v>0</v>
      </c>
      <c r="X124" s="2">
        <f t="shared" si="12"/>
        <v>1</v>
      </c>
      <c r="Y124" s="22"/>
      <c r="Z124" s="22"/>
    </row>
    <row r="125">
      <c r="A125" s="5" t="s">
        <v>81</v>
      </c>
      <c r="B125" s="5">
        <v>51.0</v>
      </c>
      <c r="C125" s="6" t="s">
        <v>15</v>
      </c>
      <c r="D125" s="7">
        <v>0.004891550925925926</v>
      </c>
      <c r="E125" s="7">
        <v>0.004973611111111112</v>
      </c>
      <c r="F125" s="16" t="s">
        <v>131</v>
      </c>
      <c r="G125" s="6" t="s">
        <v>713</v>
      </c>
      <c r="H125" s="6" t="s">
        <v>713</v>
      </c>
      <c r="I125" s="5" t="str">
        <f t="shared" si="1"/>
        <v>Sí</v>
      </c>
      <c r="J125" s="5">
        <f t="shared" si="2"/>
        <v>0</v>
      </c>
      <c r="K125" s="5">
        <f t="shared" si="3"/>
        <v>1</v>
      </c>
      <c r="L125" s="5">
        <f t="shared" si="4"/>
        <v>0</v>
      </c>
      <c r="M125" s="5" t="s">
        <v>713</v>
      </c>
      <c r="N125" s="23">
        <v>1.0</v>
      </c>
      <c r="O125" s="5">
        <f t="shared" si="5"/>
        <v>1</v>
      </c>
      <c r="P125" s="5">
        <f t="shared" si="6"/>
        <v>0</v>
      </c>
      <c r="Q125" s="5">
        <f t="shared" si="7"/>
        <v>0</v>
      </c>
      <c r="R125" s="5">
        <f t="shared" si="8"/>
        <v>0</v>
      </c>
      <c r="S125" s="5" t="s">
        <v>713</v>
      </c>
      <c r="T125" s="23">
        <v>1.0</v>
      </c>
      <c r="U125" s="5">
        <f t="shared" si="9"/>
        <v>1</v>
      </c>
      <c r="V125" s="5">
        <f t="shared" si="10"/>
        <v>0</v>
      </c>
      <c r="W125" s="5">
        <f t="shared" si="11"/>
        <v>0</v>
      </c>
      <c r="X125" s="5">
        <f t="shared" si="12"/>
        <v>0</v>
      </c>
      <c r="Y125" s="24"/>
      <c r="Z125" s="24"/>
    </row>
    <row r="126">
      <c r="A126" s="2" t="s">
        <v>81</v>
      </c>
      <c r="B126" s="2">
        <v>52.0</v>
      </c>
      <c r="C126" s="3" t="s">
        <v>7</v>
      </c>
      <c r="D126" s="4">
        <v>0.004986458333333333</v>
      </c>
      <c r="E126" s="4">
        <v>0.005082986111111111</v>
      </c>
      <c r="F126" s="15" t="s">
        <v>132</v>
      </c>
      <c r="G126" s="3" t="s">
        <v>712</v>
      </c>
      <c r="H126" s="3" t="s">
        <v>713</v>
      </c>
      <c r="I126" s="2" t="str">
        <f t="shared" si="1"/>
        <v/>
      </c>
      <c r="J126" s="2">
        <f t="shared" si="2"/>
        <v>0</v>
      </c>
      <c r="K126" s="2">
        <f t="shared" si="3"/>
        <v>0</v>
      </c>
      <c r="L126" s="2">
        <f t="shared" si="4"/>
        <v>1</v>
      </c>
      <c r="M126" s="2" t="s">
        <v>712</v>
      </c>
      <c r="N126" s="21">
        <v>1.0</v>
      </c>
      <c r="O126" s="2" t="str">
        <f t="shared" si="5"/>
        <v/>
      </c>
      <c r="P126" s="2" t="str">
        <f t="shared" si="6"/>
        <v/>
      </c>
      <c r="Q126" s="2" t="str">
        <f t="shared" si="7"/>
        <v/>
      </c>
      <c r="R126" s="2" t="str">
        <f t="shared" si="8"/>
        <v/>
      </c>
      <c r="S126" s="2" t="s">
        <v>712</v>
      </c>
      <c r="T126" s="21">
        <v>1.0</v>
      </c>
      <c r="U126" s="2" t="str">
        <f t="shared" si="9"/>
        <v/>
      </c>
      <c r="V126" s="2" t="str">
        <f t="shared" si="10"/>
        <v/>
      </c>
      <c r="W126" s="2" t="str">
        <f t="shared" si="11"/>
        <v/>
      </c>
      <c r="X126" s="2" t="str">
        <f t="shared" si="12"/>
        <v/>
      </c>
      <c r="Y126" s="22"/>
      <c r="Z126" s="22"/>
    </row>
    <row r="127">
      <c r="A127" s="5" t="s">
        <v>81</v>
      </c>
      <c r="B127" s="5">
        <v>53.0</v>
      </c>
      <c r="C127" s="6" t="s">
        <v>12</v>
      </c>
      <c r="D127" s="7">
        <v>0.005085069444444445</v>
      </c>
      <c r="E127" s="7">
        <v>0.005135995370370371</v>
      </c>
      <c r="F127" s="16" t="s">
        <v>133</v>
      </c>
      <c r="G127" s="6" t="s">
        <v>713</v>
      </c>
      <c r="H127" s="6" t="s">
        <v>713</v>
      </c>
      <c r="I127" s="5" t="str">
        <f t="shared" si="1"/>
        <v>Sí</v>
      </c>
      <c r="J127" s="5">
        <f t="shared" si="2"/>
        <v>0</v>
      </c>
      <c r="K127" s="5">
        <f t="shared" si="3"/>
        <v>1</v>
      </c>
      <c r="L127" s="5">
        <f t="shared" si="4"/>
        <v>0</v>
      </c>
      <c r="M127" s="5" t="s">
        <v>713</v>
      </c>
      <c r="N127" s="23">
        <v>1.0</v>
      </c>
      <c r="O127" s="5">
        <f t="shared" si="5"/>
        <v>1</v>
      </c>
      <c r="P127" s="5">
        <f t="shared" si="6"/>
        <v>0</v>
      </c>
      <c r="Q127" s="5">
        <f t="shared" si="7"/>
        <v>0</v>
      </c>
      <c r="R127" s="5">
        <f t="shared" si="8"/>
        <v>0</v>
      </c>
      <c r="S127" s="5" t="s">
        <v>712</v>
      </c>
      <c r="T127" s="23">
        <v>1.0</v>
      </c>
      <c r="U127" s="5">
        <f t="shared" si="9"/>
        <v>0</v>
      </c>
      <c r="V127" s="5">
        <f t="shared" si="10"/>
        <v>0</v>
      </c>
      <c r="W127" s="5">
        <f t="shared" si="11"/>
        <v>0</v>
      </c>
      <c r="X127" s="5">
        <f t="shared" si="12"/>
        <v>1</v>
      </c>
      <c r="Y127" s="24"/>
      <c r="Z127" s="24"/>
    </row>
    <row r="128">
      <c r="A128" s="2" t="s">
        <v>81</v>
      </c>
      <c r="B128" s="2">
        <v>54.0</v>
      </c>
      <c r="C128" s="3" t="s">
        <v>7</v>
      </c>
      <c r="D128" s="4">
        <v>0.005138078703703704</v>
      </c>
      <c r="E128" s="4">
        <v>0.005316666666666667</v>
      </c>
      <c r="F128" s="15" t="s">
        <v>134</v>
      </c>
      <c r="G128" s="3" t="s">
        <v>713</v>
      </c>
      <c r="H128" s="3" t="s">
        <v>713</v>
      </c>
      <c r="I128" s="2" t="str">
        <f t="shared" si="1"/>
        <v>Sí</v>
      </c>
      <c r="J128" s="2">
        <f t="shared" si="2"/>
        <v>0</v>
      </c>
      <c r="K128" s="2">
        <f t="shared" si="3"/>
        <v>1</v>
      </c>
      <c r="L128" s="2">
        <f t="shared" si="4"/>
        <v>0</v>
      </c>
      <c r="M128" s="2" t="s">
        <v>713</v>
      </c>
      <c r="N128" s="21">
        <v>0.9</v>
      </c>
      <c r="O128" s="2">
        <f t="shared" si="5"/>
        <v>1</v>
      </c>
      <c r="P128" s="2">
        <f t="shared" si="6"/>
        <v>0</v>
      </c>
      <c r="Q128" s="2">
        <f t="shared" si="7"/>
        <v>0</v>
      </c>
      <c r="R128" s="2">
        <f t="shared" si="8"/>
        <v>0</v>
      </c>
      <c r="S128" s="2" t="s">
        <v>712</v>
      </c>
      <c r="T128" s="21">
        <v>1.0</v>
      </c>
      <c r="U128" s="2">
        <f t="shared" si="9"/>
        <v>0</v>
      </c>
      <c r="V128" s="2">
        <f t="shared" si="10"/>
        <v>0</v>
      </c>
      <c r="W128" s="2">
        <f t="shared" si="11"/>
        <v>0</v>
      </c>
      <c r="X128" s="2">
        <f t="shared" si="12"/>
        <v>1</v>
      </c>
      <c r="Y128" s="22"/>
      <c r="Z128" s="22"/>
    </row>
    <row r="129">
      <c r="A129" s="5" t="s">
        <v>81</v>
      </c>
      <c r="B129" s="5">
        <v>55.0</v>
      </c>
      <c r="C129" s="6" t="s">
        <v>7</v>
      </c>
      <c r="D129" s="7">
        <v>0.005316782407407407</v>
      </c>
      <c r="E129" s="7">
        <v>0.005467476851851852</v>
      </c>
      <c r="F129" s="16" t="s">
        <v>135</v>
      </c>
      <c r="G129" s="6" t="s">
        <v>713</v>
      </c>
      <c r="H129" s="6" t="s">
        <v>713</v>
      </c>
      <c r="I129" s="5" t="str">
        <f t="shared" si="1"/>
        <v>Sí</v>
      </c>
      <c r="J129" s="5">
        <f t="shared" si="2"/>
        <v>0</v>
      </c>
      <c r="K129" s="5">
        <f t="shared" si="3"/>
        <v>1</v>
      </c>
      <c r="L129" s="5">
        <f t="shared" si="4"/>
        <v>0</v>
      </c>
      <c r="M129" s="5" t="s">
        <v>713</v>
      </c>
      <c r="N129" s="23">
        <v>1.0</v>
      </c>
      <c r="O129" s="5">
        <f t="shared" si="5"/>
        <v>1</v>
      </c>
      <c r="P129" s="5">
        <f t="shared" si="6"/>
        <v>0</v>
      </c>
      <c r="Q129" s="5">
        <f t="shared" si="7"/>
        <v>0</v>
      </c>
      <c r="R129" s="5">
        <f t="shared" si="8"/>
        <v>0</v>
      </c>
      <c r="S129" s="5" t="s">
        <v>712</v>
      </c>
      <c r="T129" s="23">
        <v>1.0</v>
      </c>
      <c r="U129" s="5">
        <f t="shared" si="9"/>
        <v>0</v>
      </c>
      <c r="V129" s="5">
        <f t="shared" si="10"/>
        <v>0</v>
      </c>
      <c r="W129" s="5">
        <f t="shared" si="11"/>
        <v>0</v>
      </c>
      <c r="X129" s="5">
        <f t="shared" si="12"/>
        <v>1</v>
      </c>
      <c r="Y129" s="24"/>
      <c r="Z129" s="24"/>
    </row>
    <row r="130">
      <c r="A130" s="2" t="s">
        <v>81</v>
      </c>
      <c r="B130" s="2">
        <v>56.0</v>
      </c>
      <c r="C130" s="3" t="s">
        <v>15</v>
      </c>
      <c r="D130" s="4">
        <v>0.005474652777777778</v>
      </c>
      <c r="E130" s="4">
        <v>0.005556018518518519</v>
      </c>
      <c r="F130" s="15" t="s">
        <v>136</v>
      </c>
      <c r="G130" s="3" t="s">
        <v>713</v>
      </c>
      <c r="H130" s="3" t="s">
        <v>712</v>
      </c>
      <c r="I130" s="2" t="str">
        <f t="shared" si="1"/>
        <v/>
      </c>
      <c r="J130" s="2">
        <f t="shared" si="2"/>
        <v>0</v>
      </c>
      <c r="K130" s="2">
        <f t="shared" si="3"/>
        <v>0</v>
      </c>
      <c r="L130" s="2">
        <f t="shared" si="4"/>
        <v>1</v>
      </c>
      <c r="M130" s="2" t="s">
        <v>712</v>
      </c>
      <c r="N130" s="21">
        <v>1.0</v>
      </c>
      <c r="O130" s="2" t="str">
        <f t="shared" si="5"/>
        <v/>
      </c>
      <c r="P130" s="2" t="str">
        <f t="shared" si="6"/>
        <v/>
      </c>
      <c r="Q130" s="2" t="str">
        <f t="shared" si="7"/>
        <v/>
      </c>
      <c r="R130" s="2" t="str">
        <f t="shared" si="8"/>
        <v/>
      </c>
      <c r="S130" s="2" t="s">
        <v>712</v>
      </c>
      <c r="T130" s="21">
        <v>0.7</v>
      </c>
      <c r="U130" s="2" t="str">
        <f t="shared" si="9"/>
        <v/>
      </c>
      <c r="V130" s="2" t="str">
        <f t="shared" si="10"/>
        <v/>
      </c>
      <c r="W130" s="2" t="str">
        <f t="shared" si="11"/>
        <v/>
      </c>
      <c r="X130" s="2" t="str">
        <f t="shared" si="12"/>
        <v/>
      </c>
      <c r="Y130" s="22"/>
      <c r="Z130" s="22"/>
    </row>
    <row r="131">
      <c r="A131" s="5" t="s">
        <v>81</v>
      </c>
      <c r="B131" s="5">
        <v>57.0</v>
      </c>
      <c r="C131" s="6" t="s">
        <v>15</v>
      </c>
      <c r="D131" s="7">
        <v>0.005561111111111111</v>
      </c>
      <c r="E131" s="7">
        <v>0.00563599537037037</v>
      </c>
      <c r="F131" s="16" t="s">
        <v>137</v>
      </c>
      <c r="G131" s="6" t="s">
        <v>713</v>
      </c>
      <c r="H131" s="6" t="s">
        <v>713</v>
      </c>
      <c r="I131" s="5" t="str">
        <f t="shared" si="1"/>
        <v>Sí</v>
      </c>
      <c r="J131" s="5">
        <f t="shared" si="2"/>
        <v>0</v>
      </c>
      <c r="K131" s="5">
        <f t="shared" si="3"/>
        <v>1</v>
      </c>
      <c r="L131" s="5">
        <f t="shared" si="4"/>
        <v>0</v>
      </c>
      <c r="M131" s="5" t="s">
        <v>713</v>
      </c>
      <c r="N131" s="23">
        <v>0.5</v>
      </c>
      <c r="O131" s="5">
        <f t="shared" si="5"/>
        <v>1</v>
      </c>
      <c r="P131" s="5">
        <f t="shared" si="6"/>
        <v>0</v>
      </c>
      <c r="Q131" s="5">
        <f t="shared" si="7"/>
        <v>0</v>
      </c>
      <c r="R131" s="5">
        <f t="shared" si="8"/>
        <v>0</v>
      </c>
      <c r="S131" s="5" t="s">
        <v>712</v>
      </c>
      <c r="T131" s="23">
        <v>0.9</v>
      </c>
      <c r="U131" s="5">
        <f t="shared" si="9"/>
        <v>0</v>
      </c>
      <c r="V131" s="5">
        <f t="shared" si="10"/>
        <v>0</v>
      </c>
      <c r="W131" s="5">
        <f t="shared" si="11"/>
        <v>0</v>
      </c>
      <c r="X131" s="5">
        <f t="shared" si="12"/>
        <v>1</v>
      </c>
      <c r="Y131" s="24"/>
      <c r="Z131" s="24"/>
    </row>
    <row r="132">
      <c r="A132" s="2" t="s">
        <v>81</v>
      </c>
      <c r="B132" s="2">
        <v>58.0</v>
      </c>
      <c r="C132" s="3" t="s">
        <v>12</v>
      </c>
      <c r="D132" s="4">
        <v>0.005650231481481482</v>
      </c>
      <c r="E132" s="4">
        <v>0.0057284722222222225</v>
      </c>
      <c r="F132" s="15" t="s">
        <v>138</v>
      </c>
      <c r="G132" s="3" t="s">
        <v>712</v>
      </c>
      <c r="H132" s="3" t="s">
        <v>712</v>
      </c>
      <c r="I132" s="2" t="str">
        <f t="shared" si="1"/>
        <v>No</v>
      </c>
      <c r="J132" s="2">
        <f t="shared" si="2"/>
        <v>1</v>
      </c>
      <c r="K132" s="2">
        <f t="shared" si="3"/>
        <v>0</v>
      </c>
      <c r="L132" s="2">
        <f t="shared" si="4"/>
        <v>0</v>
      </c>
      <c r="M132" s="2" t="s">
        <v>713</v>
      </c>
      <c r="N132" s="21">
        <v>1.0</v>
      </c>
      <c r="O132" s="2">
        <f t="shared" si="5"/>
        <v>0</v>
      </c>
      <c r="P132" s="2">
        <f t="shared" si="6"/>
        <v>0</v>
      </c>
      <c r="Q132" s="2">
        <f t="shared" si="7"/>
        <v>1</v>
      </c>
      <c r="R132" s="2">
        <f t="shared" si="8"/>
        <v>0</v>
      </c>
      <c r="S132" s="2" t="s">
        <v>712</v>
      </c>
      <c r="T132" s="21">
        <v>1.0</v>
      </c>
      <c r="U132" s="2">
        <f t="shared" si="9"/>
        <v>0</v>
      </c>
      <c r="V132" s="2">
        <f t="shared" si="10"/>
        <v>1</v>
      </c>
      <c r="W132" s="2">
        <f t="shared" si="11"/>
        <v>0</v>
      </c>
      <c r="X132" s="2">
        <f t="shared" si="12"/>
        <v>0</v>
      </c>
      <c r="Y132" s="22"/>
      <c r="Z132" s="22"/>
    </row>
    <row r="133">
      <c r="A133" s="5" t="s">
        <v>81</v>
      </c>
      <c r="B133" s="5">
        <v>59.0</v>
      </c>
      <c r="C133" s="6" t="s">
        <v>9</v>
      </c>
      <c r="D133" s="7">
        <v>0.005728819444444444</v>
      </c>
      <c r="E133" s="7">
        <v>0.005794444444444444</v>
      </c>
      <c r="F133" s="16" t="s">
        <v>139</v>
      </c>
      <c r="G133" s="6" t="s">
        <v>713</v>
      </c>
      <c r="H133" s="6" t="s">
        <v>713</v>
      </c>
      <c r="I133" s="5" t="str">
        <f t="shared" si="1"/>
        <v>Sí</v>
      </c>
      <c r="J133" s="5">
        <f t="shared" si="2"/>
        <v>0</v>
      </c>
      <c r="K133" s="5">
        <f t="shared" si="3"/>
        <v>1</v>
      </c>
      <c r="L133" s="5">
        <f t="shared" si="4"/>
        <v>0</v>
      </c>
      <c r="M133" s="5" t="s">
        <v>712</v>
      </c>
      <c r="N133" s="23">
        <v>0.9</v>
      </c>
      <c r="O133" s="5">
        <f t="shared" si="5"/>
        <v>0</v>
      </c>
      <c r="P133" s="5">
        <f t="shared" si="6"/>
        <v>0</v>
      </c>
      <c r="Q133" s="5">
        <f t="shared" si="7"/>
        <v>0</v>
      </c>
      <c r="R133" s="5">
        <f t="shared" si="8"/>
        <v>1</v>
      </c>
      <c r="S133" s="5" t="s">
        <v>712</v>
      </c>
      <c r="T133" s="23">
        <v>1.0</v>
      </c>
      <c r="U133" s="5">
        <f t="shared" si="9"/>
        <v>0</v>
      </c>
      <c r="V133" s="5">
        <f t="shared" si="10"/>
        <v>0</v>
      </c>
      <c r="W133" s="5">
        <f t="shared" si="11"/>
        <v>0</v>
      </c>
      <c r="X133" s="5">
        <f t="shared" si="12"/>
        <v>1</v>
      </c>
      <c r="Y133" s="24"/>
      <c r="Z133" s="24"/>
    </row>
    <row r="134">
      <c r="A134" s="2" t="s">
        <v>81</v>
      </c>
      <c r="B134" s="2">
        <v>60.0</v>
      </c>
      <c r="C134" s="3" t="s">
        <v>12</v>
      </c>
      <c r="D134" s="4">
        <v>0.005805092592592593</v>
      </c>
      <c r="E134" s="4">
        <v>0.005982291666666667</v>
      </c>
      <c r="F134" s="15" t="s">
        <v>140</v>
      </c>
      <c r="G134" s="3" t="s">
        <v>712</v>
      </c>
      <c r="H134" s="3" t="s">
        <v>713</v>
      </c>
      <c r="I134" s="2" t="str">
        <f t="shared" si="1"/>
        <v/>
      </c>
      <c r="J134" s="2">
        <f t="shared" si="2"/>
        <v>0</v>
      </c>
      <c r="K134" s="2">
        <f t="shared" si="3"/>
        <v>0</v>
      </c>
      <c r="L134" s="2">
        <f t="shared" si="4"/>
        <v>1</v>
      </c>
      <c r="M134" s="2" t="s">
        <v>712</v>
      </c>
      <c r="N134" s="21">
        <v>0.5</v>
      </c>
      <c r="O134" s="2" t="str">
        <f t="shared" si="5"/>
        <v/>
      </c>
      <c r="P134" s="2" t="str">
        <f t="shared" si="6"/>
        <v/>
      </c>
      <c r="Q134" s="2" t="str">
        <f t="shared" si="7"/>
        <v/>
      </c>
      <c r="R134" s="2" t="str">
        <f t="shared" si="8"/>
        <v/>
      </c>
      <c r="S134" s="2" t="s">
        <v>713</v>
      </c>
      <c r="T134" s="21">
        <v>1.0</v>
      </c>
      <c r="U134" s="2" t="str">
        <f t="shared" si="9"/>
        <v/>
      </c>
      <c r="V134" s="2" t="str">
        <f t="shared" si="10"/>
        <v/>
      </c>
      <c r="W134" s="2" t="str">
        <f t="shared" si="11"/>
        <v/>
      </c>
      <c r="X134" s="2" t="str">
        <f t="shared" si="12"/>
        <v/>
      </c>
      <c r="Y134" s="22"/>
      <c r="Z134" s="22"/>
    </row>
    <row r="135">
      <c r="A135" s="5" t="s">
        <v>81</v>
      </c>
      <c r="B135" s="5">
        <v>61.0</v>
      </c>
      <c r="C135" s="6" t="s">
        <v>15</v>
      </c>
      <c r="D135" s="7">
        <v>0.005988425925925926</v>
      </c>
      <c r="E135" s="7">
        <v>0.006046875</v>
      </c>
      <c r="F135" s="16" t="s">
        <v>141</v>
      </c>
      <c r="G135" s="6" t="s">
        <v>713</v>
      </c>
      <c r="H135" s="6" t="s">
        <v>713</v>
      </c>
      <c r="I135" s="5" t="str">
        <f t="shared" si="1"/>
        <v>Sí</v>
      </c>
      <c r="J135" s="5">
        <f t="shared" si="2"/>
        <v>0</v>
      </c>
      <c r="K135" s="5">
        <f t="shared" si="3"/>
        <v>1</v>
      </c>
      <c r="L135" s="5">
        <f t="shared" si="4"/>
        <v>0</v>
      </c>
      <c r="M135" s="5" t="s">
        <v>713</v>
      </c>
      <c r="N135" s="23">
        <v>0.8</v>
      </c>
      <c r="O135" s="5">
        <f t="shared" si="5"/>
        <v>1</v>
      </c>
      <c r="P135" s="5">
        <f t="shared" si="6"/>
        <v>0</v>
      </c>
      <c r="Q135" s="5">
        <f t="shared" si="7"/>
        <v>0</v>
      </c>
      <c r="R135" s="5">
        <f t="shared" si="8"/>
        <v>0</v>
      </c>
      <c r="S135" s="5" t="s">
        <v>712</v>
      </c>
      <c r="T135" s="23">
        <v>1.0</v>
      </c>
      <c r="U135" s="5">
        <f t="shared" si="9"/>
        <v>0</v>
      </c>
      <c r="V135" s="5">
        <f t="shared" si="10"/>
        <v>0</v>
      </c>
      <c r="W135" s="5">
        <f t="shared" si="11"/>
        <v>0</v>
      </c>
      <c r="X135" s="5">
        <f t="shared" si="12"/>
        <v>1</v>
      </c>
      <c r="Y135" s="24"/>
      <c r="Z135" s="24"/>
    </row>
    <row r="136">
      <c r="A136" s="2" t="s">
        <v>81</v>
      </c>
      <c r="B136" s="2">
        <v>62.0</v>
      </c>
      <c r="C136" s="3" t="s">
        <v>9</v>
      </c>
      <c r="D136" s="4">
        <v>0.006065972222222223</v>
      </c>
      <c r="E136" s="4">
        <v>0.006104745370370371</v>
      </c>
      <c r="F136" s="15" t="s">
        <v>142</v>
      </c>
      <c r="G136" s="3" t="s">
        <v>713</v>
      </c>
      <c r="H136" s="3" t="s">
        <v>713</v>
      </c>
      <c r="I136" s="2" t="str">
        <f t="shared" si="1"/>
        <v>Sí</v>
      </c>
      <c r="J136" s="2">
        <f t="shared" si="2"/>
        <v>0</v>
      </c>
      <c r="K136" s="2">
        <f t="shared" si="3"/>
        <v>1</v>
      </c>
      <c r="L136" s="2">
        <f t="shared" si="4"/>
        <v>0</v>
      </c>
      <c r="M136" s="2" t="s">
        <v>712</v>
      </c>
      <c r="N136" s="21">
        <v>1.0</v>
      </c>
      <c r="O136" s="2">
        <f t="shared" si="5"/>
        <v>0</v>
      </c>
      <c r="P136" s="2">
        <f t="shared" si="6"/>
        <v>0</v>
      </c>
      <c r="Q136" s="2">
        <f t="shared" si="7"/>
        <v>0</v>
      </c>
      <c r="R136" s="2">
        <f t="shared" si="8"/>
        <v>1</v>
      </c>
      <c r="S136" s="2" t="s">
        <v>712</v>
      </c>
      <c r="T136" s="21">
        <v>1.0</v>
      </c>
      <c r="U136" s="2">
        <f t="shared" si="9"/>
        <v>0</v>
      </c>
      <c r="V136" s="2">
        <f t="shared" si="10"/>
        <v>0</v>
      </c>
      <c r="W136" s="2">
        <f t="shared" si="11"/>
        <v>0</v>
      </c>
      <c r="X136" s="2">
        <f t="shared" si="12"/>
        <v>1</v>
      </c>
      <c r="Y136" s="22"/>
      <c r="Z136" s="22"/>
    </row>
    <row r="137">
      <c r="A137" s="5" t="s">
        <v>81</v>
      </c>
      <c r="B137" s="5">
        <v>63.0</v>
      </c>
      <c r="C137" s="6" t="s">
        <v>12</v>
      </c>
      <c r="D137" s="7">
        <v>0.006105324074074074</v>
      </c>
      <c r="E137" s="7">
        <v>0.006150462962962963</v>
      </c>
      <c r="F137" s="16" t="s">
        <v>143</v>
      </c>
      <c r="G137" s="6" t="s">
        <v>712</v>
      </c>
      <c r="H137" s="6" t="s">
        <v>712</v>
      </c>
      <c r="I137" s="5" t="str">
        <f t="shared" si="1"/>
        <v>No</v>
      </c>
      <c r="J137" s="5">
        <f t="shared" si="2"/>
        <v>1</v>
      </c>
      <c r="K137" s="5">
        <f t="shared" si="3"/>
        <v>0</v>
      </c>
      <c r="L137" s="5">
        <f t="shared" si="4"/>
        <v>0</v>
      </c>
      <c r="M137" s="5" t="s">
        <v>712</v>
      </c>
      <c r="N137" s="23">
        <v>1.0</v>
      </c>
      <c r="O137" s="5">
        <f t="shared" si="5"/>
        <v>0</v>
      </c>
      <c r="P137" s="5">
        <f t="shared" si="6"/>
        <v>1</v>
      </c>
      <c r="Q137" s="5">
        <f t="shared" si="7"/>
        <v>0</v>
      </c>
      <c r="R137" s="5">
        <f t="shared" si="8"/>
        <v>0</v>
      </c>
      <c r="S137" s="5" t="s">
        <v>712</v>
      </c>
      <c r="T137" s="23">
        <v>1.0</v>
      </c>
      <c r="U137" s="5">
        <f t="shared" si="9"/>
        <v>0</v>
      </c>
      <c r="V137" s="5">
        <f t="shared" si="10"/>
        <v>1</v>
      </c>
      <c r="W137" s="5">
        <f t="shared" si="11"/>
        <v>0</v>
      </c>
      <c r="X137" s="5">
        <f t="shared" si="12"/>
        <v>0</v>
      </c>
      <c r="Y137" s="24"/>
      <c r="Z137" s="24"/>
    </row>
    <row r="138">
      <c r="A138" s="2" t="s">
        <v>81</v>
      </c>
      <c r="B138" s="2">
        <v>64.0</v>
      </c>
      <c r="C138" s="3" t="s">
        <v>7</v>
      </c>
      <c r="D138" s="4">
        <v>0.006153009259259259</v>
      </c>
      <c r="E138" s="4">
        <v>0.00620625</v>
      </c>
      <c r="F138" s="15" t="s">
        <v>144</v>
      </c>
      <c r="G138" s="3" t="s">
        <v>712</v>
      </c>
      <c r="H138" s="3" t="s">
        <v>712</v>
      </c>
      <c r="I138" s="2" t="str">
        <f t="shared" si="1"/>
        <v>No</v>
      </c>
      <c r="J138" s="2">
        <f t="shared" si="2"/>
        <v>1</v>
      </c>
      <c r="K138" s="2">
        <f t="shared" si="3"/>
        <v>0</v>
      </c>
      <c r="L138" s="2">
        <f t="shared" si="4"/>
        <v>0</v>
      </c>
      <c r="M138" s="2" t="s">
        <v>712</v>
      </c>
      <c r="N138" s="21">
        <v>1.0</v>
      </c>
      <c r="O138" s="2">
        <f t="shared" si="5"/>
        <v>0</v>
      </c>
      <c r="P138" s="2">
        <f t="shared" si="6"/>
        <v>1</v>
      </c>
      <c r="Q138" s="2">
        <f t="shared" si="7"/>
        <v>0</v>
      </c>
      <c r="R138" s="2">
        <f t="shared" si="8"/>
        <v>0</v>
      </c>
      <c r="S138" s="2" t="s">
        <v>712</v>
      </c>
      <c r="T138" s="21">
        <v>1.0</v>
      </c>
      <c r="U138" s="2">
        <f t="shared" si="9"/>
        <v>0</v>
      </c>
      <c r="V138" s="2">
        <f t="shared" si="10"/>
        <v>1</v>
      </c>
      <c r="W138" s="2">
        <f t="shared" si="11"/>
        <v>0</v>
      </c>
      <c r="X138" s="2">
        <f t="shared" si="12"/>
        <v>0</v>
      </c>
      <c r="Y138" s="22"/>
      <c r="Z138" s="22"/>
    </row>
    <row r="139">
      <c r="A139" s="5" t="s">
        <v>81</v>
      </c>
      <c r="B139" s="5">
        <v>65.0</v>
      </c>
      <c r="C139" s="6" t="s">
        <v>12</v>
      </c>
      <c r="D139" s="7">
        <v>0.006206597222222222</v>
      </c>
      <c r="E139" s="7">
        <v>0.006263310185185185</v>
      </c>
      <c r="F139" s="16" t="s">
        <v>145</v>
      </c>
      <c r="G139" s="6" t="s">
        <v>712</v>
      </c>
      <c r="H139" s="6" t="s">
        <v>712</v>
      </c>
      <c r="I139" s="5" t="str">
        <f t="shared" si="1"/>
        <v>No</v>
      </c>
      <c r="J139" s="5">
        <f t="shared" si="2"/>
        <v>1</v>
      </c>
      <c r="K139" s="5">
        <f t="shared" si="3"/>
        <v>0</v>
      </c>
      <c r="L139" s="5">
        <f t="shared" si="4"/>
        <v>0</v>
      </c>
      <c r="M139" s="5" t="s">
        <v>712</v>
      </c>
      <c r="N139" s="23">
        <v>1.0</v>
      </c>
      <c r="O139" s="5">
        <f t="shared" si="5"/>
        <v>0</v>
      </c>
      <c r="P139" s="5">
        <f t="shared" si="6"/>
        <v>1</v>
      </c>
      <c r="Q139" s="5">
        <f t="shared" si="7"/>
        <v>0</v>
      </c>
      <c r="R139" s="5">
        <f t="shared" si="8"/>
        <v>0</v>
      </c>
      <c r="S139" s="5" t="s">
        <v>712</v>
      </c>
      <c r="T139" s="23">
        <v>1.0</v>
      </c>
      <c r="U139" s="5">
        <f t="shared" si="9"/>
        <v>0</v>
      </c>
      <c r="V139" s="5">
        <f t="shared" si="10"/>
        <v>1</v>
      </c>
      <c r="W139" s="5">
        <f t="shared" si="11"/>
        <v>0</v>
      </c>
      <c r="X139" s="5">
        <f t="shared" si="12"/>
        <v>0</v>
      </c>
      <c r="Y139" s="24"/>
      <c r="Z139" s="24"/>
    </row>
    <row r="140">
      <c r="A140" s="2" t="s">
        <v>81</v>
      </c>
      <c r="B140" s="2">
        <v>66.0</v>
      </c>
      <c r="C140" s="3" t="s">
        <v>7</v>
      </c>
      <c r="D140" s="4">
        <v>0.006264699074074074</v>
      </c>
      <c r="E140" s="4">
        <v>0.006301620370370371</v>
      </c>
      <c r="F140" s="15" t="s">
        <v>146</v>
      </c>
      <c r="G140" s="3" t="s">
        <v>712</v>
      </c>
      <c r="H140" s="3" t="s">
        <v>712</v>
      </c>
      <c r="I140" s="2" t="str">
        <f t="shared" si="1"/>
        <v>No</v>
      </c>
      <c r="J140" s="2">
        <f t="shared" si="2"/>
        <v>1</v>
      </c>
      <c r="K140" s="2">
        <f t="shared" si="3"/>
        <v>0</v>
      </c>
      <c r="L140" s="2">
        <f t="shared" si="4"/>
        <v>0</v>
      </c>
      <c r="M140" s="2" t="s">
        <v>712</v>
      </c>
      <c r="N140" s="21">
        <v>1.0</v>
      </c>
      <c r="O140" s="2">
        <f t="shared" si="5"/>
        <v>0</v>
      </c>
      <c r="P140" s="2">
        <f t="shared" si="6"/>
        <v>1</v>
      </c>
      <c r="Q140" s="2">
        <f t="shared" si="7"/>
        <v>0</v>
      </c>
      <c r="R140" s="2">
        <f t="shared" si="8"/>
        <v>0</v>
      </c>
      <c r="S140" s="2" t="s">
        <v>712</v>
      </c>
      <c r="T140" s="21">
        <v>1.0</v>
      </c>
      <c r="U140" s="2">
        <f t="shared" si="9"/>
        <v>0</v>
      </c>
      <c r="V140" s="2">
        <f t="shared" si="10"/>
        <v>1</v>
      </c>
      <c r="W140" s="2">
        <f t="shared" si="11"/>
        <v>0</v>
      </c>
      <c r="X140" s="2">
        <f t="shared" si="12"/>
        <v>0</v>
      </c>
      <c r="Y140" s="22"/>
      <c r="Z140" s="22"/>
    </row>
    <row r="141">
      <c r="A141" s="5" t="s">
        <v>81</v>
      </c>
      <c r="B141" s="5">
        <v>67.0</v>
      </c>
      <c r="C141" s="6" t="s">
        <v>15</v>
      </c>
      <c r="D141" s="7">
        <v>0.0063115740740740745</v>
      </c>
      <c r="E141" s="7">
        <v>0.006330555555555556</v>
      </c>
      <c r="F141" s="16" t="s">
        <v>147</v>
      </c>
      <c r="G141" s="6" t="s">
        <v>713</v>
      </c>
      <c r="H141" s="6" t="s">
        <v>712</v>
      </c>
      <c r="I141" s="5" t="str">
        <f t="shared" si="1"/>
        <v/>
      </c>
      <c r="J141" s="5">
        <f t="shared" si="2"/>
        <v>0</v>
      </c>
      <c r="K141" s="5">
        <f t="shared" si="3"/>
        <v>0</v>
      </c>
      <c r="L141" s="5">
        <f t="shared" si="4"/>
        <v>1</v>
      </c>
      <c r="M141" s="5" t="s">
        <v>712</v>
      </c>
      <c r="N141" s="23">
        <v>0.8</v>
      </c>
      <c r="O141" s="5" t="str">
        <f t="shared" si="5"/>
        <v/>
      </c>
      <c r="P141" s="5" t="str">
        <f t="shared" si="6"/>
        <v/>
      </c>
      <c r="Q141" s="5" t="str">
        <f t="shared" si="7"/>
        <v/>
      </c>
      <c r="R141" s="5" t="str">
        <f t="shared" si="8"/>
        <v/>
      </c>
      <c r="S141" s="5" t="s">
        <v>712</v>
      </c>
      <c r="T141" s="23">
        <v>1.0</v>
      </c>
      <c r="U141" s="5" t="str">
        <f t="shared" si="9"/>
        <v/>
      </c>
      <c r="V141" s="5" t="str">
        <f t="shared" si="10"/>
        <v/>
      </c>
      <c r="W141" s="5" t="str">
        <f t="shared" si="11"/>
        <v/>
      </c>
      <c r="X141" s="5" t="str">
        <f t="shared" si="12"/>
        <v/>
      </c>
      <c r="Y141" s="24"/>
      <c r="Z141" s="24"/>
    </row>
    <row r="142">
      <c r="A142" s="2" t="s">
        <v>81</v>
      </c>
      <c r="B142" s="2">
        <v>68.0</v>
      </c>
      <c r="C142" s="3" t="s">
        <v>12</v>
      </c>
      <c r="D142" s="4">
        <v>0.006331944444444445</v>
      </c>
      <c r="E142" s="4">
        <v>0.006344907407407408</v>
      </c>
      <c r="F142" s="15" t="s">
        <v>148</v>
      </c>
      <c r="G142" s="3" t="s">
        <v>712</v>
      </c>
      <c r="H142" s="3" t="s">
        <v>712</v>
      </c>
      <c r="I142" s="2" t="str">
        <f t="shared" si="1"/>
        <v>No</v>
      </c>
      <c r="J142" s="2">
        <f t="shared" si="2"/>
        <v>1</v>
      </c>
      <c r="K142" s="2">
        <f t="shared" si="3"/>
        <v>0</v>
      </c>
      <c r="L142" s="2">
        <f t="shared" si="4"/>
        <v>0</v>
      </c>
      <c r="M142" s="2" t="s">
        <v>712</v>
      </c>
      <c r="N142" s="21">
        <v>1.0</v>
      </c>
      <c r="O142" s="2">
        <f t="shared" si="5"/>
        <v>0</v>
      </c>
      <c r="P142" s="2">
        <f t="shared" si="6"/>
        <v>1</v>
      </c>
      <c r="Q142" s="2">
        <f t="shared" si="7"/>
        <v>0</v>
      </c>
      <c r="R142" s="2">
        <f t="shared" si="8"/>
        <v>0</v>
      </c>
      <c r="S142" s="2" t="s">
        <v>712</v>
      </c>
      <c r="T142" s="21">
        <v>1.0</v>
      </c>
      <c r="U142" s="2">
        <f t="shared" si="9"/>
        <v>0</v>
      </c>
      <c r="V142" s="2">
        <f t="shared" si="10"/>
        <v>1</v>
      </c>
      <c r="W142" s="2">
        <f t="shared" si="11"/>
        <v>0</v>
      </c>
      <c r="X142" s="2">
        <f t="shared" si="12"/>
        <v>0</v>
      </c>
      <c r="Y142" s="22"/>
      <c r="Z142" s="22"/>
    </row>
    <row r="143">
      <c r="A143" s="5" t="s">
        <v>81</v>
      </c>
      <c r="B143" s="5">
        <v>69.0</v>
      </c>
      <c r="C143" s="6" t="s">
        <v>15</v>
      </c>
      <c r="D143" s="7">
        <v>0.006347685185185186</v>
      </c>
      <c r="E143" s="7">
        <v>0.00635925925925926</v>
      </c>
      <c r="F143" s="16" t="s">
        <v>149</v>
      </c>
      <c r="G143" s="6" t="s">
        <v>712</v>
      </c>
      <c r="H143" s="6" t="s">
        <v>712</v>
      </c>
      <c r="I143" s="5" t="str">
        <f t="shared" si="1"/>
        <v>No</v>
      </c>
      <c r="J143" s="5">
        <f t="shared" si="2"/>
        <v>1</v>
      </c>
      <c r="K143" s="5">
        <f t="shared" si="3"/>
        <v>0</v>
      </c>
      <c r="L143" s="5">
        <f t="shared" si="4"/>
        <v>0</v>
      </c>
      <c r="M143" s="5" t="s">
        <v>712</v>
      </c>
      <c r="N143" s="23">
        <v>1.0</v>
      </c>
      <c r="O143" s="5">
        <f t="shared" si="5"/>
        <v>0</v>
      </c>
      <c r="P143" s="5">
        <f t="shared" si="6"/>
        <v>1</v>
      </c>
      <c r="Q143" s="5">
        <f t="shared" si="7"/>
        <v>0</v>
      </c>
      <c r="R143" s="5">
        <f t="shared" si="8"/>
        <v>0</v>
      </c>
      <c r="S143" s="5" t="s">
        <v>712</v>
      </c>
      <c r="T143" s="23">
        <v>1.0</v>
      </c>
      <c r="U143" s="5">
        <f t="shared" si="9"/>
        <v>0</v>
      </c>
      <c r="V143" s="5">
        <f t="shared" si="10"/>
        <v>1</v>
      </c>
      <c r="W143" s="5">
        <f t="shared" si="11"/>
        <v>0</v>
      </c>
      <c r="X143" s="5">
        <f t="shared" si="12"/>
        <v>0</v>
      </c>
      <c r="Y143" s="24"/>
      <c r="Z143" s="24"/>
    </row>
    <row r="144">
      <c r="A144" s="2" t="s">
        <v>81</v>
      </c>
      <c r="B144" s="2">
        <v>70.0</v>
      </c>
      <c r="C144" s="3" t="s">
        <v>12</v>
      </c>
      <c r="D144" s="4">
        <v>0.006463194444444444</v>
      </c>
      <c r="E144" s="4">
        <v>0.006483101851851852</v>
      </c>
      <c r="F144" s="15" t="s">
        <v>150</v>
      </c>
      <c r="G144" s="3" t="s">
        <v>712</v>
      </c>
      <c r="H144" s="3" t="s">
        <v>712</v>
      </c>
      <c r="I144" s="2" t="str">
        <f t="shared" si="1"/>
        <v>No</v>
      </c>
      <c r="J144" s="2">
        <f t="shared" si="2"/>
        <v>1</v>
      </c>
      <c r="K144" s="2">
        <f t="shared" si="3"/>
        <v>0</v>
      </c>
      <c r="L144" s="2">
        <f t="shared" si="4"/>
        <v>0</v>
      </c>
      <c r="M144" s="2" t="s">
        <v>713</v>
      </c>
      <c r="N144" s="21">
        <v>0.5</v>
      </c>
      <c r="O144" s="2">
        <f t="shared" si="5"/>
        <v>0</v>
      </c>
      <c r="P144" s="2">
        <f t="shared" si="6"/>
        <v>0</v>
      </c>
      <c r="Q144" s="2">
        <f t="shared" si="7"/>
        <v>1</v>
      </c>
      <c r="R144" s="2">
        <f t="shared" si="8"/>
        <v>0</v>
      </c>
      <c r="S144" s="2" t="s">
        <v>712</v>
      </c>
      <c r="T144" s="21">
        <v>1.0</v>
      </c>
      <c r="U144" s="2">
        <f t="shared" si="9"/>
        <v>0</v>
      </c>
      <c r="V144" s="2">
        <f t="shared" si="10"/>
        <v>1</v>
      </c>
      <c r="W144" s="2">
        <f t="shared" si="11"/>
        <v>0</v>
      </c>
      <c r="X144" s="2">
        <f t="shared" si="12"/>
        <v>0</v>
      </c>
      <c r="Y144" s="22"/>
      <c r="Z144" s="22"/>
    </row>
    <row r="145">
      <c r="A145" s="5" t="s">
        <v>81</v>
      </c>
      <c r="B145" s="5">
        <v>71.0</v>
      </c>
      <c r="C145" s="6" t="s">
        <v>15</v>
      </c>
      <c r="D145" s="7">
        <v>0.00648587962962963</v>
      </c>
      <c r="E145" s="7">
        <v>0.006510300925925926</v>
      </c>
      <c r="F145" s="16" t="s">
        <v>151</v>
      </c>
      <c r="G145" s="6" t="s">
        <v>712</v>
      </c>
      <c r="H145" s="6" t="s">
        <v>712</v>
      </c>
      <c r="I145" s="5" t="str">
        <f t="shared" si="1"/>
        <v>No</v>
      </c>
      <c r="J145" s="5">
        <f t="shared" si="2"/>
        <v>1</v>
      </c>
      <c r="K145" s="5">
        <f t="shared" si="3"/>
        <v>0</v>
      </c>
      <c r="L145" s="5">
        <f t="shared" si="4"/>
        <v>0</v>
      </c>
      <c r="M145" s="5" t="s">
        <v>712</v>
      </c>
      <c r="N145" s="23">
        <v>1.0</v>
      </c>
      <c r="O145" s="5">
        <f t="shared" si="5"/>
        <v>0</v>
      </c>
      <c r="P145" s="5">
        <f t="shared" si="6"/>
        <v>1</v>
      </c>
      <c r="Q145" s="5">
        <f t="shared" si="7"/>
        <v>0</v>
      </c>
      <c r="R145" s="5">
        <f t="shared" si="8"/>
        <v>0</v>
      </c>
      <c r="S145" s="5" t="s">
        <v>712</v>
      </c>
      <c r="T145" s="23">
        <v>1.0</v>
      </c>
      <c r="U145" s="5">
        <f t="shared" si="9"/>
        <v>0</v>
      </c>
      <c r="V145" s="5">
        <f t="shared" si="10"/>
        <v>1</v>
      </c>
      <c r="W145" s="5">
        <f t="shared" si="11"/>
        <v>0</v>
      </c>
      <c r="X145" s="5">
        <f t="shared" si="12"/>
        <v>0</v>
      </c>
      <c r="Y145" s="24"/>
      <c r="Z145" s="24"/>
    </row>
    <row r="146">
      <c r="A146" s="2" t="s">
        <v>81</v>
      </c>
      <c r="B146" s="2">
        <v>72.0</v>
      </c>
      <c r="C146" s="3" t="s">
        <v>12</v>
      </c>
      <c r="D146" s="4">
        <v>0.006510416666666667</v>
      </c>
      <c r="E146" s="4">
        <v>0.006526041666666667</v>
      </c>
      <c r="F146" s="15" t="s">
        <v>152</v>
      </c>
      <c r="G146" s="3" t="s">
        <v>712</v>
      </c>
      <c r="H146" s="3" t="s">
        <v>712</v>
      </c>
      <c r="I146" s="2" t="str">
        <f t="shared" si="1"/>
        <v>No</v>
      </c>
      <c r="J146" s="2">
        <f t="shared" si="2"/>
        <v>1</v>
      </c>
      <c r="K146" s="2">
        <f t="shared" si="3"/>
        <v>0</v>
      </c>
      <c r="L146" s="2">
        <f t="shared" si="4"/>
        <v>0</v>
      </c>
      <c r="M146" s="2" t="s">
        <v>713</v>
      </c>
      <c r="N146" s="21">
        <v>1.0</v>
      </c>
      <c r="O146" s="2">
        <f t="shared" si="5"/>
        <v>0</v>
      </c>
      <c r="P146" s="2">
        <f t="shared" si="6"/>
        <v>0</v>
      </c>
      <c r="Q146" s="2">
        <f t="shared" si="7"/>
        <v>1</v>
      </c>
      <c r="R146" s="2">
        <f t="shared" si="8"/>
        <v>0</v>
      </c>
      <c r="S146" s="2" t="s">
        <v>712</v>
      </c>
      <c r="T146" s="21">
        <v>1.0</v>
      </c>
      <c r="U146" s="2">
        <f t="shared" si="9"/>
        <v>0</v>
      </c>
      <c r="V146" s="2">
        <f t="shared" si="10"/>
        <v>1</v>
      </c>
      <c r="W146" s="2">
        <f t="shared" si="11"/>
        <v>0</v>
      </c>
      <c r="X146" s="2">
        <f t="shared" si="12"/>
        <v>0</v>
      </c>
      <c r="Y146" s="22"/>
      <c r="Z146" s="22"/>
    </row>
    <row r="147">
      <c r="A147" s="5" t="s">
        <v>81</v>
      </c>
      <c r="B147" s="5">
        <v>73.0</v>
      </c>
      <c r="C147" s="6" t="s">
        <v>15</v>
      </c>
      <c r="D147" s="7">
        <v>0.006552546296296296</v>
      </c>
      <c r="E147" s="7">
        <v>0.0066034722222222215</v>
      </c>
      <c r="F147" s="16" t="s">
        <v>153</v>
      </c>
      <c r="G147" s="6" t="s">
        <v>713</v>
      </c>
      <c r="H147" s="6" t="s">
        <v>712</v>
      </c>
      <c r="I147" s="5" t="str">
        <f t="shared" si="1"/>
        <v/>
      </c>
      <c r="J147" s="5">
        <f t="shared" si="2"/>
        <v>0</v>
      </c>
      <c r="K147" s="5">
        <f t="shared" si="3"/>
        <v>0</v>
      </c>
      <c r="L147" s="5">
        <f t="shared" si="4"/>
        <v>1</v>
      </c>
      <c r="M147" s="5" t="s">
        <v>713</v>
      </c>
      <c r="N147" s="23">
        <v>1.0</v>
      </c>
      <c r="O147" s="5" t="str">
        <f t="shared" si="5"/>
        <v/>
      </c>
      <c r="P147" s="5" t="str">
        <f t="shared" si="6"/>
        <v/>
      </c>
      <c r="Q147" s="5" t="str">
        <f t="shared" si="7"/>
        <v/>
      </c>
      <c r="R147" s="5" t="str">
        <f t="shared" si="8"/>
        <v/>
      </c>
      <c r="S147" s="5" t="s">
        <v>712</v>
      </c>
      <c r="T147" s="23">
        <v>1.0</v>
      </c>
      <c r="U147" s="5" t="str">
        <f t="shared" si="9"/>
        <v/>
      </c>
      <c r="V147" s="5" t="str">
        <f t="shared" si="10"/>
        <v/>
      </c>
      <c r="W147" s="5" t="str">
        <f t="shared" si="11"/>
        <v/>
      </c>
      <c r="X147" s="5" t="str">
        <f t="shared" si="12"/>
        <v/>
      </c>
      <c r="Y147" s="24"/>
      <c r="Z147" s="24"/>
    </row>
    <row r="148">
      <c r="A148" s="2" t="s">
        <v>81</v>
      </c>
      <c r="B148" s="2">
        <v>74.0</v>
      </c>
      <c r="C148" s="3" t="s">
        <v>15</v>
      </c>
      <c r="D148" s="4">
        <v>0.006604050925925926</v>
      </c>
      <c r="E148" s="4">
        <v>0.006665625</v>
      </c>
      <c r="F148" s="15" t="s">
        <v>154</v>
      </c>
      <c r="G148" s="3" t="s">
        <v>713</v>
      </c>
      <c r="H148" s="3" t="s">
        <v>712</v>
      </c>
      <c r="I148" s="2" t="str">
        <f t="shared" si="1"/>
        <v/>
      </c>
      <c r="J148" s="2">
        <f t="shared" si="2"/>
        <v>0</v>
      </c>
      <c r="K148" s="2">
        <f t="shared" si="3"/>
        <v>0</v>
      </c>
      <c r="L148" s="2">
        <f t="shared" si="4"/>
        <v>1</v>
      </c>
      <c r="M148" s="2" t="s">
        <v>713</v>
      </c>
      <c r="N148" s="21">
        <v>1.0</v>
      </c>
      <c r="O148" s="2" t="str">
        <f t="shared" si="5"/>
        <v/>
      </c>
      <c r="P148" s="2" t="str">
        <f t="shared" si="6"/>
        <v/>
      </c>
      <c r="Q148" s="2" t="str">
        <f t="shared" si="7"/>
        <v/>
      </c>
      <c r="R148" s="2" t="str">
        <f t="shared" si="8"/>
        <v/>
      </c>
      <c r="S148" s="2" t="s">
        <v>712</v>
      </c>
      <c r="T148" s="21">
        <v>1.0</v>
      </c>
      <c r="U148" s="2" t="str">
        <f t="shared" si="9"/>
        <v/>
      </c>
      <c r="V148" s="2" t="str">
        <f t="shared" si="10"/>
        <v/>
      </c>
      <c r="W148" s="2" t="str">
        <f t="shared" si="11"/>
        <v/>
      </c>
      <c r="X148" s="2" t="str">
        <f t="shared" si="12"/>
        <v/>
      </c>
      <c r="Y148" s="22"/>
      <c r="Z148" s="22"/>
    </row>
    <row r="149">
      <c r="A149" s="5" t="s">
        <v>81</v>
      </c>
      <c r="B149" s="5">
        <v>75.0</v>
      </c>
      <c r="C149" s="6" t="s">
        <v>9</v>
      </c>
      <c r="D149" s="7">
        <v>0.006674189814814814</v>
      </c>
      <c r="E149" s="7">
        <v>0.006695949074074074</v>
      </c>
      <c r="F149" s="16" t="s">
        <v>155</v>
      </c>
      <c r="G149" s="6" t="s">
        <v>712</v>
      </c>
      <c r="H149" s="6" t="s">
        <v>712</v>
      </c>
      <c r="I149" s="5" t="str">
        <f t="shared" si="1"/>
        <v>No</v>
      </c>
      <c r="J149" s="5">
        <f t="shared" si="2"/>
        <v>1</v>
      </c>
      <c r="K149" s="5">
        <f t="shared" si="3"/>
        <v>0</v>
      </c>
      <c r="L149" s="5">
        <f t="shared" si="4"/>
        <v>0</v>
      </c>
      <c r="M149" s="5" t="s">
        <v>712</v>
      </c>
      <c r="N149" s="23">
        <v>1.0</v>
      </c>
      <c r="O149" s="5">
        <f t="shared" si="5"/>
        <v>0</v>
      </c>
      <c r="P149" s="5">
        <f t="shared" si="6"/>
        <v>1</v>
      </c>
      <c r="Q149" s="5">
        <f t="shared" si="7"/>
        <v>0</v>
      </c>
      <c r="R149" s="5">
        <f t="shared" si="8"/>
        <v>0</v>
      </c>
      <c r="S149" s="5" t="s">
        <v>712</v>
      </c>
      <c r="T149" s="23">
        <v>1.0</v>
      </c>
      <c r="U149" s="5">
        <f t="shared" si="9"/>
        <v>0</v>
      </c>
      <c r="V149" s="5">
        <f t="shared" si="10"/>
        <v>1</v>
      </c>
      <c r="W149" s="5">
        <f t="shared" si="11"/>
        <v>0</v>
      </c>
      <c r="X149" s="5">
        <f t="shared" si="12"/>
        <v>0</v>
      </c>
      <c r="Y149" s="24"/>
      <c r="Z149" s="24"/>
    </row>
    <row r="150">
      <c r="A150" s="2" t="s">
        <v>81</v>
      </c>
      <c r="B150" s="2">
        <v>76.0</v>
      </c>
      <c r="C150" s="3" t="s">
        <v>12</v>
      </c>
      <c r="D150" s="4">
        <v>0.006714930555555555</v>
      </c>
      <c r="E150" s="4">
        <v>0.006821412037037037</v>
      </c>
      <c r="F150" s="15" t="s">
        <v>156</v>
      </c>
      <c r="G150" s="3" t="s">
        <v>713</v>
      </c>
      <c r="H150" s="3" t="s">
        <v>712</v>
      </c>
      <c r="I150" s="2" t="str">
        <f t="shared" si="1"/>
        <v/>
      </c>
      <c r="J150" s="2">
        <f t="shared" si="2"/>
        <v>0</v>
      </c>
      <c r="K150" s="2">
        <f t="shared" si="3"/>
        <v>0</v>
      </c>
      <c r="L150" s="2">
        <f t="shared" si="4"/>
        <v>1</v>
      </c>
      <c r="M150" s="2" t="s">
        <v>712</v>
      </c>
      <c r="N150" s="21">
        <v>1.0</v>
      </c>
      <c r="O150" s="2" t="str">
        <f t="shared" si="5"/>
        <v/>
      </c>
      <c r="P150" s="2" t="str">
        <f t="shared" si="6"/>
        <v/>
      </c>
      <c r="Q150" s="2" t="str">
        <f t="shared" si="7"/>
        <v/>
      </c>
      <c r="R150" s="2" t="str">
        <f t="shared" si="8"/>
        <v/>
      </c>
      <c r="S150" s="2" t="s">
        <v>712</v>
      </c>
      <c r="T150" s="21">
        <v>1.0</v>
      </c>
      <c r="U150" s="2" t="str">
        <f t="shared" si="9"/>
        <v/>
      </c>
      <c r="V150" s="2" t="str">
        <f t="shared" si="10"/>
        <v/>
      </c>
      <c r="W150" s="2" t="str">
        <f t="shared" si="11"/>
        <v/>
      </c>
      <c r="X150" s="2" t="str">
        <f t="shared" si="12"/>
        <v/>
      </c>
      <c r="Y150" s="22"/>
      <c r="Z150" s="22"/>
    </row>
    <row r="151">
      <c r="A151" s="5" t="s">
        <v>157</v>
      </c>
      <c r="B151" s="5">
        <v>0.0</v>
      </c>
      <c r="C151" s="6" t="s">
        <v>15</v>
      </c>
      <c r="D151" s="7">
        <v>2.8935185185185184E-6</v>
      </c>
      <c r="E151" s="7">
        <v>4.768518518518519E-5</v>
      </c>
      <c r="F151" s="16" t="s">
        <v>158</v>
      </c>
      <c r="G151" s="6" t="s">
        <v>712</v>
      </c>
      <c r="H151" s="6" t="s">
        <v>712</v>
      </c>
      <c r="I151" s="5" t="str">
        <f t="shared" si="1"/>
        <v>No</v>
      </c>
      <c r="J151" s="5">
        <f t="shared" si="2"/>
        <v>1</v>
      </c>
      <c r="K151" s="5">
        <f t="shared" si="3"/>
        <v>0</v>
      </c>
      <c r="L151" s="5">
        <f t="shared" si="4"/>
        <v>0</v>
      </c>
      <c r="M151" s="5" t="s">
        <v>713</v>
      </c>
      <c r="N151" s="23">
        <v>0.7</v>
      </c>
      <c r="O151" s="5">
        <f t="shared" si="5"/>
        <v>0</v>
      </c>
      <c r="P151" s="5">
        <f t="shared" si="6"/>
        <v>0</v>
      </c>
      <c r="Q151" s="5">
        <f t="shared" si="7"/>
        <v>1</v>
      </c>
      <c r="R151" s="5">
        <f t="shared" si="8"/>
        <v>0</v>
      </c>
      <c r="S151" s="5" t="s">
        <v>712</v>
      </c>
      <c r="T151" s="23">
        <v>1.0</v>
      </c>
      <c r="U151" s="5">
        <f t="shared" si="9"/>
        <v>0</v>
      </c>
      <c r="V151" s="5">
        <f t="shared" si="10"/>
        <v>1</v>
      </c>
      <c r="W151" s="5">
        <f t="shared" si="11"/>
        <v>0</v>
      </c>
      <c r="X151" s="5">
        <f t="shared" si="12"/>
        <v>0</v>
      </c>
      <c r="Y151" s="24"/>
      <c r="Z151" s="24"/>
    </row>
    <row r="152">
      <c r="A152" s="2" t="s">
        <v>157</v>
      </c>
      <c r="B152" s="2">
        <v>1.0</v>
      </c>
      <c r="C152" s="3" t="s">
        <v>7</v>
      </c>
      <c r="D152" s="4">
        <v>5.417824074074074E-4</v>
      </c>
      <c r="E152" s="4">
        <v>5.528935185185185E-4</v>
      </c>
      <c r="F152" s="15" t="s">
        <v>159</v>
      </c>
      <c r="G152" s="3" t="s">
        <v>712</v>
      </c>
      <c r="H152" s="3" t="s">
        <v>712</v>
      </c>
      <c r="I152" s="2" t="str">
        <f t="shared" si="1"/>
        <v>No</v>
      </c>
      <c r="J152" s="2">
        <f t="shared" si="2"/>
        <v>1</v>
      </c>
      <c r="K152" s="2">
        <f t="shared" si="3"/>
        <v>0</v>
      </c>
      <c r="L152" s="2">
        <f t="shared" si="4"/>
        <v>0</v>
      </c>
      <c r="M152" s="2" t="s">
        <v>712</v>
      </c>
      <c r="N152" s="21">
        <v>1.0</v>
      </c>
      <c r="O152" s="2">
        <f t="shared" si="5"/>
        <v>0</v>
      </c>
      <c r="P152" s="2">
        <f t="shared" si="6"/>
        <v>1</v>
      </c>
      <c r="Q152" s="2">
        <f t="shared" si="7"/>
        <v>0</v>
      </c>
      <c r="R152" s="2">
        <f t="shared" si="8"/>
        <v>0</v>
      </c>
      <c r="S152" s="2" t="s">
        <v>712</v>
      </c>
      <c r="T152" s="21">
        <v>1.0</v>
      </c>
      <c r="U152" s="2">
        <f t="shared" si="9"/>
        <v>0</v>
      </c>
      <c r="V152" s="2">
        <f t="shared" si="10"/>
        <v>1</v>
      </c>
      <c r="W152" s="2">
        <f t="shared" si="11"/>
        <v>0</v>
      </c>
      <c r="X152" s="2">
        <f t="shared" si="12"/>
        <v>0</v>
      </c>
      <c r="Y152" s="22"/>
      <c r="Z152" s="22"/>
    </row>
    <row r="153">
      <c r="A153" s="5" t="s">
        <v>157</v>
      </c>
      <c r="B153" s="5">
        <v>2.0</v>
      </c>
      <c r="C153" s="6" t="s">
        <v>12</v>
      </c>
      <c r="D153" s="7">
        <v>7.513888888888889E-4</v>
      </c>
      <c r="E153" s="7">
        <v>0.0010945601851851852</v>
      </c>
      <c r="F153" s="16" t="s">
        <v>160</v>
      </c>
      <c r="G153" s="6" t="s">
        <v>713</v>
      </c>
      <c r="H153" s="6" t="s">
        <v>713</v>
      </c>
      <c r="I153" s="5" t="str">
        <f t="shared" si="1"/>
        <v>Sí</v>
      </c>
      <c r="J153" s="5">
        <f t="shared" si="2"/>
        <v>0</v>
      </c>
      <c r="K153" s="5">
        <f t="shared" si="3"/>
        <v>1</v>
      </c>
      <c r="L153" s="5">
        <f t="shared" si="4"/>
        <v>0</v>
      </c>
      <c r="M153" s="5" t="s">
        <v>713</v>
      </c>
      <c r="N153" s="23">
        <v>1.0</v>
      </c>
      <c r="O153" s="5">
        <f t="shared" si="5"/>
        <v>1</v>
      </c>
      <c r="P153" s="5">
        <f t="shared" si="6"/>
        <v>0</v>
      </c>
      <c r="Q153" s="5">
        <f t="shared" si="7"/>
        <v>0</v>
      </c>
      <c r="R153" s="5">
        <f t="shared" si="8"/>
        <v>0</v>
      </c>
      <c r="S153" s="5" t="s">
        <v>713</v>
      </c>
      <c r="T153" s="23">
        <v>1.0</v>
      </c>
      <c r="U153" s="5">
        <f t="shared" si="9"/>
        <v>1</v>
      </c>
      <c r="V153" s="5">
        <f t="shared" si="10"/>
        <v>0</v>
      </c>
      <c r="W153" s="5">
        <f t="shared" si="11"/>
        <v>0</v>
      </c>
      <c r="X153" s="5">
        <f t="shared" si="12"/>
        <v>0</v>
      </c>
      <c r="Y153" s="24"/>
      <c r="Z153" s="24"/>
    </row>
    <row r="154">
      <c r="A154" s="2" t="s">
        <v>157</v>
      </c>
      <c r="B154" s="2">
        <v>3.0</v>
      </c>
      <c r="C154" s="3" t="s">
        <v>7</v>
      </c>
      <c r="D154" s="4">
        <v>0.0011307870370370371</v>
      </c>
      <c r="E154" s="4">
        <v>0.0012488425925925926</v>
      </c>
      <c r="F154" s="15" t="s">
        <v>161</v>
      </c>
      <c r="G154" s="3" t="s">
        <v>712</v>
      </c>
      <c r="H154" s="3" t="s">
        <v>713</v>
      </c>
      <c r="I154" s="2" t="str">
        <f t="shared" si="1"/>
        <v/>
      </c>
      <c r="J154" s="2">
        <f t="shared" si="2"/>
        <v>0</v>
      </c>
      <c r="K154" s="2">
        <f t="shared" si="3"/>
        <v>0</v>
      </c>
      <c r="L154" s="2">
        <f t="shared" si="4"/>
        <v>1</v>
      </c>
      <c r="M154" s="2" t="s">
        <v>712</v>
      </c>
      <c r="N154" s="21">
        <v>1.0</v>
      </c>
      <c r="O154" s="2" t="str">
        <f t="shared" si="5"/>
        <v/>
      </c>
      <c r="P154" s="2" t="str">
        <f t="shared" si="6"/>
        <v/>
      </c>
      <c r="Q154" s="2" t="str">
        <f t="shared" si="7"/>
        <v/>
      </c>
      <c r="R154" s="2" t="str">
        <f t="shared" si="8"/>
        <v/>
      </c>
      <c r="S154" s="2" t="s">
        <v>712</v>
      </c>
      <c r="T154" s="21">
        <v>1.0</v>
      </c>
      <c r="U154" s="2" t="str">
        <f t="shared" si="9"/>
        <v/>
      </c>
      <c r="V154" s="2" t="str">
        <f t="shared" si="10"/>
        <v/>
      </c>
      <c r="W154" s="2" t="str">
        <f t="shared" si="11"/>
        <v/>
      </c>
      <c r="X154" s="2" t="str">
        <f t="shared" si="12"/>
        <v/>
      </c>
      <c r="Y154" s="22"/>
      <c r="Z154" s="22"/>
    </row>
    <row r="155">
      <c r="A155" s="5" t="s">
        <v>157</v>
      </c>
      <c r="B155" s="5">
        <v>4.0</v>
      </c>
      <c r="C155" s="6" t="s">
        <v>12</v>
      </c>
      <c r="D155" s="7">
        <v>0.001254513888888889</v>
      </c>
      <c r="E155" s="7">
        <v>0.0012790509259259259</v>
      </c>
      <c r="F155" s="16" t="s">
        <v>162</v>
      </c>
      <c r="G155" s="6" t="s">
        <v>713</v>
      </c>
      <c r="H155" s="6" t="s">
        <v>713</v>
      </c>
      <c r="I155" s="5" t="str">
        <f t="shared" si="1"/>
        <v>Sí</v>
      </c>
      <c r="J155" s="5">
        <f t="shared" si="2"/>
        <v>0</v>
      </c>
      <c r="K155" s="5">
        <f t="shared" si="3"/>
        <v>1</v>
      </c>
      <c r="L155" s="5">
        <f t="shared" si="4"/>
        <v>0</v>
      </c>
      <c r="M155" s="5" t="s">
        <v>712</v>
      </c>
      <c r="N155" s="23">
        <v>1.0</v>
      </c>
      <c r="O155" s="5">
        <f t="shared" si="5"/>
        <v>0</v>
      </c>
      <c r="P155" s="5">
        <f t="shared" si="6"/>
        <v>0</v>
      </c>
      <c r="Q155" s="5">
        <f t="shared" si="7"/>
        <v>0</v>
      </c>
      <c r="R155" s="5">
        <f t="shared" si="8"/>
        <v>1</v>
      </c>
      <c r="S155" s="5" t="s">
        <v>712</v>
      </c>
      <c r="T155" s="23">
        <v>0.9</v>
      </c>
      <c r="U155" s="5">
        <f t="shared" si="9"/>
        <v>0</v>
      </c>
      <c r="V155" s="5">
        <f t="shared" si="10"/>
        <v>0</v>
      </c>
      <c r="W155" s="5">
        <f t="shared" si="11"/>
        <v>0</v>
      </c>
      <c r="X155" s="5">
        <f t="shared" si="12"/>
        <v>1</v>
      </c>
      <c r="Y155" s="24"/>
      <c r="Z155" s="24"/>
    </row>
    <row r="156">
      <c r="A156" s="2" t="s">
        <v>157</v>
      </c>
      <c r="B156" s="2">
        <v>5.0</v>
      </c>
      <c r="C156" s="3" t="s">
        <v>15</v>
      </c>
      <c r="D156" s="4">
        <v>0.0013118055555555556</v>
      </c>
      <c r="E156" s="4">
        <v>0.0014371527777777779</v>
      </c>
      <c r="F156" s="15" t="s">
        <v>163</v>
      </c>
      <c r="G156" s="3" t="s">
        <v>713</v>
      </c>
      <c r="H156" s="3" t="s">
        <v>713</v>
      </c>
      <c r="I156" s="2" t="str">
        <f t="shared" si="1"/>
        <v>Sí</v>
      </c>
      <c r="J156" s="2">
        <f t="shared" si="2"/>
        <v>0</v>
      </c>
      <c r="K156" s="2">
        <f t="shared" si="3"/>
        <v>1</v>
      </c>
      <c r="L156" s="2">
        <f t="shared" si="4"/>
        <v>0</v>
      </c>
      <c r="M156" s="2" t="s">
        <v>712</v>
      </c>
      <c r="N156" s="21">
        <v>1.0</v>
      </c>
      <c r="O156" s="2">
        <f t="shared" si="5"/>
        <v>0</v>
      </c>
      <c r="P156" s="2">
        <f t="shared" si="6"/>
        <v>0</v>
      </c>
      <c r="Q156" s="2">
        <f t="shared" si="7"/>
        <v>0</v>
      </c>
      <c r="R156" s="2">
        <f t="shared" si="8"/>
        <v>1</v>
      </c>
      <c r="S156" s="2" t="s">
        <v>713</v>
      </c>
      <c r="T156" s="21">
        <v>0.9</v>
      </c>
      <c r="U156" s="2">
        <f t="shared" si="9"/>
        <v>1</v>
      </c>
      <c r="V156" s="2">
        <f t="shared" si="10"/>
        <v>0</v>
      </c>
      <c r="W156" s="2">
        <f t="shared" si="11"/>
        <v>0</v>
      </c>
      <c r="X156" s="2">
        <f t="shared" si="12"/>
        <v>0</v>
      </c>
      <c r="Y156" s="22"/>
      <c r="Z156" s="22"/>
    </row>
    <row r="157">
      <c r="A157" s="5" t="s">
        <v>157</v>
      </c>
      <c r="B157" s="5">
        <v>6.0</v>
      </c>
      <c r="C157" s="6" t="s">
        <v>12</v>
      </c>
      <c r="D157" s="7">
        <v>0.0014375</v>
      </c>
      <c r="E157" s="7">
        <v>0.0014517361111111111</v>
      </c>
      <c r="F157" s="16" t="s">
        <v>164</v>
      </c>
      <c r="G157" s="6" t="s">
        <v>712</v>
      </c>
      <c r="H157" s="6" t="s">
        <v>712</v>
      </c>
      <c r="I157" s="5" t="str">
        <f t="shared" si="1"/>
        <v>No</v>
      </c>
      <c r="J157" s="5">
        <f t="shared" si="2"/>
        <v>1</v>
      </c>
      <c r="K157" s="5">
        <f t="shared" si="3"/>
        <v>0</v>
      </c>
      <c r="L157" s="5">
        <f t="shared" si="4"/>
        <v>0</v>
      </c>
      <c r="M157" s="5" t="s">
        <v>712</v>
      </c>
      <c r="N157" s="23">
        <v>1.0</v>
      </c>
      <c r="O157" s="5">
        <f t="shared" si="5"/>
        <v>0</v>
      </c>
      <c r="P157" s="5">
        <f t="shared" si="6"/>
        <v>1</v>
      </c>
      <c r="Q157" s="5">
        <f t="shared" si="7"/>
        <v>0</v>
      </c>
      <c r="R157" s="5">
        <f t="shared" si="8"/>
        <v>0</v>
      </c>
      <c r="S157" s="5" t="s">
        <v>712</v>
      </c>
      <c r="T157" s="23">
        <v>1.0</v>
      </c>
      <c r="U157" s="5">
        <f t="shared" si="9"/>
        <v>0</v>
      </c>
      <c r="V157" s="5">
        <f t="shared" si="10"/>
        <v>1</v>
      </c>
      <c r="W157" s="5">
        <f t="shared" si="11"/>
        <v>0</v>
      </c>
      <c r="X157" s="5">
        <f t="shared" si="12"/>
        <v>0</v>
      </c>
      <c r="Y157" s="24"/>
      <c r="Z157" s="24"/>
    </row>
    <row r="158">
      <c r="A158" s="2" t="s">
        <v>157</v>
      </c>
      <c r="B158" s="2">
        <v>7.0</v>
      </c>
      <c r="C158" s="3" t="s">
        <v>15</v>
      </c>
      <c r="D158" s="4">
        <v>0.0014545138888888889</v>
      </c>
      <c r="E158" s="4">
        <v>0.0015606481481481482</v>
      </c>
      <c r="F158" s="15" t="s">
        <v>165</v>
      </c>
      <c r="G158" s="3" t="s">
        <v>713</v>
      </c>
      <c r="H158" s="3" t="s">
        <v>712</v>
      </c>
      <c r="I158" s="2" t="str">
        <f t="shared" si="1"/>
        <v/>
      </c>
      <c r="J158" s="2">
        <f t="shared" si="2"/>
        <v>0</v>
      </c>
      <c r="K158" s="2">
        <f t="shared" si="3"/>
        <v>0</v>
      </c>
      <c r="L158" s="2">
        <f t="shared" si="4"/>
        <v>1</v>
      </c>
      <c r="M158" s="2" t="s">
        <v>712</v>
      </c>
      <c r="N158" s="21">
        <v>1.0</v>
      </c>
      <c r="O158" s="2" t="str">
        <f t="shared" si="5"/>
        <v/>
      </c>
      <c r="P158" s="2" t="str">
        <f t="shared" si="6"/>
        <v/>
      </c>
      <c r="Q158" s="2" t="str">
        <f t="shared" si="7"/>
        <v/>
      </c>
      <c r="R158" s="2" t="str">
        <f t="shared" si="8"/>
        <v/>
      </c>
      <c r="S158" s="2" t="s">
        <v>712</v>
      </c>
      <c r="T158" s="21">
        <v>1.0</v>
      </c>
      <c r="U158" s="2" t="str">
        <f t="shared" si="9"/>
        <v/>
      </c>
      <c r="V158" s="2" t="str">
        <f t="shared" si="10"/>
        <v/>
      </c>
      <c r="W158" s="2" t="str">
        <f t="shared" si="11"/>
        <v/>
      </c>
      <c r="X158" s="2" t="str">
        <f t="shared" si="12"/>
        <v/>
      </c>
      <c r="Y158" s="22"/>
      <c r="Z158" s="22"/>
    </row>
    <row r="159">
      <c r="A159" s="5" t="s">
        <v>157</v>
      </c>
      <c r="B159" s="5">
        <v>8.0</v>
      </c>
      <c r="C159" s="6" t="s">
        <v>9</v>
      </c>
      <c r="D159" s="7">
        <v>0.0015783564814814816</v>
      </c>
      <c r="E159" s="7">
        <v>0.0016079861111111112</v>
      </c>
      <c r="F159" s="16" t="s">
        <v>166</v>
      </c>
      <c r="G159" s="6" t="s">
        <v>713</v>
      </c>
      <c r="H159" s="6" t="s">
        <v>713</v>
      </c>
      <c r="I159" s="5" t="str">
        <f t="shared" si="1"/>
        <v>Sí</v>
      </c>
      <c r="J159" s="5">
        <f t="shared" si="2"/>
        <v>0</v>
      </c>
      <c r="K159" s="5">
        <f t="shared" si="3"/>
        <v>1</v>
      </c>
      <c r="L159" s="5">
        <f t="shared" si="4"/>
        <v>0</v>
      </c>
      <c r="M159" s="5" t="s">
        <v>712</v>
      </c>
      <c r="N159" s="23">
        <v>1.0</v>
      </c>
      <c r="O159" s="5">
        <f t="shared" si="5"/>
        <v>0</v>
      </c>
      <c r="P159" s="5">
        <f t="shared" si="6"/>
        <v>0</v>
      </c>
      <c r="Q159" s="5">
        <f t="shared" si="7"/>
        <v>0</v>
      </c>
      <c r="R159" s="5">
        <f t="shared" si="8"/>
        <v>1</v>
      </c>
      <c r="S159" s="5" t="s">
        <v>713</v>
      </c>
      <c r="T159" s="23">
        <v>0.8</v>
      </c>
      <c r="U159" s="5">
        <f t="shared" si="9"/>
        <v>1</v>
      </c>
      <c r="V159" s="5">
        <f t="shared" si="10"/>
        <v>0</v>
      </c>
      <c r="W159" s="5">
        <f t="shared" si="11"/>
        <v>0</v>
      </c>
      <c r="X159" s="5">
        <f t="shared" si="12"/>
        <v>0</v>
      </c>
      <c r="Y159" s="24"/>
      <c r="Z159" s="24"/>
    </row>
    <row r="160">
      <c r="A160" s="2" t="s">
        <v>157</v>
      </c>
      <c r="B160" s="2">
        <v>9.0</v>
      </c>
      <c r="C160" s="3" t="s">
        <v>12</v>
      </c>
      <c r="D160" s="4">
        <v>0.0016087962962962963</v>
      </c>
      <c r="E160" s="4">
        <v>0.0016137731481481482</v>
      </c>
      <c r="F160" s="15" t="s">
        <v>167</v>
      </c>
      <c r="G160" s="3" t="s">
        <v>712</v>
      </c>
      <c r="H160" s="3" t="s">
        <v>712</v>
      </c>
      <c r="I160" s="2" t="str">
        <f t="shared" si="1"/>
        <v>No</v>
      </c>
      <c r="J160" s="2">
        <f t="shared" si="2"/>
        <v>1</v>
      </c>
      <c r="K160" s="2">
        <f t="shared" si="3"/>
        <v>0</v>
      </c>
      <c r="L160" s="2">
        <f t="shared" si="4"/>
        <v>0</v>
      </c>
      <c r="M160" s="2" t="s">
        <v>713</v>
      </c>
      <c r="N160" s="21">
        <v>0.5</v>
      </c>
      <c r="O160" s="2">
        <f t="shared" si="5"/>
        <v>0</v>
      </c>
      <c r="P160" s="2">
        <f t="shared" si="6"/>
        <v>0</v>
      </c>
      <c r="Q160" s="2">
        <f t="shared" si="7"/>
        <v>1</v>
      </c>
      <c r="R160" s="2">
        <f t="shared" si="8"/>
        <v>0</v>
      </c>
      <c r="S160" s="2" t="s">
        <v>712</v>
      </c>
      <c r="T160" s="21">
        <v>1.0</v>
      </c>
      <c r="U160" s="2">
        <f t="shared" si="9"/>
        <v>0</v>
      </c>
      <c r="V160" s="2">
        <f t="shared" si="10"/>
        <v>1</v>
      </c>
      <c r="W160" s="2">
        <f t="shared" si="11"/>
        <v>0</v>
      </c>
      <c r="X160" s="2">
        <f t="shared" si="12"/>
        <v>0</v>
      </c>
      <c r="Y160" s="22"/>
      <c r="Z160" s="22"/>
    </row>
    <row r="161">
      <c r="A161" s="5" t="s">
        <v>157</v>
      </c>
      <c r="B161" s="5">
        <v>10.0</v>
      </c>
      <c r="C161" s="6" t="s">
        <v>9</v>
      </c>
      <c r="D161" s="7">
        <v>0.001620601851851852</v>
      </c>
      <c r="E161" s="7">
        <v>0.002128472222222222</v>
      </c>
      <c r="F161" s="16" t="s">
        <v>168</v>
      </c>
      <c r="G161" s="6" t="s">
        <v>713</v>
      </c>
      <c r="H161" s="6" t="s">
        <v>713</v>
      </c>
      <c r="I161" s="5" t="str">
        <f t="shared" si="1"/>
        <v>Sí</v>
      </c>
      <c r="J161" s="5">
        <f t="shared" si="2"/>
        <v>0</v>
      </c>
      <c r="K161" s="5">
        <f t="shared" si="3"/>
        <v>1</v>
      </c>
      <c r="L161" s="5">
        <f t="shared" si="4"/>
        <v>0</v>
      </c>
      <c r="M161" s="5" t="s">
        <v>713</v>
      </c>
      <c r="N161" s="23">
        <v>1.0</v>
      </c>
      <c r="O161" s="5">
        <f t="shared" si="5"/>
        <v>1</v>
      </c>
      <c r="P161" s="5">
        <f t="shared" si="6"/>
        <v>0</v>
      </c>
      <c r="Q161" s="5">
        <f t="shared" si="7"/>
        <v>0</v>
      </c>
      <c r="R161" s="5">
        <f t="shared" si="8"/>
        <v>0</v>
      </c>
      <c r="S161" s="5" t="s">
        <v>713</v>
      </c>
      <c r="T161" s="23">
        <v>1.0</v>
      </c>
      <c r="U161" s="5">
        <f t="shared" si="9"/>
        <v>1</v>
      </c>
      <c r="V161" s="5">
        <f t="shared" si="10"/>
        <v>0</v>
      </c>
      <c r="W161" s="5">
        <f t="shared" si="11"/>
        <v>0</v>
      </c>
      <c r="X161" s="5">
        <f t="shared" si="12"/>
        <v>0</v>
      </c>
      <c r="Y161" s="24"/>
      <c r="Z161" s="24"/>
    </row>
    <row r="162">
      <c r="A162" s="2" t="s">
        <v>157</v>
      </c>
      <c r="B162" s="2">
        <v>11.0</v>
      </c>
      <c r="C162" s="3" t="s">
        <v>15</v>
      </c>
      <c r="D162" s="4">
        <v>0.002161111111111111</v>
      </c>
      <c r="E162" s="4">
        <v>0.0023957175925925925</v>
      </c>
      <c r="F162" s="15" t="s">
        <v>169</v>
      </c>
      <c r="G162" s="3" t="s">
        <v>713</v>
      </c>
      <c r="H162" s="3" t="s">
        <v>713</v>
      </c>
      <c r="I162" s="2" t="str">
        <f t="shared" si="1"/>
        <v>Sí</v>
      </c>
      <c r="J162" s="2">
        <f t="shared" si="2"/>
        <v>0</v>
      </c>
      <c r="K162" s="2">
        <f t="shared" si="3"/>
        <v>1</v>
      </c>
      <c r="L162" s="2">
        <f t="shared" si="4"/>
        <v>0</v>
      </c>
      <c r="M162" s="2" t="s">
        <v>713</v>
      </c>
      <c r="N162" s="21">
        <v>1.0</v>
      </c>
      <c r="O162" s="2">
        <f t="shared" si="5"/>
        <v>1</v>
      </c>
      <c r="P162" s="2">
        <f t="shared" si="6"/>
        <v>0</v>
      </c>
      <c r="Q162" s="2">
        <f t="shared" si="7"/>
        <v>0</v>
      </c>
      <c r="R162" s="2">
        <f t="shared" si="8"/>
        <v>0</v>
      </c>
      <c r="S162" s="2" t="s">
        <v>713</v>
      </c>
      <c r="T162" s="21">
        <v>0.7</v>
      </c>
      <c r="U162" s="2">
        <f t="shared" si="9"/>
        <v>1</v>
      </c>
      <c r="V162" s="2">
        <f t="shared" si="10"/>
        <v>0</v>
      </c>
      <c r="W162" s="2">
        <f t="shared" si="11"/>
        <v>0</v>
      </c>
      <c r="X162" s="2">
        <f t="shared" si="12"/>
        <v>0</v>
      </c>
      <c r="Y162" s="22"/>
      <c r="Z162" s="22"/>
    </row>
    <row r="163">
      <c r="A163" s="5" t="s">
        <v>157</v>
      </c>
      <c r="B163" s="5">
        <v>12.0</v>
      </c>
      <c r="C163" s="6" t="s">
        <v>9</v>
      </c>
      <c r="D163" s="7">
        <v>0.0024094907407407407</v>
      </c>
      <c r="E163" s="7">
        <v>0.002437615740740741</v>
      </c>
      <c r="F163" s="16" t="s">
        <v>170</v>
      </c>
      <c r="G163" s="6" t="s">
        <v>713</v>
      </c>
      <c r="H163" s="6" t="s">
        <v>712</v>
      </c>
      <c r="I163" s="5" t="str">
        <f t="shared" si="1"/>
        <v/>
      </c>
      <c r="J163" s="5">
        <f t="shared" si="2"/>
        <v>0</v>
      </c>
      <c r="K163" s="5">
        <f t="shared" si="3"/>
        <v>0</v>
      </c>
      <c r="L163" s="5">
        <f t="shared" si="4"/>
        <v>1</v>
      </c>
      <c r="M163" s="5" t="s">
        <v>712</v>
      </c>
      <c r="N163" s="23">
        <v>1.0</v>
      </c>
      <c r="O163" s="5" t="str">
        <f t="shared" si="5"/>
        <v/>
      </c>
      <c r="P163" s="5" t="str">
        <f t="shared" si="6"/>
        <v/>
      </c>
      <c r="Q163" s="5" t="str">
        <f t="shared" si="7"/>
        <v/>
      </c>
      <c r="R163" s="5" t="str">
        <f t="shared" si="8"/>
        <v/>
      </c>
      <c r="S163" s="5" t="s">
        <v>713</v>
      </c>
      <c r="T163" s="23">
        <v>0.5</v>
      </c>
      <c r="U163" s="5" t="str">
        <f t="shared" si="9"/>
        <v/>
      </c>
      <c r="V163" s="5" t="str">
        <f t="shared" si="10"/>
        <v/>
      </c>
      <c r="W163" s="5" t="str">
        <f t="shared" si="11"/>
        <v/>
      </c>
      <c r="X163" s="5" t="str">
        <f t="shared" si="12"/>
        <v/>
      </c>
      <c r="Y163" s="24"/>
      <c r="Z163" s="24"/>
    </row>
    <row r="164">
      <c r="A164" s="2" t="s">
        <v>157</v>
      </c>
      <c r="B164" s="2">
        <v>13.0</v>
      </c>
      <c r="C164" s="3" t="s">
        <v>12</v>
      </c>
      <c r="D164" s="4">
        <v>0.0024399305555555554</v>
      </c>
      <c r="E164" s="4">
        <v>0.0025560185185185187</v>
      </c>
      <c r="F164" s="15" t="s">
        <v>171</v>
      </c>
      <c r="G164" s="3" t="s">
        <v>713</v>
      </c>
      <c r="H164" s="3" t="s">
        <v>713</v>
      </c>
      <c r="I164" s="2" t="str">
        <f t="shared" si="1"/>
        <v>Sí</v>
      </c>
      <c r="J164" s="2">
        <f t="shared" si="2"/>
        <v>0</v>
      </c>
      <c r="K164" s="2">
        <f t="shared" si="3"/>
        <v>1</v>
      </c>
      <c r="L164" s="2">
        <f t="shared" si="4"/>
        <v>0</v>
      </c>
      <c r="M164" s="2" t="s">
        <v>713</v>
      </c>
      <c r="N164" s="21">
        <v>1.0</v>
      </c>
      <c r="O164" s="2">
        <f t="shared" si="5"/>
        <v>1</v>
      </c>
      <c r="P164" s="2">
        <f t="shared" si="6"/>
        <v>0</v>
      </c>
      <c r="Q164" s="2">
        <f t="shared" si="7"/>
        <v>0</v>
      </c>
      <c r="R164" s="2">
        <f t="shared" si="8"/>
        <v>0</v>
      </c>
      <c r="S164" s="2" t="s">
        <v>713</v>
      </c>
      <c r="T164" s="21">
        <v>1.0</v>
      </c>
      <c r="U164" s="2">
        <f t="shared" si="9"/>
        <v>1</v>
      </c>
      <c r="V164" s="2">
        <f t="shared" si="10"/>
        <v>0</v>
      </c>
      <c r="W164" s="2">
        <f t="shared" si="11"/>
        <v>0</v>
      </c>
      <c r="X164" s="2">
        <f t="shared" si="12"/>
        <v>0</v>
      </c>
      <c r="Y164" s="22"/>
      <c r="Z164" s="22"/>
    </row>
    <row r="165">
      <c r="A165" s="5" t="s">
        <v>157</v>
      </c>
      <c r="B165" s="5">
        <v>14.0</v>
      </c>
      <c r="C165" s="6" t="s">
        <v>9</v>
      </c>
      <c r="D165" s="7">
        <v>0.0025562500000000004</v>
      </c>
      <c r="E165" s="7">
        <v>0.003116203703703704</v>
      </c>
      <c r="F165" s="16" t="s">
        <v>172</v>
      </c>
      <c r="G165" s="6" t="s">
        <v>713</v>
      </c>
      <c r="H165" s="6" t="s">
        <v>713</v>
      </c>
      <c r="I165" s="5" t="str">
        <f t="shared" si="1"/>
        <v>Sí</v>
      </c>
      <c r="J165" s="5">
        <f t="shared" si="2"/>
        <v>0</v>
      </c>
      <c r="K165" s="5">
        <f t="shared" si="3"/>
        <v>1</v>
      </c>
      <c r="L165" s="5">
        <f t="shared" si="4"/>
        <v>0</v>
      </c>
      <c r="M165" s="5" t="s">
        <v>713</v>
      </c>
      <c r="N165" s="23">
        <v>1.0</v>
      </c>
      <c r="O165" s="5">
        <f t="shared" si="5"/>
        <v>1</v>
      </c>
      <c r="P165" s="5">
        <f t="shared" si="6"/>
        <v>0</v>
      </c>
      <c r="Q165" s="5">
        <f t="shared" si="7"/>
        <v>0</v>
      </c>
      <c r="R165" s="5">
        <f t="shared" si="8"/>
        <v>0</v>
      </c>
      <c r="S165" s="5" t="s">
        <v>713</v>
      </c>
      <c r="T165" s="23">
        <v>0.7</v>
      </c>
      <c r="U165" s="5">
        <f t="shared" si="9"/>
        <v>1</v>
      </c>
      <c r="V165" s="5">
        <f t="shared" si="10"/>
        <v>0</v>
      </c>
      <c r="W165" s="5">
        <f t="shared" si="11"/>
        <v>0</v>
      </c>
      <c r="X165" s="5">
        <f t="shared" si="12"/>
        <v>0</v>
      </c>
      <c r="Y165" s="24"/>
      <c r="Z165" s="24"/>
    </row>
    <row r="166">
      <c r="A166" s="2" t="s">
        <v>157</v>
      </c>
      <c r="B166" s="2">
        <v>15.0</v>
      </c>
      <c r="C166" s="3" t="s">
        <v>15</v>
      </c>
      <c r="D166" s="4">
        <v>0.0031233796296296296</v>
      </c>
      <c r="E166" s="4">
        <v>0.003268865740740741</v>
      </c>
      <c r="F166" s="15" t="s">
        <v>173</v>
      </c>
      <c r="G166" s="3" t="s">
        <v>713</v>
      </c>
      <c r="H166" s="3" t="s">
        <v>713</v>
      </c>
      <c r="I166" s="2" t="str">
        <f t="shared" si="1"/>
        <v>Sí</v>
      </c>
      <c r="J166" s="2">
        <f t="shared" si="2"/>
        <v>0</v>
      </c>
      <c r="K166" s="2">
        <f t="shared" si="3"/>
        <v>1</v>
      </c>
      <c r="L166" s="2">
        <f t="shared" si="4"/>
        <v>0</v>
      </c>
      <c r="M166" s="2" t="s">
        <v>712</v>
      </c>
      <c r="N166" s="21">
        <v>1.0</v>
      </c>
      <c r="O166" s="2">
        <f t="shared" si="5"/>
        <v>0</v>
      </c>
      <c r="P166" s="2">
        <f t="shared" si="6"/>
        <v>0</v>
      </c>
      <c r="Q166" s="2">
        <f t="shared" si="7"/>
        <v>0</v>
      </c>
      <c r="R166" s="2">
        <f t="shared" si="8"/>
        <v>1</v>
      </c>
      <c r="S166" s="2" t="s">
        <v>712</v>
      </c>
      <c r="T166" s="21">
        <v>1.0</v>
      </c>
      <c r="U166" s="2">
        <f t="shared" si="9"/>
        <v>0</v>
      </c>
      <c r="V166" s="2">
        <f t="shared" si="10"/>
        <v>0</v>
      </c>
      <c r="W166" s="2">
        <f t="shared" si="11"/>
        <v>0</v>
      </c>
      <c r="X166" s="2">
        <f t="shared" si="12"/>
        <v>1</v>
      </c>
      <c r="Y166" s="22"/>
      <c r="Z166" s="22"/>
    </row>
    <row r="167">
      <c r="A167" s="5" t="s">
        <v>157</v>
      </c>
      <c r="B167" s="5">
        <v>16.0</v>
      </c>
      <c r="C167" s="6" t="s">
        <v>9</v>
      </c>
      <c r="D167" s="7">
        <v>0.0032799768518518516</v>
      </c>
      <c r="E167" s="7">
        <v>0.0033311342592592594</v>
      </c>
      <c r="F167" s="16" t="s">
        <v>174</v>
      </c>
      <c r="G167" s="6" t="s">
        <v>713</v>
      </c>
      <c r="H167" s="6" t="s">
        <v>713</v>
      </c>
      <c r="I167" s="5" t="str">
        <f t="shared" si="1"/>
        <v>Sí</v>
      </c>
      <c r="J167" s="5">
        <f t="shared" si="2"/>
        <v>0</v>
      </c>
      <c r="K167" s="5">
        <f t="shared" si="3"/>
        <v>1</v>
      </c>
      <c r="L167" s="5">
        <f t="shared" si="4"/>
        <v>0</v>
      </c>
      <c r="M167" s="5" t="s">
        <v>712</v>
      </c>
      <c r="N167" s="23">
        <v>1.0</v>
      </c>
      <c r="O167" s="5">
        <f t="shared" si="5"/>
        <v>0</v>
      </c>
      <c r="P167" s="5">
        <f t="shared" si="6"/>
        <v>0</v>
      </c>
      <c r="Q167" s="5">
        <f t="shared" si="7"/>
        <v>0</v>
      </c>
      <c r="R167" s="5">
        <f t="shared" si="8"/>
        <v>1</v>
      </c>
      <c r="S167" s="5" t="s">
        <v>712</v>
      </c>
      <c r="T167" s="23">
        <v>1.0</v>
      </c>
      <c r="U167" s="5">
        <f t="shared" si="9"/>
        <v>0</v>
      </c>
      <c r="V167" s="5">
        <f t="shared" si="10"/>
        <v>0</v>
      </c>
      <c r="W167" s="5">
        <f t="shared" si="11"/>
        <v>0</v>
      </c>
      <c r="X167" s="5">
        <f t="shared" si="12"/>
        <v>1</v>
      </c>
      <c r="Y167" s="24"/>
      <c r="Z167" s="24"/>
    </row>
    <row r="168">
      <c r="A168" s="2" t="s">
        <v>157</v>
      </c>
      <c r="B168" s="2">
        <v>17.0</v>
      </c>
      <c r="C168" s="3" t="s">
        <v>12</v>
      </c>
      <c r="D168" s="4">
        <v>0.0033373842592592596</v>
      </c>
      <c r="E168" s="4">
        <v>0.0033594907407407406</v>
      </c>
      <c r="F168" s="15" t="s">
        <v>175</v>
      </c>
      <c r="G168" s="3" t="s">
        <v>712</v>
      </c>
      <c r="H168" s="3" t="s">
        <v>712</v>
      </c>
      <c r="I168" s="2" t="str">
        <f t="shared" si="1"/>
        <v>No</v>
      </c>
      <c r="J168" s="2">
        <f t="shared" si="2"/>
        <v>1</v>
      </c>
      <c r="K168" s="2">
        <f t="shared" si="3"/>
        <v>0</v>
      </c>
      <c r="L168" s="2">
        <f t="shared" si="4"/>
        <v>0</v>
      </c>
      <c r="M168" s="2" t="s">
        <v>712</v>
      </c>
      <c r="N168" s="21">
        <v>1.0</v>
      </c>
      <c r="O168" s="2">
        <f t="shared" si="5"/>
        <v>0</v>
      </c>
      <c r="P168" s="2">
        <f t="shared" si="6"/>
        <v>1</v>
      </c>
      <c r="Q168" s="2">
        <f t="shared" si="7"/>
        <v>0</v>
      </c>
      <c r="R168" s="2">
        <f t="shared" si="8"/>
        <v>0</v>
      </c>
      <c r="S168" s="2" t="s">
        <v>712</v>
      </c>
      <c r="T168" s="21">
        <v>1.0</v>
      </c>
      <c r="U168" s="2">
        <f t="shared" si="9"/>
        <v>0</v>
      </c>
      <c r="V168" s="2">
        <f t="shared" si="10"/>
        <v>1</v>
      </c>
      <c r="W168" s="2">
        <f t="shared" si="11"/>
        <v>0</v>
      </c>
      <c r="X168" s="2">
        <f t="shared" si="12"/>
        <v>0</v>
      </c>
      <c r="Y168" s="22"/>
      <c r="Z168" s="22"/>
    </row>
    <row r="169">
      <c r="A169" s="5" t="s">
        <v>157</v>
      </c>
      <c r="B169" s="5">
        <v>18.0</v>
      </c>
      <c r="C169" s="6" t="s">
        <v>9</v>
      </c>
      <c r="D169" s="7">
        <v>0.0033628472222222224</v>
      </c>
      <c r="E169" s="7">
        <v>0.003949768518518518</v>
      </c>
      <c r="F169" s="16" t="s">
        <v>176</v>
      </c>
      <c r="G169" s="6" t="s">
        <v>713</v>
      </c>
      <c r="H169" s="6" t="s">
        <v>713</v>
      </c>
      <c r="I169" s="5" t="str">
        <f t="shared" si="1"/>
        <v>Sí</v>
      </c>
      <c r="J169" s="5">
        <f t="shared" si="2"/>
        <v>0</v>
      </c>
      <c r="K169" s="5">
        <f t="shared" si="3"/>
        <v>1</v>
      </c>
      <c r="L169" s="5">
        <f t="shared" si="4"/>
        <v>0</v>
      </c>
      <c r="M169" s="5" t="s">
        <v>713</v>
      </c>
      <c r="N169" s="23">
        <v>1.0</v>
      </c>
      <c r="O169" s="5">
        <f t="shared" si="5"/>
        <v>1</v>
      </c>
      <c r="P169" s="5">
        <f t="shared" si="6"/>
        <v>0</v>
      </c>
      <c r="Q169" s="5">
        <f t="shared" si="7"/>
        <v>0</v>
      </c>
      <c r="R169" s="5">
        <f t="shared" si="8"/>
        <v>0</v>
      </c>
      <c r="S169" s="5" t="s">
        <v>713</v>
      </c>
      <c r="T169" s="23">
        <v>1.0</v>
      </c>
      <c r="U169" s="5">
        <f t="shared" si="9"/>
        <v>1</v>
      </c>
      <c r="V169" s="5">
        <f t="shared" si="10"/>
        <v>0</v>
      </c>
      <c r="W169" s="5">
        <f t="shared" si="11"/>
        <v>0</v>
      </c>
      <c r="X169" s="5">
        <f t="shared" si="12"/>
        <v>0</v>
      </c>
      <c r="Y169" s="24"/>
      <c r="Z169" s="24"/>
    </row>
    <row r="170">
      <c r="A170" s="2" t="s">
        <v>157</v>
      </c>
      <c r="B170" s="2">
        <v>19.0</v>
      </c>
      <c r="C170" s="3" t="s">
        <v>15</v>
      </c>
      <c r="D170" s="4">
        <v>0.003951851851851852</v>
      </c>
      <c r="E170" s="4">
        <v>0.003984953703703704</v>
      </c>
      <c r="F170" s="15" t="s">
        <v>177</v>
      </c>
      <c r="G170" s="3" t="s">
        <v>712</v>
      </c>
      <c r="H170" s="3" t="s">
        <v>713</v>
      </c>
      <c r="I170" s="2" t="str">
        <f t="shared" si="1"/>
        <v/>
      </c>
      <c r="J170" s="2">
        <f t="shared" si="2"/>
        <v>0</v>
      </c>
      <c r="K170" s="2">
        <f t="shared" si="3"/>
        <v>0</v>
      </c>
      <c r="L170" s="2">
        <f t="shared" si="4"/>
        <v>1</v>
      </c>
      <c r="M170" s="2" t="s">
        <v>712</v>
      </c>
      <c r="N170" s="21">
        <v>1.0</v>
      </c>
      <c r="O170" s="2" t="str">
        <f t="shared" si="5"/>
        <v/>
      </c>
      <c r="P170" s="2" t="str">
        <f t="shared" si="6"/>
        <v/>
      </c>
      <c r="Q170" s="2" t="str">
        <f t="shared" si="7"/>
        <v/>
      </c>
      <c r="R170" s="2" t="str">
        <f t="shared" si="8"/>
        <v/>
      </c>
      <c r="S170" s="2" t="s">
        <v>712</v>
      </c>
      <c r="T170" s="21">
        <v>1.0</v>
      </c>
      <c r="U170" s="2" t="str">
        <f t="shared" si="9"/>
        <v/>
      </c>
      <c r="V170" s="2" t="str">
        <f t="shared" si="10"/>
        <v/>
      </c>
      <c r="W170" s="2" t="str">
        <f t="shared" si="11"/>
        <v/>
      </c>
      <c r="X170" s="2" t="str">
        <f t="shared" si="12"/>
        <v/>
      </c>
      <c r="Y170" s="22"/>
      <c r="Z170" s="22"/>
    </row>
    <row r="171">
      <c r="A171" s="5" t="s">
        <v>157</v>
      </c>
      <c r="B171" s="5">
        <v>20.0</v>
      </c>
      <c r="C171" s="6" t="s">
        <v>7</v>
      </c>
      <c r="D171" s="7">
        <v>0.004000925925925926</v>
      </c>
      <c r="E171" s="7">
        <v>0.004017708333333333</v>
      </c>
      <c r="F171" s="16" t="s">
        <v>178</v>
      </c>
      <c r="G171" s="6" t="s">
        <v>713</v>
      </c>
      <c r="H171" s="6" t="s">
        <v>712</v>
      </c>
      <c r="I171" s="5" t="str">
        <f t="shared" si="1"/>
        <v/>
      </c>
      <c r="J171" s="5">
        <f t="shared" si="2"/>
        <v>0</v>
      </c>
      <c r="K171" s="5">
        <f t="shared" si="3"/>
        <v>0</v>
      </c>
      <c r="L171" s="5">
        <f t="shared" si="4"/>
        <v>1</v>
      </c>
      <c r="M171" s="5" t="s">
        <v>713</v>
      </c>
      <c r="N171" s="23">
        <v>1.0</v>
      </c>
      <c r="O171" s="5" t="str">
        <f t="shared" si="5"/>
        <v/>
      </c>
      <c r="P171" s="5" t="str">
        <f t="shared" si="6"/>
        <v/>
      </c>
      <c r="Q171" s="5" t="str">
        <f t="shared" si="7"/>
        <v/>
      </c>
      <c r="R171" s="5" t="str">
        <f t="shared" si="8"/>
        <v/>
      </c>
      <c r="S171" s="5" t="s">
        <v>713</v>
      </c>
      <c r="T171" s="23">
        <v>1.0</v>
      </c>
      <c r="U171" s="5" t="str">
        <f t="shared" si="9"/>
        <v/>
      </c>
      <c r="V171" s="5" t="str">
        <f t="shared" si="10"/>
        <v/>
      </c>
      <c r="W171" s="5" t="str">
        <f t="shared" si="11"/>
        <v/>
      </c>
      <c r="X171" s="5" t="str">
        <f t="shared" si="12"/>
        <v/>
      </c>
      <c r="Y171" s="24"/>
      <c r="Z171" s="24"/>
    </row>
    <row r="172">
      <c r="A172" s="2" t="s">
        <v>157</v>
      </c>
      <c r="B172" s="2">
        <v>21.0</v>
      </c>
      <c r="C172" s="3" t="s">
        <v>12</v>
      </c>
      <c r="D172" s="4">
        <v>0.004018055555555555</v>
      </c>
      <c r="E172" s="4">
        <v>0.004029861111111111</v>
      </c>
      <c r="F172" s="15" t="s">
        <v>179</v>
      </c>
      <c r="G172" s="3" t="s">
        <v>712</v>
      </c>
      <c r="H172" s="3" t="s">
        <v>712</v>
      </c>
      <c r="I172" s="2" t="str">
        <f t="shared" si="1"/>
        <v>No</v>
      </c>
      <c r="J172" s="2">
        <f t="shared" si="2"/>
        <v>1</v>
      </c>
      <c r="K172" s="2">
        <f t="shared" si="3"/>
        <v>0</v>
      </c>
      <c r="L172" s="2">
        <f t="shared" si="4"/>
        <v>0</v>
      </c>
      <c r="M172" s="2" t="s">
        <v>713</v>
      </c>
      <c r="N172" s="21">
        <v>1.0</v>
      </c>
      <c r="O172" s="2">
        <f t="shared" si="5"/>
        <v>0</v>
      </c>
      <c r="P172" s="2">
        <f t="shared" si="6"/>
        <v>0</v>
      </c>
      <c r="Q172" s="2">
        <f t="shared" si="7"/>
        <v>1</v>
      </c>
      <c r="R172" s="2">
        <f t="shared" si="8"/>
        <v>0</v>
      </c>
      <c r="S172" s="2" t="s">
        <v>712</v>
      </c>
      <c r="T172" s="21">
        <v>1.0</v>
      </c>
      <c r="U172" s="2">
        <f t="shared" si="9"/>
        <v>0</v>
      </c>
      <c r="V172" s="2">
        <f t="shared" si="10"/>
        <v>1</v>
      </c>
      <c r="W172" s="2">
        <f t="shared" si="11"/>
        <v>0</v>
      </c>
      <c r="X172" s="2">
        <f t="shared" si="12"/>
        <v>0</v>
      </c>
      <c r="Y172" s="22"/>
      <c r="Z172" s="22"/>
    </row>
    <row r="173">
      <c r="A173" s="5" t="s">
        <v>157</v>
      </c>
      <c r="B173" s="5">
        <v>22.0</v>
      </c>
      <c r="C173" s="6" t="s">
        <v>7</v>
      </c>
      <c r="D173" s="7">
        <v>0.004029976851851851</v>
      </c>
      <c r="E173" s="7">
        <v>0.004053240740740741</v>
      </c>
      <c r="F173" s="16" t="s">
        <v>180</v>
      </c>
      <c r="G173" s="6" t="s">
        <v>712</v>
      </c>
      <c r="H173" s="6" t="s">
        <v>712</v>
      </c>
      <c r="I173" s="5" t="str">
        <f t="shared" si="1"/>
        <v>No</v>
      </c>
      <c r="J173" s="5">
        <f t="shared" si="2"/>
        <v>1</v>
      </c>
      <c r="K173" s="5">
        <f t="shared" si="3"/>
        <v>0</v>
      </c>
      <c r="L173" s="5">
        <f t="shared" si="4"/>
        <v>0</v>
      </c>
      <c r="M173" s="5" t="s">
        <v>712</v>
      </c>
      <c r="N173" s="23">
        <v>1.0</v>
      </c>
      <c r="O173" s="5">
        <f t="shared" si="5"/>
        <v>0</v>
      </c>
      <c r="P173" s="5">
        <f t="shared" si="6"/>
        <v>1</v>
      </c>
      <c r="Q173" s="5">
        <f t="shared" si="7"/>
        <v>0</v>
      </c>
      <c r="R173" s="5">
        <f t="shared" si="8"/>
        <v>0</v>
      </c>
      <c r="S173" s="5" t="s">
        <v>712</v>
      </c>
      <c r="T173" s="23">
        <v>1.0</v>
      </c>
      <c r="U173" s="5">
        <f t="shared" si="9"/>
        <v>0</v>
      </c>
      <c r="V173" s="5">
        <f t="shared" si="10"/>
        <v>1</v>
      </c>
      <c r="W173" s="5">
        <f t="shared" si="11"/>
        <v>0</v>
      </c>
      <c r="X173" s="5">
        <f t="shared" si="12"/>
        <v>0</v>
      </c>
      <c r="Y173" s="24"/>
      <c r="Z173" s="24"/>
    </row>
    <row r="174">
      <c r="A174" s="2" t="s">
        <v>157</v>
      </c>
      <c r="B174" s="2">
        <v>23.0</v>
      </c>
      <c r="C174" s="3" t="s">
        <v>15</v>
      </c>
      <c r="D174" s="4">
        <v>0.004054629629629629</v>
      </c>
      <c r="E174" s="4">
        <v>0.004127546296296297</v>
      </c>
      <c r="F174" s="15" t="s">
        <v>181</v>
      </c>
      <c r="G174" s="3" t="s">
        <v>713</v>
      </c>
      <c r="H174" s="3" t="s">
        <v>712</v>
      </c>
      <c r="I174" s="2" t="str">
        <f t="shared" si="1"/>
        <v/>
      </c>
      <c r="J174" s="2">
        <f t="shared" si="2"/>
        <v>0</v>
      </c>
      <c r="K174" s="2">
        <f t="shared" si="3"/>
        <v>0</v>
      </c>
      <c r="L174" s="2">
        <f t="shared" si="4"/>
        <v>1</v>
      </c>
      <c r="M174" s="2" t="s">
        <v>713</v>
      </c>
      <c r="N174" s="21">
        <v>1.0</v>
      </c>
      <c r="O174" s="2" t="str">
        <f t="shared" si="5"/>
        <v/>
      </c>
      <c r="P174" s="2" t="str">
        <f t="shared" si="6"/>
        <v/>
      </c>
      <c r="Q174" s="2" t="str">
        <f t="shared" si="7"/>
        <v/>
      </c>
      <c r="R174" s="2" t="str">
        <f t="shared" si="8"/>
        <v/>
      </c>
      <c r="S174" s="2" t="s">
        <v>713</v>
      </c>
      <c r="T174" s="21">
        <v>0.9</v>
      </c>
      <c r="U174" s="2" t="str">
        <f t="shared" si="9"/>
        <v/>
      </c>
      <c r="V174" s="2" t="str">
        <f t="shared" si="10"/>
        <v/>
      </c>
      <c r="W174" s="2" t="str">
        <f t="shared" si="11"/>
        <v/>
      </c>
      <c r="X174" s="2" t="str">
        <f t="shared" si="12"/>
        <v/>
      </c>
      <c r="Y174" s="22"/>
      <c r="Z174" s="22"/>
    </row>
    <row r="175">
      <c r="A175" s="5" t="s">
        <v>157</v>
      </c>
      <c r="B175" s="5">
        <v>24.0</v>
      </c>
      <c r="C175" s="6" t="s">
        <v>9</v>
      </c>
      <c r="D175" s="7">
        <v>0.004130439814814815</v>
      </c>
      <c r="E175" s="7">
        <v>0.004162268518518518</v>
      </c>
      <c r="F175" s="16" t="s">
        <v>182</v>
      </c>
      <c r="G175" s="6" t="s">
        <v>712</v>
      </c>
      <c r="H175" s="6" t="s">
        <v>713</v>
      </c>
      <c r="I175" s="5" t="str">
        <f t="shared" si="1"/>
        <v/>
      </c>
      <c r="J175" s="5">
        <f t="shared" si="2"/>
        <v>0</v>
      </c>
      <c r="K175" s="5">
        <f t="shared" si="3"/>
        <v>0</v>
      </c>
      <c r="L175" s="5">
        <f t="shared" si="4"/>
        <v>1</v>
      </c>
      <c r="M175" s="5" t="s">
        <v>712</v>
      </c>
      <c r="N175" s="23">
        <v>1.0</v>
      </c>
      <c r="O175" s="5" t="str">
        <f t="shared" si="5"/>
        <v/>
      </c>
      <c r="P175" s="5" t="str">
        <f t="shared" si="6"/>
        <v/>
      </c>
      <c r="Q175" s="5" t="str">
        <f t="shared" si="7"/>
        <v/>
      </c>
      <c r="R175" s="5" t="str">
        <f t="shared" si="8"/>
        <v/>
      </c>
      <c r="S175" s="5" t="s">
        <v>712</v>
      </c>
      <c r="T175" s="23">
        <v>1.0</v>
      </c>
      <c r="U175" s="5" t="str">
        <f t="shared" si="9"/>
        <v/>
      </c>
      <c r="V175" s="5" t="str">
        <f t="shared" si="10"/>
        <v/>
      </c>
      <c r="W175" s="5" t="str">
        <f t="shared" si="11"/>
        <v/>
      </c>
      <c r="X175" s="5" t="str">
        <f t="shared" si="12"/>
        <v/>
      </c>
      <c r="Y175" s="24"/>
      <c r="Z175" s="24"/>
    </row>
    <row r="176">
      <c r="A176" s="2" t="s">
        <v>157</v>
      </c>
      <c r="B176" s="2">
        <v>25.0</v>
      </c>
      <c r="C176" s="3" t="s">
        <v>7</v>
      </c>
      <c r="D176" s="4">
        <v>0.004168055555555556</v>
      </c>
      <c r="E176" s="4">
        <v>0.004176736111111111</v>
      </c>
      <c r="F176" s="15" t="s">
        <v>183</v>
      </c>
      <c r="G176" s="3" t="s">
        <v>713</v>
      </c>
      <c r="H176" s="3" t="s">
        <v>712</v>
      </c>
      <c r="I176" s="2" t="str">
        <f t="shared" si="1"/>
        <v/>
      </c>
      <c r="J176" s="2">
        <f t="shared" si="2"/>
        <v>0</v>
      </c>
      <c r="K176" s="2">
        <f t="shared" si="3"/>
        <v>0</v>
      </c>
      <c r="L176" s="2">
        <f t="shared" si="4"/>
        <v>1</v>
      </c>
      <c r="M176" s="2" t="s">
        <v>712</v>
      </c>
      <c r="N176" s="21">
        <v>1.0</v>
      </c>
      <c r="O176" s="2" t="str">
        <f t="shared" si="5"/>
        <v/>
      </c>
      <c r="P176" s="2" t="str">
        <f t="shared" si="6"/>
        <v/>
      </c>
      <c r="Q176" s="2" t="str">
        <f t="shared" si="7"/>
        <v/>
      </c>
      <c r="R176" s="2" t="str">
        <f t="shared" si="8"/>
        <v/>
      </c>
      <c r="S176" s="2" t="s">
        <v>713</v>
      </c>
      <c r="T176" s="21">
        <v>0.6</v>
      </c>
      <c r="U176" s="2" t="str">
        <f t="shared" si="9"/>
        <v/>
      </c>
      <c r="V176" s="2" t="str">
        <f t="shared" si="10"/>
        <v/>
      </c>
      <c r="W176" s="2" t="str">
        <f t="shared" si="11"/>
        <v/>
      </c>
      <c r="X176" s="2" t="str">
        <f t="shared" si="12"/>
        <v/>
      </c>
      <c r="Y176" s="22"/>
      <c r="Z176" s="22"/>
    </row>
    <row r="177">
      <c r="A177" s="5" t="s">
        <v>157</v>
      </c>
      <c r="B177" s="5">
        <v>26.0</v>
      </c>
      <c r="C177" s="6" t="s">
        <v>15</v>
      </c>
      <c r="D177" s="7">
        <v>0.004176851851851852</v>
      </c>
      <c r="E177" s="7">
        <v>0.004216550925925926</v>
      </c>
      <c r="F177" s="16" t="s">
        <v>184</v>
      </c>
      <c r="G177" s="6" t="s">
        <v>712</v>
      </c>
      <c r="H177" s="6" t="s">
        <v>712</v>
      </c>
      <c r="I177" s="5" t="str">
        <f t="shared" si="1"/>
        <v>No</v>
      </c>
      <c r="J177" s="5">
        <f t="shared" si="2"/>
        <v>1</v>
      </c>
      <c r="K177" s="5">
        <f t="shared" si="3"/>
        <v>0</v>
      </c>
      <c r="L177" s="5">
        <f t="shared" si="4"/>
        <v>0</v>
      </c>
      <c r="M177" s="5" t="s">
        <v>713</v>
      </c>
      <c r="N177" s="23">
        <v>0.7</v>
      </c>
      <c r="O177" s="5">
        <f t="shared" si="5"/>
        <v>0</v>
      </c>
      <c r="P177" s="5">
        <f t="shared" si="6"/>
        <v>0</v>
      </c>
      <c r="Q177" s="5">
        <f t="shared" si="7"/>
        <v>1</v>
      </c>
      <c r="R177" s="5">
        <f t="shared" si="8"/>
        <v>0</v>
      </c>
      <c r="S177" s="5" t="s">
        <v>712</v>
      </c>
      <c r="T177" s="23">
        <v>1.0</v>
      </c>
      <c r="U177" s="5">
        <f t="shared" si="9"/>
        <v>0</v>
      </c>
      <c r="V177" s="5">
        <f t="shared" si="10"/>
        <v>1</v>
      </c>
      <c r="W177" s="5">
        <f t="shared" si="11"/>
        <v>0</v>
      </c>
      <c r="X177" s="5">
        <f t="shared" si="12"/>
        <v>0</v>
      </c>
      <c r="Y177" s="24"/>
      <c r="Z177" s="24"/>
    </row>
    <row r="178">
      <c r="A178" s="2" t="s">
        <v>157</v>
      </c>
      <c r="B178" s="2">
        <v>27.0</v>
      </c>
      <c r="C178" s="3" t="s">
        <v>9</v>
      </c>
      <c r="D178" s="4">
        <v>0.0042193287037037034</v>
      </c>
      <c r="E178" s="4">
        <v>0.004291203703703703</v>
      </c>
      <c r="F178" s="15" t="s">
        <v>185</v>
      </c>
      <c r="G178" s="3" t="s">
        <v>712</v>
      </c>
      <c r="H178" s="3" t="s">
        <v>712</v>
      </c>
      <c r="I178" s="2" t="str">
        <f t="shared" si="1"/>
        <v>No</v>
      </c>
      <c r="J178" s="2">
        <f t="shared" si="2"/>
        <v>1</v>
      </c>
      <c r="K178" s="2">
        <f t="shared" si="3"/>
        <v>0</v>
      </c>
      <c r="L178" s="2">
        <f t="shared" si="4"/>
        <v>0</v>
      </c>
      <c r="M178" s="2" t="s">
        <v>712</v>
      </c>
      <c r="N178" s="21">
        <v>1.0</v>
      </c>
      <c r="O178" s="2">
        <f t="shared" si="5"/>
        <v>0</v>
      </c>
      <c r="P178" s="2">
        <f t="shared" si="6"/>
        <v>1</v>
      </c>
      <c r="Q178" s="2">
        <f t="shared" si="7"/>
        <v>0</v>
      </c>
      <c r="R178" s="2">
        <f t="shared" si="8"/>
        <v>0</v>
      </c>
      <c r="S178" s="2" t="s">
        <v>712</v>
      </c>
      <c r="T178" s="21">
        <v>1.0</v>
      </c>
      <c r="U178" s="2">
        <f t="shared" si="9"/>
        <v>0</v>
      </c>
      <c r="V178" s="2">
        <f t="shared" si="10"/>
        <v>1</v>
      </c>
      <c r="W178" s="2">
        <f t="shared" si="11"/>
        <v>0</v>
      </c>
      <c r="X178" s="2">
        <f t="shared" si="12"/>
        <v>0</v>
      </c>
      <c r="Y178" s="22"/>
      <c r="Z178" s="22"/>
    </row>
    <row r="179">
      <c r="A179" s="5" t="s">
        <v>157</v>
      </c>
      <c r="B179" s="5">
        <v>28.0</v>
      </c>
      <c r="C179" s="6" t="s">
        <v>15</v>
      </c>
      <c r="D179" s="7">
        <v>0.004291550925925926</v>
      </c>
      <c r="E179" s="7">
        <v>0.004379976851851852</v>
      </c>
      <c r="F179" s="16" t="s">
        <v>186</v>
      </c>
      <c r="G179" s="6" t="s">
        <v>712</v>
      </c>
      <c r="H179" s="6" t="s">
        <v>713</v>
      </c>
      <c r="I179" s="5" t="str">
        <f t="shared" si="1"/>
        <v/>
      </c>
      <c r="J179" s="5">
        <f t="shared" si="2"/>
        <v>0</v>
      </c>
      <c r="K179" s="5">
        <f t="shared" si="3"/>
        <v>0</v>
      </c>
      <c r="L179" s="5">
        <f t="shared" si="4"/>
        <v>1</v>
      </c>
      <c r="M179" s="5" t="s">
        <v>713</v>
      </c>
      <c r="N179" s="23">
        <v>1.0</v>
      </c>
      <c r="O179" s="5" t="str">
        <f t="shared" si="5"/>
        <v/>
      </c>
      <c r="P179" s="5" t="str">
        <f t="shared" si="6"/>
        <v/>
      </c>
      <c r="Q179" s="5" t="str">
        <f t="shared" si="7"/>
        <v/>
      </c>
      <c r="R179" s="5" t="str">
        <f t="shared" si="8"/>
        <v/>
      </c>
      <c r="S179" s="5" t="s">
        <v>712</v>
      </c>
      <c r="T179" s="23">
        <v>1.0</v>
      </c>
      <c r="U179" s="5" t="str">
        <f t="shared" si="9"/>
        <v/>
      </c>
      <c r="V179" s="5" t="str">
        <f t="shared" si="10"/>
        <v/>
      </c>
      <c r="W179" s="5" t="str">
        <f t="shared" si="11"/>
        <v/>
      </c>
      <c r="X179" s="5" t="str">
        <f t="shared" si="12"/>
        <v/>
      </c>
      <c r="Y179" s="24"/>
      <c r="Z179" s="24"/>
    </row>
    <row r="180">
      <c r="A180" s="2" t="s">
        <v>157</v>
      </c>
      <c r="B180" s="2">
        <v>29.0</v>
      </c>
      <c r="C180" s="3" t="s">
        <v>9</v>
      </c>
      <c r="D180" s="4">
        <v>0.004382407407407407</v>
      </c>
      <c r="E180" s="4">
        <v>0.00501087962962963</v>
      </c>
      <c r="F180" s="15" t="s">
        <v>187</v>
      </c>
      <c r="G180" s="3" t="s">
        <v>713</v>
      </c>
      <c r="H180" s="3" t="s">
        <v>713</v>
      </c>
      <c r="I180" s="2" t="str">
        <f t="shared" si="1"/>
        <v>Sí</v>
      </c>
      <c r="J180" s="2">
        <f t="shared" si="2"/>
        <v>0</v>
      </c>
      <c r="K180" s="2">
        <f t="shared" si="3"/>
        <v>1</v>
      </c>
      <c r="L180" s="2">
        <f t="shared" si="4"/>
        <v>0</v>
      </c>
      <c r="M180" s="2" t="s">
        <v>713</v>
      </c>
      <c r="N180" s="21">
        <v>1.0</v>
      </c>
      <c r="O180" s="2">
        <f t="shared" si="5"/>
        <v>1</v>
      </c>
      <c r="P180" s="2">
        <f t="shared" si="6"/>
        <v>0</v>
      </c>
      <c r="Q180" s="2">
        <f t="shared" si="7"/>
        <v>0</v>
      </c>
      <c r="R180" s="2">
        <f t="shared" si="8"/>
        <v>0</v>
      </c>
      <c r="S180" s="2" t="s">
        <v>713</v>
      </c>
      <c r="T180" s="21">
        <v>1.0</v>
      </c>
      <c r="U180" s="2">
        <f t="shared" si="9"/>
        <v>1</v>
      </c>
      <c r="V180" s="2">
        <f t="shared" si="10"/>
        <v>0</v>
      </c>
      <c r="W180" s="2">
        <f t="shared" si="11"/>
        <v>0</v>
      </c>
      <c r="X180" s="2">
        <f t="shared" si="12"/>
        <v>0</v>
      </c>
      <c r="Y180" s="22"/>
      <c r="Z180" s="22"/>
    </row>
    <row r="181">
      <c r="A181" s="5" t="s">
        <v>157</v>
      </c>
      <c r="B181" s="5">
        <v>30.0</v>
      </c>
      <c r="C181" s="6" t="s">
        <v>15</v>
      </c>
      <c r="D181" s="7">
        <v>0.005011574074074074</v>
      </c>
      <c r="E181" s="7">
        <v>0.005124421296296296</v>
      </c>
      <c r="F181" s="16" t="s">
        <v>188</v>
      </c>
      <c r="G181" s="6" t="s">
        <v>712</v>
      </c>
      <c r="H181" s="6" t="s">
        <v>712</v>
      </c>
      <c r="I181" s="5" t="str">
        <f t="shared" si="1"/>
        <v>No</v>
      </c>
      <c r="J181" s="5">
        <f t="shared" si="2"/>
        <v>1</v>
      </c>
      <c r="K181" s="5">
        <f t="shared" si="3"/>
        <v>0</v>
      </c>
      <c r="L181" s="5">
        <f t="shared" si="4"/>
        <v>0</v>
      </c>
      <c r="M181" s="5" t="s">
        <v>712</v>
      </c>
      <c r="N181" s="23">
        <v>1.0</v>
      </c>
      <c r="O181" s="5">
        <f t="shared" si="5"/>
        <v>0</v>
      </c>
      <c r="P181" s="5">
        <f t="shared" si="6"/>
        <v>1</v>
      </c>
      <c r="Q181" s="5">
        <f t="shared" si="7"/>
        <v>0</v>
      </c>
      <c r="R181" s="5">
        <f t="shared" si="8"/>
        <v>0</v>
      </c>
      <c r="S181" s="5" t="s">
        <v>712</v>
      </c>
      <c r="T181" s="23">
        <v>1.0</v>
      </c>
      <c r="U181" s="5">
        <f t="shared" si="9"/>
        <v>0</v>
      </c>
      <c r="V181" s="5">
        <f t="shared" si="10"/>
        <v>1</v>
      </c>
      <c r="W181" s="5">
        <f t="shared" si="11"/>
        <v>0</v>
      </c>
      <c r="X181" s="5">
        <f t="shared" si="12"/>
        <v>0</v>
      </c>
      <c r="Y181" s="24"/>
      <c r="Z181" s="24"/>
    </row>
    <row r="182">
      <c r="A182" s="2" t="s">
        <v>157</v>
      </c>
      <c r="B182" s="2">
        <v>31.0</v>
      </c>
      <c r="C182" s="3" t="s">
        <v>12</v>
      </c>
      <c r="D182" s="4">
        <v>0.005124537037037037</v>
      </c>
      <c r="E182" s="4">
        <v>0.0059908564814814816</v>
      </c>
      <c r="F182" s="15" t="s">
        <v>189</v>
      </c>
      <c r="G182" s="3" t="s">
        <v>713</v>
      </c>
      <c r="H182" s="3" t="s">
        <v>713</v>
      </c>
      <c r="I182" s="2" t="str">
        <f t="shared" si="1"/>
        <v>Sí</v>
      </c>
      <c r="J182" s="2">
        <f t="shared" si="2"/>
        <v>0</v>
      </c>
      <c r="K182" s="2">
        <f t="shared" si="3"/>
        <v>1</v>
      </c>
      <c r="L182" s="2">
        <f t="shared" si="4"/>
        <v>0</v>
      </c>
      <c r="M182" s="2" t="s">
        <v>713</v>
      </c>
      <c r="N182" s="21">
        <v>1.0</v>
      </c>
      <c r="O182" s="2">
        <f t="shared" si="5"/>
        <v>1</v>
      </c>
      <c r="P182" s="2">
        <f t="shared" si="6"/>
        <v>0</v>
      </c>
      <c r="Q182" s="2">
        <f t="shared" si="7"/>
        <v>0</v>
      </c>
      <c r="R182" s="2">
        <f t="shared" si="8"/>
        <v>0</v>
      </c>
      <c r="S182" s="2" t="s">
        <v>713</v>
      </c>
      <c r="T182" s="21">
        <v>1.0</v>
      </c>
      <c r="U182" s="2">
        <f t="shared" si="9"/>
        <v>1</v>
      </c>
      <c r="V182" s="2">
        <f t="shared" si="10"/>
        <v>0</v>
      </c>
      <c r="W182" s="2">
        <f t="shared" si="11"/>
        <v>0</v>
      </c>
      <c r="X182" s="2">
        <f t="shared" si="12"/>
        <v>0</v>
      </c>
      <c r="Y182" s="22"/>
      <c r="Z182" s="22"/>
    </row>
    <row r="183">
      <c r="A183" s="5" t="s">
        <v>157</v>
      </c>
      <c r="B183" s="5">
        <v>32.0</v>
      </c>
      <c r="C183" s="6" t="s">
        <v>15</v>
      </c>
      <c r="D183" s="7">
        <v>0.005991435185185185</v>
      </c>
      <c r="E183" s="7">
        <v>0.006225231481481482</v>
      </c>
      <c r="F183" s="16" t="s">
        <v>190</v>
      </c>
      <c r="G183" s="6" t="s">
        <v>713</v>
      </c>
      <c r="H183" s="6" t="s">
        <v>713</v>
      </c>
      <c r="I183" s="5" t="str">
        <f t="shared" si="1"/>
        <v>Sí</v>
      </c>
      <c r="J183" s="5">
        <f t="shared" si="2"/>
        <v>0</v>
      </c>
      <c r="K183" s="5">
        <f t="shared" si="3"/>
        <v>1</v>
      </c>
      <c r="L183" s="5">
        <f t="shared" si="4"/>
        <v>0</v>
      </c>
      <c r="M183" s="5" t="s">
        <v>713</v>
      </c>
      <c r="N183" s="23">
        <v>1.0</v>
      </c>
      <c r="O183" s="5">
        <f t="shared" si="5"/>
        <v>1</v>
      </c>
      <c r="P183" s="5">
        <f t="shared" si="6"/>
        <v>0</v>
      </c>
      <c r="Q183" s="5">
        <f t="shared" si="7"/>
        <v>0</v>
      </c>
      <c r="R183" s="5">
        <f t="shared" si="8"/>
        <v>0</v>
      </c>
      <c r="S183" s="5" t="s">
        <v>713</v>
      </c>
      <c r="T183" s="23">
        <v>1.0</v>
      </c>
      <c r="U183" s="5">
        <f t="shared" si="9"/>
        <v>1</v>
      </c>
      <c r="V183" s="5">
        <f t="shared" si="10"/>
        <v>0</v>
      </c>
      <c r="W183" s="5">
        <f t="shared" si="11"/>
        <v>0</v>
      </c>
      <c r="X183" s="5">
        <f t="shared" si="12"/>
        <v>0</v>
      </c>
      <c r="Y183" s="24"/>
      <c r="Z183" s="24"/>
    </row>
    <row r="184">
      <c r="A184" s="2" t="s">
        <v>157</v>
      </c>
      <c r="B184" s="2">
        <v>33.0</v>
      </c>
      <c r="C184" s="3" t="s">
        <v>12</v>
      </c>
      <c r="D184" s="4">
        <v>0.006234143518518518</v>
      </c>
      <c r="E184" s="4">
        <v>0.0062373842592592585</v>
      </c>
      <c r="F184" s="15" t="s">
        <v>191</v>
      </c>
      <c r="G184" s="3" t="s">
        <v>712</v>
      </c>
      <c r="H184" s="3" t="s">
        <v>712</v>
      </c>
      <c r="I184" s="2" t="str">
        <f t="shared" si="1"/>
        <v>No</v>
      </c>
      <c r="J184" s="2">
        <f t="shared" si="2"/>
        <v>1</v>
      </c>
      <c r="K184" s="2">
        <f t="shared" si="3"/>
        <v>0</v>
      </c>
      <c r="L184" s="2">
        <f t="shared" si="4"/>
        <v>0</v>
      </c>
      <c r="M184" s="2" t="s">
        <v>712</v>
      </c>
      <c r="N184" s="21">
        <v>1.0</v>
      </c>
      <c r="O184" s="2">
        <f t="shared" si="5"/>
        <v>0</v>
      </c>
      <c r="P184" s="2">
        <f t="shared" si="6"/>
        <v>1</v>
      </c>
      <c r="Q184" s="2">
        <f t="shared" si="7"/>
        <v>0</v>
      </c>
      <c r="R184" s="2">
        <f t="shared" si="8"/>
        <v>0</v>
      </c>
      <c r="S184" s="2" t="s">
        <v>712</v>
      </c>
      <c r="T184" s="21">
        <v>1.0</v>
      </c>
      <c r="U184" s="2">
        <f t="shared" si="9"/>
        <v>0</v>
      </c>
      <c r="V184" s="2">
        <f t="shared" si="10"/>
        <v>1</v>
      </c>
      <c r="W184" s="2">
        <f t="shared" si="11"/>
        <v>0</v>
      </c>
      <c r="X184" s="2">
        <f t="shared" si="12"/>
        <v>0</v>
      </c>
      <c r="Y184" s="22"/>
      <c r="Z184" s="22"/>
    </row>
    <row r="185">
      <c r="A185" s="5" t="s">
        <v>157</v>
      </c>
      <c r="B185" s="5">
        <v>34.0</v>
      </c>
      <c r="C185" s="6" t="s">
        <v>15</v>
      </c>
      <c r="D185" s="7">
        <v>0.00627337962962963</v>
      </c>
      <c r="E185" s="7">
        <v>0.0064111111111111105</v>
      </c>
      <c r="F185" s="16" t="s">
        <v>192</v>
      </c>
      <c r="G185" s="6" t="s">
        <v>712</v>
      </c>
      <c r="H185" s="6" t="s">
        <v>713</v>
      </c>
      <c r="I185" s="5" t="str">
        <f t="shared" si="1"/>
        <v/>
      </c>
      <c r="J185" s="5">
        <f t="shared" si="2"/>
        <v>0</v>
      </c>
      <c r="K185" s="5">
        <f t="shared" si="3"/>
        <v>0</v>
      </c>
      <c r="L185" s="5">
        <f t="shared" si="4"/>
        <v>1</v>
      </c>
      <c r="M185" s="5" t="s">
        <v>712</v>
      </c>
      <c r="N185" s="23">
        <v>1.0</v>
      </c>
      <c r="O185" s="5" t="str">
        <f t="shared" si="5"/>
        <v/>
      </c>
      <c r="P185" s="5" t="str">
        <f t="shared" si="6"/>
        <v/>
      </c>
      <c r="Q185" s="5" t="str">
        <f t="shared" si="7"/>
        <v/>
      </c>
      <c r="R185" s="5" t="str">
        <f t="shared" si="8"/>
        <v/>
      </c>
      <c r="S185" s="5" t="s">
        <v>712</v>
      </c>
      <c r="T185" s="23">
        <v>1.0</v>
      </c>
      <c r="U185" s="5" t="str">
        <f t="shared" si="9"/>
        <v/>
      </c>
      <c r="V185" s="5" t="str">
        <f t="shared" si="10"/>
        <v/>
      </c>
      <c r="W185" s="5" t="str">
        <f t="shared" si="11"/>
        <v/>
      </c>
      <c r="X185" s="5" t="str">
        <f t="shared" si="12"/>
        <v/>
      </c>
      <c r="Y185" s="24"/>
      <c r="Z185" s="24"/>
    </row>
    <row r="186">
      <c r="A186" s="2" t="s">
        <v>157</v>
      </c>
      <c r="B186" s="2">
        <v>35.0</v>
      </c>
      <c r="C186" s="3" t="s">
        <v>9</v>
      </c>
      <c r="D186" s="4">
        <v>0.006421990740740741</v>
      </c>
      <c r="E186" s="4">
        <v>0.006554050925925926</v>
      </c>
      <c r="F186" s="15" t="s">
        <v>193</v>
      </c>
      <c r="G186" s="3" t="s">
        <v>712</v>
      </c>
      <c r="H186" s="3" t="s">
        <v>713</v>
      </c>
      <c r="I186" s="2" t="str">
        <f t="shared" si="1"/>
        <v/>
      </c>
      <c r="J186" s="2">
        <f t="shared" si="2"/>
        <v>0</v>
      </c>
      <c r="K186" s="2">
        <f t="shared" si="3"/>
        <v>0</v>
      </c>
      <c r="L186" s="2">
        <f t="shared" si="4"/>
        <v>1</v>
      </c>
      <c r="M186" s="2" t="s">
        <v>712</v>
      </c>
      <c r="N186" s="21">
        <v>1.0</v>
      </c>
      <c r="O186" s="2" t="str">
        <f t="shared" si="5"/>
        <v/>
      </c>
      <c r="P186" s="2" t="str">
        <f t="shared" si="6"/>
        <v/>
      </c>
      <c r="Q186" s="2" t="str">
        <f t="shared" si="7"/>
        <v/>
      </c>
      <c r="R186" s="2" t="str">
        <f t="shared" si="8"/>
        <v/>
      </c>
      <c r="S186" s="2" t="s">
        <v>712</v>
      </c>
      <c r="T186" s="21">
        <v>0.7</v>
      </c>
      <c r="U186" s="2" t="str">
        <f t="shared" si="9"/>
        <v/>
      </c>
      <c r="V186" s="2" t="str">
        <f t="shared" si="10"/>
        <v/>
      </c>
      <c r="W186" s="2" t="str">
        <f t="shared" si="11"/>
        <v/>
      </c>
      <c r="X186" s="2" t="str">
        <f t="shared" si="12"/>
        <v/>
      </c>
      <c r="Y186" s="22"/>
      <c r="Z186" s="22"/>
    </row>
    <row r="187">
      <c r="A187" s="5" t="s">
        <v>157</v>
      </c>
      <c r="B187" s="5">
        <v>36.0</v>
      </c>
      <c r="C187" s="6" t="s">
        <v>15</v>
      </c>
      <c r="D187" s="7">
        <v>0.0065601851851851845</v>
      </c>
      <c r="E187" s="7">
        <v>0.006577199074074074</v>
      </c>
      <c r="F187" s="16" t="s">
        <v>194</v>
      </c>
      <c r="G187" s="6" t="s">
        <v>713</v>
      </c>
      <c r="H187" s="6" t="s">
        <v>712</v>
      </c>
      <c r="I187" s="5" t="str">
        <f t="shared" si="1"/>
        <v/>
      </c>
      <c r="J187" s="5">
        <f t="shared" si="2"/>
        <v>0</v>
      </c>
      <c r="K187" s="5">
        <f t="shared" si="3"/>
        <v>0</v>
      </c>
      <c r="L187" s="5">
        <f t="shared" si="4"/>
        <v>1</v>
      </c>
      <c r="M187" s="5" t="s">
        <v>712</v>
      </c>
      <c r="N187" s="23">
        <v>1.0</v>
      </c>
      <c r="O187" s="5" t="str">
        <f t="shared" si="5"/>
        <v/>
      </c>
      <c r="P187" s="5" t="str">
        <f t="shared" si="6"/>
        <v/>
      </c>
      <c r="Q187" s="5" t="str">
        <f t="shared" si="7"/>
        <v/>
      </c>
      <c r="R187" s="5" t="str">
        <f t="shared" si="8"/>
        <v/>
      </c>
      <c r="S187" s="5" t="s">
        <v>712</v>
      </c>
      <c r="T187" s="23">
        <v>1.0</v>
      </c>
      <c r="U187" s="5" t="str">
        <f t="shared" si="9"/>
        <v/>
      </c>
      <c r="V187" s="5" t="str">
        <f t="shared" si="10"/>
        <v/>
      </c>
      <c r="W187" s="5" t="str">
        <f t="shared" si="11"/>
        <v/>
      </c>
      <c r="X187" s="5" t="str">
        <f t="shared" si="12"/>
        <v/>
      </c>
      <c r="Y187" s="24"/>
      <c r="Z187" s="24"/>
    </row>
    <row r="188">
      <c r="A188" s="2" t="s">
        <v>157</v>
      </c>
      <c r="B188" s="2">
        <v>37.0</v>
      </c>
      <c r="C188" s="3" t="s">
        <v>9</v>
      </c>
      <c r="D188" s="4">
        <v>0.006577430555555555</v>
      </c>
      <c r="E188" s="4">
        <v>0.006712615740740741</v>
      </c>
      <c r="F188" s="15" t="s">
        <v>195</v>
      </c>
      <c r="G188" s="3" t="s">
        <v>713</v>
      </c>
      <c r="H188" s="3" t="s">
        <v>713</v>
      </c>
      <c r="I188" s="2" t="str">
        <f t="shared" si="1"/>
        <v>Sí</v>
      </c>
      <c r="J188" s="2">
        <f t="shared" si="2"/>
        <v>0</v>
      </c>
      <c r="K188" s="2">
        <f t="shared" si="3"/>
        <v>1</v>
      </c>
      <c r="L188" s="2">
        <f t="shared" si="4"/>
        <v>0</v>
      </c>
      <c r="M188" s="2" t="s">
        <v>712</v>
      </c>
      <c r="N188" s="21">
        <v>1.0</v>
      </c>
      <c r="O188" s="2">
        <f t="shared" si="5"/>
        <v>0</v>
      </c>
      <c r="P188" s="2">
        <f t="shared" si="6"/>
        <v>0</v>
      </c>
      <c r="Q188" s="2">
        <f t="shared" si="7"/>
        <v>0</v>
      </c>
      <c r="R188" s="2">
        <f t="shared" si="8"/>
        <v>1</v>
      </c>
      <c r="S188" s="2" t="s">
        <v>713</v>
      </c>
      <c r="T188" s="21">
        <v>0.8</v>
      </c>
      <c r="U188" s="2">
        <f t="shared" si="9"/>
        <v>1</v>
      </c>
      <c r="V188" s="2">
        <f t="shared" si="10"/>
        <v>0</v>
      </c>
      <c r="W188" s="2">
        <f t="shared" si="11"/>
        <v>0</v>
      </c>
      <c r="X188" s="2">
        <f t="shared" si="12"/>
        <v>0</v>
      </c>
      <c r="Y188" s="22"/>
      <c r="Z188" s="22"/>
    </row>
    <row r="189">
      <c r="A189" s="5" t="s">
        <v>157</v>
      </c>
      <c r="B189" s="5">
        <v>38.0</v>
      </c>
      <c r="C189" s="6" t="s">
        <v>12</v>
      </c>
      <c r="D189" s="7">
        <v>0.006740393518518519</v>
      </c>
      <c r="E189" s="7">
        <v>0.006770486111111112</v>
      </c>
      <c r="F189" s="16" t="s">
        <v>196</v>
      </c>
      <c r="G189" s="6" t="s">
        <v>712</v>
      </c>
      <c r="H189" s="6" t="s">
        <v>712</v>
      </c>
      <c r="I189" s="5" t="str">
        <f t="shared" si="1"/>
        <v>No</v>
      </c>
      <c r="J189" s="5">
        <f t="shared" si="2"/>
        <v>1</v>
      </c>
      <c r="K189" s="5">
        <f t="shared" si="3"/>
        <v>0</v>
      </c>
      <c r="L189" s="5">
        <f t="shared" si="4"/>
        <v>0</v>
      </c>
      <c r="M189" s="5" t="s">
        <v>712</v>
      </c>
      <c r="N189" s="23">
        <v>1.0</v>
      </c>
      <c r="O189" s="5">
        <f t="shared" si="5"/>
        <v>0</v>
      </c>
      <c r="P189" s="5">
        <f t="shared" si="6"/>
        <v>1</v>
      </c>
      <c r="Q189" s="5">
        <f t="shared" si="7"/>
        <v>0</v>
      </c>
      <c r="R189" s="5">
        <f t="shared" si="8"/>
        <v>0</v>
      </c>
      <c r="S189" s="5" t="s">
        <v>712</v>
      </c>
      <c r="T189" s="23">
        <v>1.0</v>
      </c>
      <c r="U189" s="5">
        <f t="shared" si="9"/>
        <v>0</v>
      </c>
      <c r="V189" s="5">
        <f t="shared" si="10"/>
        <v>1</v>
      </c>
      <c r="W189" s="5">
        <f t="shared" si="11"/>
        <v>0</v>
      </c>
      <c r="X189" s="5">
        <f t="shared" si="12"/>
        <v>0</v>
      </c>
      <c r="Y189" s="24"/>
      <c r="Z189" s="24"/>
    </row>
    <row r="190">
      <c r="A190" s="2" t="s">
        <v>157</v>
      </c>
      <c r="B190" s="2">
        <v>39.0</v>
      </c>
      <c r="C190" s="3" t="s">
        <v>9</v>
      </c>
      <c r="D190" s="4">
        <v>0.006770717592592593</v>
      </c>
      <c r="E190" s="4">
        <v>0.0070531249999999995</v>
      </c>
      <c r="F190" s="15" t="s">
        <v>197</v>
      </c>
      <c r="G190" s="3" t="s">
        <v>713</v>
      </c>
      <c r="H190" s="3" t="s">
        <v>713</v>
      </c>
      <c r="I190" s="2" t="str">
        <f t="shared" si="1"/>
        <v>Sí</v>
      </c>
      <c r="J190" s="2">
        <f t="shared" si="2"/>
        <v>0</v>
      </c>
      <c r="K190" s="2">
        <f t="shared" si="3"/>
        <v>1</v>
      </c>
      <c r="L190" s="2">
        <f t="shared" si="4"/>
        <v>0</v>
      </c>
      <c r="M190" s="2" t="s">
        <v>712</v>
      </c>
      <c r="N190" s="21">
        <v>1.0</v>
      </c>
      <c r="O190" s="2">
        <f t="shared" si="5"/>
        <v>0</v>
      </c>
      <c r="P190" s="2">
        <f t="shared" si="6"/>
        <v>0</v>
      </c>
      <c r="Q190" s="2">
        <f t="shared" si="7"/>
        <v>0</v>
      </c>
      <c r="R190" s="2">
        <f t="shared" si="8"/>
        <v>1</v>
      </c>
      <c r="S190" s="2" t="s">
        <v>712</v>
      </c>
      <c r="T190" s="21">
        <v>1.0</v>
      </c>
      <c r="U190" s="2">
        <f t="shared" si="9"/>
        <v>0</v>
      </c>
      <c r="V190" s="2">
        <f t="shared" si="10"/>
        <v>0</v>
      </c>
      <c r="W190" s="2">
        <f t="shared" si="11"/>
        <v>0</v>
      </c>
      <c r="X190" s="2">
        <f t="shared" si="12"/>
        <v>1</v>
      </c>
      <c r="Y190" s="22"/>
      <c r="Z190" s="22"/>
    </row>
    <row r="191">
      <c r="A191" s="5" t="s">
        <v>198</v>
      </c>
      <c r="B191" s="5">
        <v>0.0</v>
      </c>
      <c r="C191" s="6" t="s">
        <v>12</v>
      </c>
      <c r="D191" s="7">
        <v>3.0324074074074077E-5</v>
      </c>
      <c r="E191" s="7">
        <v>9.047453703703704E-4</v>
      </c>
      <c r="F191" s="16" t="s">
        <v>199</v>
      </c>
      <c r="G191" s="6" t="s">
        <v>712</v>
      </c>
      <c r="H191" s="6" t="s">
        <v>712</v>
      </c>
      <c r="I191" s="5" t="str">
        <f t="shared" si="1"/>
        <v>No</v>
      </c>
      <c r="J191" s="5">
        <f t="shared" si="2"/>
        <v>1</v>
      </c>
      <c r="K191" s="5">
        <f t="shared" si="3"/>
        <v>0</v>
      </c>
      <c r="L191" s="5">
        <f t="shared" si="4"/>
        <v>0</v>
      </c>
      <c r="M191" s="5" t="s">
        <v>713</v>
      </c>
      <c r="N191" s="23">
        <v>1.0</v>
      </c>
      <c r="O191" s="5">
        <f t="shared" si="5"/>
        <v>0</v>
      </c>
      <c r="P191" s="5">
        <f t="shared" si="6"/>
        <v>0</v>
      </c>
      <c r="Q191" s="5">
        <f t="shared" si="7"/>
        <v>1</v>
      </c>
      <c r="R191" s="5">
        <f t="shared" si="8"/>
        <v>0</v>
      </c>
      <c r="S191" s="5" t="s">
        <v>712</v>
      </c>
      <c r="T191" s="23">
        <v>1.0</v>
      </c>
      <c r="U191" s="5">
        <f t="shared" si="9"/>
        <v>0</v>
      </c>
      <c r="V191" s="5">
        <f t="shared" si="10"/>
        <v>1</v>
      </c>
      <c r="W191" s="5">
        <f t="shared" si="11"/>
        <v>0</v>
      </c>
      <c r="X191" s="5">
        <f t="shared" si="12"/>
        <v>0</v>
      </c>
      <c r="Y191" s="24"/>
      <c r="Z191" s="24"/>
    </row>
    <row r="192">
      <c r="A192" s="2" t="s">
        <v>198</v>
      </c>
      <c r="B192" s="2">
        <v>1.0</v>
      </c>
      <c r="C192" s="3" t="s">
        <v>9</v>
      </c>
      <c r="D192" s="4">
        <v>9.417824074074075E-4</v>
      </c>
      <c r="E192" s="4">
        <v>0.0011211805555555556</v>
      </c>
      <c r="F192" s="15" t="s">
        <v>200</v>
      </c>
      <c r="G192" s="3" t="s">
        <v>713</v>
      </c>
      <c r="H192" s="3" t="s">
        <v>712</v>
      </c>
      <c r="I192" s="2" t="str">
        <f t="shared" si="1"/>
        <v/>
      </c>
      <c r="J192" s="2">
        <f t="shared" si="2"/>
        <v>0</v>
      </c>
      <c r="K192" s="2">
        <f t="shared" si="3"/>
        <v>0</v>
      </c>
      <c r="L192" s="2">
        <f t="shared" si="4"/>
        <v>1</v>
      </c>
      <c r="M192" s="2" t="s">
        <v>712</v>
      </c>
      <c r="N192" s="21">
        <v>1.0</v>
      </c>
      <c r="O192" s="2" t="str">
        <f t="shared" si="5"/>
        <v/>
      </c>
      <c r="P192" s="2" t="str">
        <f t="shared" si="6"/>
        <v/>
      </c>
      <c r="Q192" s="2" t="str">
        <f t="shared" si="7"/>
        <v/>
      </c>
      <c r="R192" s="2" t="str">
        <f t="shared" si="8"/>
        <v/>
      </c>
      <c r="S192" s="2" t="s">
        <v>712</v>
      </c>
      <c r="T192" s="21">
        <v>0.8</v>
      </c>
      <c r="U192" s="2" t="str">
        <f t="shared" si="9"/>
        <v/>
      </c>
      <c r="V192" s="2" t="str">
        <f t="shared" si="10"/>
        <v/>
      </c>
      <c r="W192" s="2" t="str">
        <f t="shared" si="11"/>
        <v/>
      </c>
      <c r="X192" s="2" t="str">
        <f t="shared" si="12"/>
        <v/>
      </c>
      <c r="Y192" s="22"/>
      <c r="Z192" s="22"/>
    </row>
    <row r="193">
      <c r="A193" s="5" t="s">
        <v>198</v>
      </c>
      <c r="B193" s="5">
        <v>2.0</v>
      </c>
      <c r="C193" s="6" t="s">
        <v>12</v>
      </c>
      <c r="D193" s="7">
        <v>0.001121527777777778</v>
      </c>
      <c r="E193" s="7">
        <v>0.0011275462962962964</v>
      </c>
      <c r="F193" s="16" t="s">
        <v>201</v>
      </c>
      <c r="G193" s="6" t="s">
        <v>712</v>
      </c>
      <c r="H193" s="6" t="s">
        <v>712</v>
      </c>
      <c r="I193" s="5" t="str">
        <f t="shared" si="1"/>
        <v>No</v>
      </c>
      <c r="J193" s="5">
        <f t="shared" si="2"/>
        <v>1</v>
      </c>
      <c r="K193" s="5">
        <f t="shared" si="3"/>
        <v>0</v>
      </c>
      <c r="L193" s="5">
        <f t="shared" si="4"/>
        <v>0</v>
      </c>
      <c r="M193" s="5" t="s">
        <v>712</v>
      </c>
      <c r="N193" s="23">
        <v>1.0</v>
      </c>
      <c r="O193" s="5">
        <f t="shared" si="5"/>
        <v>0</v>
      </c>
      <c r="P193" s="5">
        <f t="shared" si="6"/>
        <v>1</v>
      </c>
      <c r="Q193" s="5">
        <f t="shared" si="7"/>
        <v>0</v>
      </c>
      <c r="R193" s="5">
        <f t="shared" si="8"/>
        <v>0</v>
      </c>
      <c r="S193" s="5" t="s">
        <v>712</v>
      </c>
      <c r="T193" s="23">
        <v>1.0</v>
      </c>
      <c r="U193" s="5">
        <f t="shared" si="9"/>
        <v>0</v>
      </c>
      <c r="V193" s="5">
        <f t="shared" si="10"/>
        <v>1</v>
      </c>
      <c r="W193" s="5">
        <f t="shared" si="11"/>
        <v>0</v>
      </c>
      <c r="X193" s="5">
        <f t="shared" si="12"/>
        <v>0</v>
      </c>
      <c r="Y193" s="24"/>
      <c r="Z193" s="24"/>
    </row>
    <row r="194">
      <c r="A194" s="2" t="s">
        <v>198</v>
      </c>
      <c r="B194" s="2">
        <v>3.0</v>
      </c>
      <c r="C194" s="3" t="s">
        <v>7</v>
      </c>
      <c r="D194" s="4">
        <v>0.001127662037037037</v>
      </c>
      <c r="E194" s="4">
        <v>0.0012559027777777777</v>
      </c>
      <c r="F194" s="15" t="s">
        <v>202</v>
      </c>
      <c r="G194" s="3" t="s">
        <v>712</v>
      </c>
      <c r="H194" s="3" t="s">
        <v>712</v>
      </c>
      <c r="I194" s="2" t="str">
        <f t="shared" si="1"/>
        <v>No</v>
      </c>
      <c r="J194" s="2">
        <f t="shared" si="2"/>
        <v>1</v>
      </c>
      <c r="K194" s="2">
        <f t="shared" si="3"/>
        <v>0</v>
      </c>
      <c r="L194" s="2">
        <f t="shared" si="4"/>
        <v>0</v>
      </c>
      <c r="M194" s="2" t="s">
        <v>712</v>
      </c>
      <c r="N194" s="21">
        <v>1.0</v>
      </c>
      <c r="O194" s="2">
        <f t="shared" si="5"/>
        <v>0</v>
      </c>
      <c r="P194" s="2">
        <f t="shared" si="6"/>
        <v>1</v>
      </c>
      <c r="Q194" s="2">
        <f t="shared" si="7"/>
        <v>0</v>
      </c>
      <c r="R194" s="2">
        <f t="shared" si="8"/>
        <v>0</v>
      </c>
      <c r="S194" s="2" t="s">
        <v>712</v>
      </c>
      <c r="T194" s="21">
        <v>1.0</v>
      </c>
      <c r="U194" s="2">
        <f t="shared" si="9"/>
        <v>0</v>
      </c>
      <c r="V194" s="2">
        <f t="shared" si="10"/>
        <v>1</v>
      </c>
      <c r="W194" s="2">
        <f t="shared" si="11"/>
        <v>0</v>
      </c>
      <c r="X194" s="2">
        <f t="shared" si="12"/>
        <v>0</v>
      </c>
      <c r="Y194" s="22"/>
      <c r="Z194" s="22"/>
    </row>
    <row r="195">
      <c r="A195" s="5" t="s">
        <v>198</v>
      </c>
      <c r="B195" s="5">
        <v>4.0</v>
      </c>
      <c r="C195" s="6" t="s">
        <v>12</v>
      </c>
      <c r="D195" s="7">
        <v>0.0012741898148148148</v>
      </c>
      <c r="E195" s="7">
        <v>0.0013356481481481483</v>
      </c>
      <c r="F195" s="16" t="s">
        <v>203</v>
      </c>
      <c r="G195" s="6" t="s">
        <v>712</v>
      </c>
      <c r="H195" s="6" t="s">
        <v>713</v>
      </c>
      <c r="I195" s="5" t="str">
        <f t="shared" si="1"/>
        <v/>
      </c>
      <c r="J195" s="5">
        <f t="shared" si="2"/>
        <v>0</v>
      </c>
      <c r="K195" s="5">
        <f t="shared" si="3"/>
        <v>0</v>
      </c>
      <c r="L195" s="5">
        <f t="shared" si="4"/>
        <v>1</v>
      </c>
      <c r="M195" s="5" t="s">
        <v>712</v>
      </c>
      <c r="N195" s="23">
        <v>1.0</v>
      </c>
      <c r="O195" s="5" t="str">
        <f t="shared" si="5"/>
        <v/>
      </c>
      <c r="P195" s="5" t="str">
        <f t="shared" si="6"/>
        <v/>
      </c>
      <c r="Q195" s="5" t="str">
        <f t="shared" si="7"/>
        <v/>
      </c>
      <c r="R195" s="5" t="str">
        <f t="shared" si="8"/>
        <v/>
      </c>
      <c r="S195" s="5" t="s">
        <v>712</v>
      </c>
      <c r="T195" s="23">
        <v>1.0</v>
      </c>
      <c r="U195" s="5" t="str">
        <f t="shared" si="9"/>
        <v/>
      </c>
      <c r="V195" s="5" t="str">
        <f t="shared" si="10"/>
        <v/>
      </c>
      <c r="W195" s="5" t="str">
        <f t="shared" si="11"/>
        <v/>
      </c>
      <c r="X195" s="5" t="str">
        <f t="shared" si="12"/>
        <v/>
      </c>
      <c r="Y195" s="24"/>
      <c r="Z195" s="24"/>
    </row>
    <row r="196">
      <c r="A196" s="2" t="s">
        <v>198</v>
      </c>
      <c r="B196" s="2">
        <v>5.0</v>
      </c>
      <c r="C196" s="3" t="s">
        <v>7</v>
      </c>
      <c r="D196" s="4">
        <v>0.0013368055555555555</v>
      </c>
      <c r="E196" s="4">
        <v>0.0013619212962962964</v>
      </c>
      <c r="F196" s="15" t="s">
        <v>204</v>
      </c>
      <c r="G196" s="3" t="s">
        <v>713</v>
      </c>
      <c r="H196" s="3" t="s">
        <v>713</v>
      </c>
      <c r="I196" s="2" t="str">
        <f t="shared" si="1"/>
        <v>Sí</v>
      </c>
      <c r="J196" s="2">
        <f t="shared" si="2"/>
        <v>0</v>
      </c>
      <c r="K196" s="2">
        <f t="shared" si="3"/>
        <v>1</v>
      </c>
      <c r="L196" s="2">
        <f t="shared" si="4"/>
        <v>0</v>
      </c>
      <c r="M196" s="2" t="s">
        <v>712</v>
      </c>
      <c r="N196" s="21">
        <v>1.0</v>
      </c>
      <c r="O196" s="2">
        <f t="shared" si="5"/>
        <v>0</v>
      </c>
      <c r="P196" s="2">
        <f t="shared" si="6"/>
        <v>0</v>
      </c>
      <c r="Q196" s="2">
        <f t="shared" si="7"/>
        <v>0</v>
      </c>
      <c r="R196" s="2">
        <f t="shared" si="8"/>
        <v>1</v>
      </c>
      <c r="S196" s="2" t="s">
        <v>712</v>
      </c>
      <c r="T196" s="21">
        <v>1.0</v>
      </c>
      <c r="U196" s="2">
        <f t="shared" si="9"/>
        <v>0</v>
      </c>
      <c r="V196" s="2">
        <f t="shared" si="10"/>
        <v>0</v>
      </c>
      <c r="W196" s="2">
        <f t="shared" si="11"/>
        <v>0</v>
      </c>
      <c r="X196" s="2">
        <f t="shared" si="12"/>
        <v>1</v>
      </c>
      <c r="Y196" s="22"/>
      <c r="Z196" s="22"/>
    </row>
    <row r="197">
      <c r="A197" s="5" t="s">
        <v>198</v>
      </c>
      <c r="B197" s="5">
        <v>6.0</v>
      </c>
      <c r="C197" s="6" t="s">
        <v>15</v>
      </c>
      <c r="D197" s="7">
        <v>0.0013787037037037038</v>
      </c>
      <c r="E197" s="7">
        <v>0.0015063657407407408</v>
      </c>
      <c r="F197" s="16" t="s">
        <v>205</v>
      </c>
      <c r="G197" s="6" t="s">
        <v>713</v>
      </c>
      <c r="H197" s="6" t="s">
        <v>712</v>
      </c>
      <c r="I197" s="5" t="str">
        <f t="shared" si="1"/>
        <v/>
      </c>
      <c r="J197" s="5">
        <f t="shared" si="2"/>
        <v>0</v>
      </c>
      <c r="K197" s="5">
        <f t="shared" si="3"/>
        <v>0</v>
      </c>
      <c r="L197" s="5">
        <f t="shared" si="4"/>
        <v>1</v>
      </c>
      <c r="M197" s="5" t="s">
        <v>713</v>
      </c>
      <c r="N197" s="23">
        <v>0.9</v>
      </c>
      <c r="O197" s="5" t="str">
        <f t="shared" si="5"/>
        <v/>
      </c>
      <c r="P197" s="5" t="str">
        <f t="shared" si="6"/>
        <v/>
      </c>
      <c r="Q197" s="5" t="str">
        <f t="shared" si="7"/>
        <v/>
      </c>
      <c r="R197" s="5" t="str">
        <f t="shared" si="8"/>
        <v/>
      </c>
      <c r="S197" s="5" t="s">
        <v>713</v>
      </c>
      <c r="T197" s="23">
        <v>1.0</v>
      </c>
      <c r="U197" s="5" t="str">
        <f t="shared" si="9"/>
        <v/>
      </c>
      <c r="V197" s="5" t="str">
        <f t="shared" si="10"/>
        <v/>
      </c>
      <c r="W197" s="5" t="str">
        <f t="shared" si="11"/>
        <v/>
      </c>
      <c r="X197" s="5" t="str">
        <f t="shared" si="12"/>
        <v/>
      </c>
      <c r="Y197" s="24"/>
      <c r="Z197" s="24"/>
    </row>
    <row r="198">
      <c r="A198" s="2" t="s">
        <v>198</v>
      </c>
      <c r="B198" s="2">
        <v>7.0</v>
      </c>
      <c r="C198" s="3" t="s">
        <v>9</v>
      </c>
      <c r="D198" s="4">
        <v>0.0015070601851851853</v>
      </c>
      <c r="E198" s="4">
        <v>0.001525115740740741</v>
      </c>
      <c r="F198" s="15" t="s">
        <v>206</v>
      </c>
      <c r="G198" s="3" t="s">
        <v>712</v>
      </c>
      <c r="H198" s="3" t="s">
        <v>712</v>
      </c>
      <c r="I198" s="2" t="str">
        <f t="shared" si="1"/>
        <v>No</v>
      </c>
      <c r="J198" s="2">
        <f t="shared" si="2"/>
        <v>1</v>
      </c>
      <c r="K198" s="2">
        <f t="shared" si="3"/>
        <v>0</v>
      </c>
      <c r="L198" s="2">
        <f t="shared" si="4"/>
        <v>0</v>
      </c>
      <c r="M198" s="2" t="s">
        <v>712</v>
      </c>
      <c r="N198" s="21">
        <v>1.0</v>
      </c>
      <c r="O198" s="2">
        <f t="shared" si="5"/>
        <v>0</v>
      </c>
      <c r="P198" s="2">
        <f t="shared" si="6"/>
        <v>1</v>
      </c>
      <c r="Q198" s="2">
        <f t="shared" si="7"/>
        <v>0</v>
      </c>
      <c r="R198" s="2">
        <f t="shared" si="8"/>
        <v>0</v>
      </c>
      <c r="S198" s="2" t="s">
        <v>712</v>
      </c>
      <c r="T198" s="21">
        <v>1.0</v>
      </c>
      <c r="U198" s="2">
        <f t="shared" si="9"/>
        <v>0</v>
      </c>
      <c r="V198" s="2">
        <f t="shared" si="10"/>
        <v>1</v>
      </c>
      <c r="W198" s="2">
        <f t="shared" si="11"/>
        <v>0</v>
      </c>
      <c r="X198" s="2">
        <f t="shared" si="12"/>
        <v>0</v>
      </c>
      <c r="Y198" s="22"/>
      <c r="Z198" s="22"/>
    </row>
    <row r="199">
      <c r="A199" s="5" t="s">
        <v>198</v>
      </c>
      <c r="B199" s="5">
        <v>8.0</v>
      </c>
      <c r="C199" s="6" t="s">
        <v>15</v>
      </c>
      <c r="D199" s="7">
        <v>0.0015412037037037037</v>
      </c>
      <c r="E199" s="7">
        <v>0.0015461805555555556</v>
      </c>
      <c r="F199" s="16" t="s">
        <v>207</v>
      </c>
      <c r="G199" s="6" t="s">
        <v>712</v>
      </c>
      <c r="H199" s="6" t="s">
        <v>712</v>
      </c>
      <c r="I199" s="5" t="str">
        <f t="shared" si="1"/>
        <v>No</v>
      </c>
      <c r="J199" s="5">
        <f t="shared" si="2"/>
        <v>1</v>
      </c>
      <c r="K199" s="5">
        <f t="shared" si="3"/>
        <v>0</v>
      </c>
      <c r="L199" s="5">
        <f t="shared" si="4"/>
        <v>0</v>
      </c>
      <c r="M199" s="5" t="s">
        <v>712</v>
      </c>
      <c r="N199" s="23">
        <v>1.0</v>
      </c>
      <c r="O199" s="5">
        <f t="shared" si="5"/>
        <v>0</v>
      </c>
      <c r="P199" s="5">
        <f t="shared" si="6"/>
        <v>1</v>
      </c>
      <c r="Q199" s="5">
        <f t="shared" si="7"/>
        <v>0</v>
      </c>
      <c r="R199" s="5">
        <f t="shared" si="8"/>
        <v>0</v>
      </c>
      <c r="S199" s="5" t="s">
        <v>712</v>
      </c>
      <c r="T199" s="23">
        <v>1.0</v>
      </c>
      <c r="U199" s="5">
        <f t="shared" si="9"/>
        <v>0</v>
      </c>
      <c r="V199" s="5">
        <f t="shared" si="10"/>
        <v>1</v>
      </c>
      <c r="W199" s="5">
        <f t="shared" si="11"/>
        <v>0</v>
      </c>
      <c r="X199" s="5">
        <f t="shared" si="12"/>
        <v>0</v>
      </c>
      <c r="Y199" s="24"/>
      <c r="Z199" s="24"/>
    </row>
    <row r="200">
      <c r="A200" s="2" t="s">
        <v>198</v>
      </c>
      <c r="B200" s="2">
        <v>9.0</v>
      </c>
      <c r="C200" s="3" t="s">
        <v>9</v>
      </c>
      <c r="D200" s="4">
        <v>0.001558449074074074</v>
      </c>
      <c r="E200" s="4">
        <v>0.0015836805555555554</v>
      </c>
      <c r="F200" s="15" t="s">
        <v>208</v>
      </c>
      <c r="G200" s="3" t="s">
        <v>712</v>
      </c>
      <c r="H200" s="3" t="s">
        <v>712</v>
      </c>
      <c r="I200" s="2" t="str">
        <f t="shared" si="1"/>
        <v>No</v>
      </c>
      <c r="J200" s="2">
        <f t="shared" si="2"/>
        <v>1</v>
      </c>
      <c r="K200" s="2">
        <f t="shared" si="3"/>
        <v>0</v>
      </c>
      <c r="L200" s="2">
        <f t="shared" si="4"/>
        <v>0</v>
      </c>
      <c r="M200" s="2" t="s">
        <v>712</v>
      </c>
      <c r="N200" s="21">
        <v>1.0</v>
      </c>
      <c r="O200" s="2">
        <f t="shared" si="5"/>
        <v>0</v>
      </c>
      <c r="P200" s="2">
        <f t="shared" si="6"/>
        <v>1</v>
      </c>
      <c r="Q200" s="2">
        <f t="shared" si="7"/>
        <v>0</v>
      </c>
      <c r="R200" s="2">
        <f t="shared" si="8"/>
        <v>0</v>
      </c>
      <c r="S200" s="2" t="s">
        <v>712</v>
      </c>
      <c r="T200" s="21">
        <v>1.0</v>
      </c>
      <c r="U200" s="2">
        <f t="shared" si="9"/>
        <v>0</v>
      </c>
      <c r="V200" s="2">
        <f t="shared" si="10"/>
        <v>1</v>
      </c>
      <c r="W200" s="2">
        <f t="shared" si="11"/>
        <v>0</v>
      </c>
      <c r="X200" s="2">
        <f t="shared" si="12"/>
        <v>0</v>
      </c>
      <c r="Y200" s="22"/>
      <c r="Z200" s="22"/>
    </row>
    <row r="201">
      <c r="A201" s="5" t="s">
        <v>198</v>
      </c>
      <c r="B201" s="5">
        <v>10.0</v>
      </c>
      <c r="C201" s="6" t="s">
        <v>15</v>
      </c>
      <c r="D201" s="7">
        <v>0.0015837962962962963</v>
      </c>
      <c r="E201" s="7">
        <v>0.0015894675925925924</v>
      </c>
      <c r="F201" s="16" t="s">
        <v>209</v>
      </c>
      <c r="G201" s="6" t="s">
        <v>712</v>
      </c>
      <c r="H201" s="6" t="s">
        <v>712</v>
      </c>
      <c r="I201" s="5" t="str">
        <f t="shared" si="1"/>
        <v>No</v>
      </c>
      <c r="J201" s="5">
        <f t="shared" si="2"/>
        <v>1</v>
      </c>
      <c r="K201" s="5">
        <f t="shared" si="3"/>
        <v>0</v>
      </c>
      <c r="L201" s="5">
        <f t="shared" si="4"/>
        <v>0</v>
      </c>
      <c r="M201" s="5" t="s">
        <v>712</v>
      </c>
      <c r="N201" s="23">
        <v>1.0</v>
      </c>
      <c r="O201" s="5">
        <f t="shared" si="5"/>
        <v>0</v>
      </c>
      <c r="P201" s="5">
        <f t="shared" si="6"/>
        <v>1</v>
      </c>
      <c r="Q201" s="5">
        <f t="shared" si="7"/>
        <v>0</v>
      </c>
      <c r="R201" s="5">
        <f t="shared" si="8"/>
        <v>0</v>
      </c>
      <c r="S201" s="5" t="s">
        <v>712</v>
      </c>
      <c r="T201" s="23">
        <v>1.0</v>
      </c>
      <c r="U201" s="5">
        <f t="shared" si="9"/>
        <v>0</v>
      </c>
      <c r="V201" s="5">
        <f t="shared" si="10"/>
        <v>1</v>
      </c>
      <c r="W201" s="5">
        <f t="shared" si="11"/>
        <v>0</v>
      </c>
      <c r="X201" s="5">
        <f t="shared" si="12"/>
        <v>0</v>
      </c>
      <c r="Y201" s="24"/>
      <c r="Z201" s="24"/>
    </row>
    <row r="202">
      <c r="A202" s="2" t="s">
        <v>198</v>
      </c>
      <c r="B202" s="2">
        <v>11.0</v>
      </c>
      <c r="C202" s="3" t="s">
        <v>12</v>
      </c>
      <c r="D202" s="4">
        <v>0.001596875</v>
      </c>
      <c r="E202" s="4">
        <v>0.0017020833333333334</v>
      </c>
      <c r="F202" s="15" t="s">
        <v>210</v>
      </c>
      <c r="G202" s="3" t="s">
        <v>712</v>
      </c>
      <c r="H202" s="3" t="s">
        <v>712</v>
      </c>
      <c r="I202" s="2" t="str">
        <f t="shared" si="1"/>
        <v>No</v>
      </c>
      <c r="J202" s="2">
        <f t="shared" si="2"/>
        <v>1</v>
      </c>
      <c r="K202" s="2">
        <f t="shared" si="3"/>
        <v>0</v>
      </c>
      <c r="L202" s="2">
        <f t="shared" si="4"/>
        <v>0</v>
      </c>
      <c r="M202" s="2" t="s">
        <v>713</v>
      </c>
      <c r="N202" s="21">
        <v>1.0</v>
      </c>
      <c r="O202" s="2">
        <f t="shared" si="5"/>
        <v>0</v>
      </c>
      <c r="P202" s="2">
        <f t="shared" si="6"/>
        <v>0</v>
      </c>
      <c r="Q202" s="2">
        <f t="shared" si="7"/>
        <v>1</v>
      </c>
      <c r="R202" s="2">
        <f t="shared" si="8"/>
        <v>0</v>
      </c>
      <c r="S202" s="2" t="s">
        <v>713</v>
      </c>
      <c r="T202" s="21">
        <v>0.7</v>
      </c>
      <c r="U202" s="2">
        <f t="shared" si="9"/>
        <v>0</v>
      </c>
      <c r="V202" s="2">
        <f t="shared" si="10"/>
        <v>0</v>
      </c>
      <c r="W202" s="2">
        <f t="shared" si="11"/>
        <v>1</v>
      </c>
      <c r="X202" s="2">
        <f t="shared" si="12"/>
        <v>0</v>
      </c>
      <c r="Y202" s="22"/>
      <c r="Z202" s="22"/>
    </row>
    <row r="203">
      <c r="A203" s="5" t="s">
        <v>198</v>
      </c>
      <c r="B203" s="5">
        <v>12.0</v>
      </c>
      <c r="C203" s="6" t="s">
        <v>9</v>
      </c>
      <c r="D203" s="7">
        <v>0.001728125</v>
      </c>
      <c r="E203" s="7">
        <v>0.0017574074074074074</v>
      </c>
      <c r="F203" s="16" t="s">
        <v>211</v>
      </c>
      <c r="G203" s="6" t="s">
        <v>713</v>
      </c>
      <c r="H203" s="6" t="s">
        <v>713</v>
      </c>
      <c r="I203" s="5" t="str">
        <f t="shared" si="1"/>
        <v>Sí</v>
      </c>
      <c r="J203" s="5">
        <f t="shared" si="2"/>
        <v>0</v>
      </c>
      <c r="K203" s="5">
        <f t="shared" si="3"/>
        <v>1</v>
      </c>
      <c r="L203" s="5">
        <f t="shared" si="4"/>
        <v>0</v>
      </c>
      <c r="M203" s="5" t="s">
        <v>713</v>
      </c>
      <c r="N203" s="23">
        <v>0.9</v>
      </c>
      <c r="O203" s="5">
        <f t="shared" si="5"/>
        <v>1</v>
      </c>
      <c r="P203" s="5">
        <f t="shared" si="6"/>
        <v>0</v>
      </c>
      <c r="Q203" s="5">
        <f t="shared" si="7"/>
        <v>0</v>
      </c>
      <c r="R203" s="5">
        <f t="shared" si="8"/>
        <v>0</v>
      </c>
      <c r="S203" s="5" t="s">
        <v>712</v>
      </c>
      <c r="T203" s="23">
        <v>1.0</v>
      </c>
      <c r="U203" s="5">
        <f t="shared" si="9"/>
        <v>0</v>
      </c>
      <c r="V203" s="5">
        <f t="shared" si="10"/>
        <v>0</v>
      </c>
      <c r="W203" s="5">
        <f t="shared" si="11"/>
        <v>0</v>
      </c>
      <c r="X203" s="5">
        <f t="shared" si="12"/>
        <v>1</v>
      </c>
      <c r="Y203" s="24"/>
      <c r="Z203" s="24"/>
    </row>
    <row r="204">
      <c r="A204" s="2" t="s">
        <v>198</v>
      </c>
      <c r="B204" s="2">
        <v>13.0</v>
      </c>
      <c r="C204" s="3" t="s">
        <v>12</v>
      </c>
      <c r="D204" s="4">
        <v>0.001766087962962963</v>
      </c>
      <c r="E204" s="4">
        <v>0.001867361111111111</v>
      </c>
      <c r="F204" s="15" t="s">
        <v>212</v>
      </c>
      <c r="G204" s="3" t="s">
        <v>712</v>
      </c>
      <c r="H204" s="3" t="s">
        <v>712</v>
      </c>
      <c r="I204" s="2" t="str">
        <f t="shared" si="1"/>
        <v>No</v>
      </c>
      <c r="J204" s="2">
        <f t="shared" si="2"/>
        <v>1</v>
      </c>
      <c r="K204" s="2">
        <f t="shared" si="3"/>
        <v>0</v>
      </c>
      <c r="L204" s="2">
        <f t="shared" si="4"/>
        <v>0</v>
      </c>
      <c r="M204" s="2" t="s">
        <v>712</v>
      </c>
      <c r="N204" s="21">
        <v>0.6</v>
      </c>
      <c r="O204" s="2">
        <f t="shared" si="5"/>
        <v>0</v>
      </c>
      <c r="P204" s="2">
        <f t="shared" si="6"/>
        <v>1</v>
      </c>
      <c r="Q204" s="2">
        <f t="shared" si="7"/>
        <v>0</v>
      </c>
      <c r="R204" s="2">
        <f t="shared" si="8"/>
        <v>0</v>
      </c>
      <c r="S204" s="2" t="s">
        <v>712</v>
      </c>
      <c r="T204" s="21">
        <v>1.0</v>
      </c>
      <c r="U204" s="2">
        <f t="shared" si="9"/>
        <v>0</v>
      </c>
      <c r="V204" s="2">
        <f t="shared" si="10"/>
        <v>1</v>
      </c>
      <c r="W204" s="2">
        <f t="shared" si="11"/>
        <v>0</v>
      </c>
      <c r="X204" s="2">
        <f t="shared" si="12"/>
        <v>0</v>
      </c>
      <c r="Y204" s="22"/>
      <c r="Z204" s="22"/>
    </row>
    <row r="205">
      <c r="A205" s="5" t="s">
        <v>198</v>
      </c>
      <c r="B205" s="5">
        <v>14.0</v>
      </c>
      <c r="C205" s="6" t="s">
        <v>15</v>
      </c>
      <c r="D205" s="7">
        <v>0.0018684027777777779</v>
      </c>
      <c r="E205" s="7">
        <v>0.0018799768518518519</v>
      </c>
      <c r="F205" s="16" t="s">
        <v>213</v>
      </c>
      <c r="G205" s="6" t="s">
        <v>712</v>
      </c>
      <c r="H205" s="6" t="s">
        <v>712</v>
      </c>
      <c r="I205" s="5" t="str">
        <f t="shared" si="1"/>
        <v>No</v>
      </c>
      <c r="J205" s="5">
        <f t="shared" si="2"/>
        <v>1</v>
      </c>
      <c r="K205" s="5">
        <f t="shared" si="3"/>
        <v>0</v>
      </c>
      <c r="L205" s="5">
        <f t="shared" si="4"/>
        <v>0</v>
      </c>
      <c r="M205" s="5" t="s">
        <v>712</v>
      </c>
      <c r="N205" s="23">
        <v>1.0</v>
      </c>
      <c r="O205" s="5">
        <f t="shared" si="5"/>
        <v>0</v>
      </c>
      <c r="P205" s="5">
        <f t="shared" si="6"/>
        <v>1</v>
      </c>
      <c r="Q205" s="5">
        <f t="shared" si="7"/>
        <v>0</v>
      </c>
      <c r="R205" s="5">
        <f t="shared" si="8"/>
        <v>0</v>
      </c>
      <c r="S205" s="5" t="s">
        <v>712</v>
      </c>
      <c r="T205" s="23">
        <v>1.0</v>
      </c>
      <c r="U205" s="5">
        <f t="shared" si="9"/>
        <v>0</v>
      </c>
      <c r="V205" s="5">
        <f t="shared" si="10"/>
        <v>1</v>
      </c>
      <c r="W205" s="5">
        <f t="shared" si="11"/>
        <v>0</v>
      </c>
      <c r="X205" s="5">
        <f t="shared" si="12"/>
        <v>0</v>
      </c>
      <c r="Y205" s="24"/>
      <c r="Z205" s="24"/>
    </row>
    <row r="206">
      <c r="A206" s="2" t="s">
        <v>198</v>
      </c>
      <c r="B206" s="2">
        <v>15.0</v>
      </c>
      <c r="C206" s="3" t="s">
        <v>9</v>
      </c>
      <c r="D206" s="4">
        <v>0.0018803240740740742</v>
      </c>
      <c r="E206" s="4">
        <v>0.0019034722222222224</v>
      </c>
      <c r="F206" s="15" t="s">
        <v>214</v>
      </c>
      <c r="G206" s="3" t="s">
        <v>713</v>
      </c>
      <c r="H206" s="3" t="s">
        <v>713</v>
      </c>
      <c r="I206" s="2" t="str">
        <f t="shared" si="1"/>
        <v>Sí</v>
      </c>
      <c r="J206" s="2">
        <f t="shared" si="2"/>
        <v>0</v>
      </c>
      <c r="K206" s="2">
        <f t="shared" si="3"/>
        <v>1</v>
      </c>
      <c r="L206" s="2">
        <f t="shared" si="4"/>
        <v>0</v>
      </c>
      <c r="M206" s="2" t="s">
        <v>712</v>
      </c>
      <c r="N206" s="21">
        <v>1.0</v>
      </c>
      <c r="O206" s="2">
        <f t="shared" si="5"/>
        <v>0</v>
      </c>
      <c r="P206" s="2">
        <f t="shared" si="6"/>
        <v>0</v>
      </c>
      <c r="Q206" s="2">
        <f t="shared" si="7"/>
        <v>0</v>
      </c>
      <c r="R206" s="2">
        <f t="shared" si="8"/>
        <v>1</v>
      </c>
      <c r="S206" s="2" t="s">
        <v>712</v>
      </c>
      <c r="T206" s="21">
        <v>1.0</v>
      </c>
      <c r="U206" s="2">
        <f t="shared" si="9"/>
        <v>0</v>
      </c>
      <c r="V206" s="2">
        <f t="shared" si="10"/>
        <v>0</v>
      </c>
      <c r="W206" s="2">
        <f t="shared" si="11"/>
        <v>0</v>
      </c>
      <c r="X206" s="2">
        <f t="shared" si="12"/>
        <v>1</v>
      </c>
      <c r="Y206" s="22"/>
      <c r="Z206" s="22"/>
    </row>
    <row r="207">
      <c r="A207" s="5" t="s">
        <v>198</v>
      </c>
      <c r="B207" s="5">
        <v>16.0</v>
      </c>
      <c r="C207" s="6" t="s">
        <v>15</v>
      </c>
      <c r="D207" s="7">
        <v>0.0019126157407407408</v>
      </c>
      <c r="E207" s="7">
        <v>0.0019965277777777776</v>
      </c>
      <c r="F207" s="16" t="s">
        <v>215</v>
      </c>
      <c r="G207" s="6" t="s">
        <v>713</v>
      </c>
      <c r="H207" s="6" t="s">
        <v>712</v>
      </c>
      <c r="I207" s="5" t="str">
        <f t="shared" si="1"/>
        <v/>
      </c>
      <c r="J207" s="5">
        <f t="shared" si="2"/>
        <v>0</v>
      </c>
      <c r="K207" s="5">
        <f t="shared" si="3"/>
        <v>0</v>
      </c>
      <c r="L207" s="5">
        <f t="shared" si="4"/>
        <v>1</v>
      </c>
      <c r="M207" s="5" t="s">
        <v>713</v>
      </c>
      <c r="N207" s="23">
        <v>1.0</v>
      </c>
      <c r="O207" s="5" t="str">
        <f t="shared" si="5"/>
        <v/>
      </c>
      <c r="P207" s="5" t="str">
        <f t="shared" si="6"/>
        <v/>
      </c>
      <c r="Q207" s="5" t="str">
        <f t="shared" si="7"/>
        <v/>
      </c>
      <c r="R207" s="5" t="str">
        <f t="shared" si="8"/>
        <v/>
      </c>
      <c r="S207" s="5" t="s">
        <v>713</v>
      </c>
      <c r="T207" s="23">
        <v>1.0</v>
      </c>
      <c r="U207" s="5" t="str">
        <f t="shared" si="9"/>
        <v/>
      </c>
      <c r="V207" s="5" t="str">
        <f t="shared" si="10"/>
        <v/>
      </c>
      <c r="W207" s="5" t="str">
        <f t="shared" si="11"/>
        <v/>
      </c>
      <c r="X207" s="5" t="str">
        <f t="shared" si="12"/>
        <v/>
      </c>
      <c r="Y207" s="24"/>
      <c r="Z207" s="24"/>
    </row>
    <row r="208">
      <c r="A208" s="2" t="s">
        <v>198</v>
      </c>
      <c r="B208" s="2">
        <v>17.0</v>
      </c>
      <c r="C208" s="3" t="s">
        <v>7</v>
      </c>
      <c r="D208" s="4">
        <v>0.0019975694444444446</v>
      </c>
      <c r="E208" s="4">
        <v>0.002055787037037037</v>
      </c>
      <c r="F208" s="15" t="s">
        <v>216</v>
      </c>
      <c r="G208" s="3" t="s">
        <v>713</v>
      </c>
      <c r="H208" s="3" t="s">
        <v>712</v>
      </c>
      <c r="I208" s="2" t="str">
        <f t="shared" si="1"/>
        <v/>
      </c>
      <c r="J208" s="2">
        <f t="shared" si="2"/>
        <v>0</v>
      </c>
      <c r="K208" s="2">
        <f t="shared" si="3"/>
        <v>0</v>
      </c>
      <c r="L208" s="2">
        <f t="shared" si="4"/>
        <v>1</v>
      </c>
      <c r="M208" s="2" t="s">
        <v>712</v>
      </c>
      <c r="N208" s="21">
        <v>1.0</v>
      </c>
      <c r="O208" s="2" t="str">
        <f t="shared" si="5"/>
        <v/>
      </c>
      <c r="P208" s="2" t="str">
        <f t="shared" si="6"/>
        <v/>
      </c>
      <c r="Q208" s="2" t="str">
        <f t="shared" si="7"/>
        <v/>
      </c>
      <c r="R208" s="2" t="str">
        <f t="shared" si="8"/>
        <v/>
      </c>
      <c r="S208" s="2" t="s">
        <v>712</v>
      </c>
      <c r="T208" s="21">
        <v>1.0</v>
      </c>
      <c r="U208" s="2" t="str">
        <f t="shared" si="9"/>
        <v/>
      </c>
      <c r="V208" s="2" t="str">
        <f t="shared" si="10"/>
        <v/>
      </c>
      <c r="W208" s="2" t="str">
        <f t="shared" si="11"/>
        <v/>
      </c>
      <c r="X208" s="2" t="str">
        <f t="shared" si="12"/>
        <v/>
      </c>
      <c r="Y208" s="22"/>
      <c r="Z208" s="22"/>
    </row>
    <row r="209">
      <c r="A209" s="5" t="s">
        <v>198</v>
      </c>
      <c r="B209" s="5">
        <v>18.0</v>
      </c>
      <c r="C209" s="6" t="s">
        <v>12</v>
      </c>
      <c r="D209" s="7">
        <v>0.0020561342592592593</v>
      </c>
      <c r="E209" s="7">
        <v>0.002086574074074074</v>
      </c>
      <c r="F209" s="16" t="s">
        <v>217</v>
      </c>
      <c r="G209" s="6" t="s">
        <v>712</v>
      </c>
      <c r="H209" s="6" t="s">
        <v>712</v>
      </c>
      <c r="I209" s="5" t="str">
        <f t="shared" si="1"/>
        <v>No</v>
      </c>
      <c r="J209" s="5">
        <f t="shared" si="2"/>
        <v>1</v>
      </c>
      <c r="K209" s="5">
        <f t="shared" si="3"/>
        <v>0</v>
      </c>
      <c r="L209" s="5">
        <f t="shared" si="4"/>
        <v>0</v>
      </c>
      <c r="M209" s="5" t="s">
        <v>713</v>
      </c>
      <c r="N209" s="23">
        <v>0.6</v>
      </c>
      <c r="O209" s="5">
        <f t="shared" si="5"/>
        <v>0</v>
      </c>
      <c r="P209" s="5">
        <f t="shared" si="6"/>
        <v>0</v>
      </c>
      <c r="Q209" s="5">
        <f t="shared" si="7"/>
        <v>1</v>
      </c>
      <c r="R209" s="5">
        <f t="shared" si="8"/>
        <v>0</v>
      </c>
      <c r="S209" s="5" t="s">
        <v>712</v>
      </c>
      <c r="T209" s="23">
        <v>1.0</v>
      </c>
      <c r="U209" s="5">
        <f t="shared" si="9"/>
        <v>0</v>
      </c>
      <c r="V209" s="5">
        <f t="shared" si="10"/>
        <v>1</v>
      </c>
      <c r="W209" s="5">
        <f t="shared" si="11"/>
        <v>0</v>
      </c>
      <c r="X209" s="5">
        <f t="shared" si="12"/>
        <v>0</v>
      </c>
      <c r="Y209" s="24"/>
      <c r="Z209" s="24"/>
    </row>
    <row r="210">
      <c r="A210" s="2" t="s">
        <v>198</v>
      </c>
      <c r="B210" s="2">
        <v>19.0</v>
      </c>
      <c r="C210" s="3" t="s">
        <v>9</v>
      </c>
      <c r="D210" s="4">
        <v>0.0020891203703703705</v>
      </c>
      <c r="E210" s="4">
        <v>0.002105324074074074</v>
      </c>
      <c r="F210" s="15" t="s">
        <v>218</v>
      </c>
      <c r="G210" s="3" t="s">
        <v>712</v>
      </c>
      <c r="H210" s="3" t="s">
        <v>712</v>
      </c>
      <c r="I210" s="2" t="str">
        <f t="shared" si="1"/>
        <v>No</v>
      </c>
      <c r="J210" s="2">
        <f t="shared" si="2"/>
        <v>1</v>
      </c>
      <c r="K210" s="2">
        <f t="shared" si="3"/>
        <v>0</v>
      </c>
      <c r="L210" s="2">
        <f t="shared" si="4"/>
        <v>0</v>
      </c>
      <c r="M210" s="2" t="s">
        <v>712</v>
      </c>
      <c r="N210" s="21">
        <v>1.0</v>
      </c>
      <c r="O210" s="2">
        <f t="shared" si="5"/>
        <v>0</v>
      </c>
      <c r="P210" s="2">
        <f t="shared" si="6"/>
        <v>1</v>
      </c>
      <c r="Q210" s="2">
        <f t="shared" si="7"/>
        <v>0</v>
      </c>
      <c r="R210" s="2">
        <f t="shared" si="8"/>
        <v>0</v>
      </c>
      <c r="S210" s="2" t="s">
        <v>712</v>
      </c>
      <c r="T210" s="21">
        <v>1.0</v>
      </c>
      <c r="U210" s="2">
        <f t="shared" si="9"/>
        <v>0</v>
      </c>
      <c r="V210" s="2">
        <f t="shared" si="10"/>
        <v>1</v>
      </c>
      <c r="W210" s="2">
        <f t="shared" si="11"/>
        <v>0</v>
      </c>
      <c r="X210" s="2">
        <f t="shared" si="12"/>
        <v>0</v>
      </c>
      <c r="Y210" s="22"/>
      <c r="Z210" s="22"/>
    </row>
    <row r="211">
      <c r="A211" s="5" t="s">
        <v>198</v>
      </c>
      <c r="B211" s="5">
        <v>20.0</v>
      </c>
      <c r="C211" s="6" t="s">
        <v>12</v>
      </c>
      <c r="D211" s="7">
        <v>0.0021172453703703705</v>
      </c>
      <c r="E211" s="7">
        <v>0.0021466435185185186</v>
      </c>
      <c r="F211" s="16" t="s">
        <v>219</v>
      </c>
      <c r="G211" s="6" t="s">
        <v>713</v>
      </c>
      <c r="H211" s="6" t="s">
        <v>713</v>
      </c>
      <c r="I211" s="5" t="str">
        <f t="shared" si="1"/>
        <v>Sí</v>
      </c>
      <c r="J211" s="5">
        <f t="shared" si="2"/>
        <v>0</v>
      </c>
      <c r="K211" s="5">
        <f t="shared" si="3"/>
        <v>1</v>
      </c>
      <c r="L211" s="5">
        <f t="shared" si="4"/>
        <v>0</v>
      </c>
      <c r="M211" s="5" t="s">
        <v>713</v>
      </c>
      <c r="N211" s="23">
        <v>1.0</v>
      </c>
      <c r="O211" s="5">
        <f t="shared" si="5"/>
        <v>1</v>
      </c>
      <c r="P211" s="5">
        <f t="shared" si="6"/>
        <v>0</v>
      </c>
      <c r="Q211" s="5">
        <f t="shared" si="7"/>
        <v>0</v>
      </c>
      <c r="R211" s="5">
        <f t="shared" si="8"/>
        <v>0</v>
      </c>
      <c r="S211" s="5" t="s">
        <v>712</v>
      </c>
      <c r="T211" s="23">
        <v>1.0</v>
      </c>
      <c r="U211" s="5">
        <f t="shared" si="9"/>
        <v>0</v>
      </c>
      <c r="V211" s="5">
        <f t="shared" si="10"/>
        <v>0</v>
      </c>
      <c r="W211" s="5">
        <f t="shared" si="11"/>
        <v>0</v>
      </c>
      <c r="X211" s="5">
        <f t="shared" si="12"/>
        <v>1</v>
      </c>
      <c r="Y211" s="24"/>
      <c r="Z211" s="24"/>
    </row>
    <row r="212">
      <c r="A212" s="2" t="s">
        <v>198</v>
      </c>
      <c r="B212" s="2">
        <v>21.0</v>
      </c>
      <c r="C212" s="3" t="s">
        <v>15</v>
      </c>
      <c r="D212" s="4">
        <v>0.0021716435185185185</v>
      </c>
      <c r="E212" s="4">
        <v>0.002293171296296296</v>
      </c>
      <c r="F212" s="15" t="s">
        <v>220</v>
      </c>
      <c r="G212" s="3" t="s">
        <v>713</v>
      </c>
      <c r="H212" s="3" t="s">
        <v>713</v>
      </c>
      <c r="I212" s="2" t="str">
        <f t="shared" si="1"/>
        <v>Sí</v>
      </c>
      <c r="J212" s="2">
        <f t="shared" si="2"/>
        <v>0</v>
      </c>
      <c r="K212" s="2">
        <f t="shared" si="3"/>
        <v>1</v>
      </c>
      <c r="L212" s="2">
        <f t="shared" si="4"/>
        <v>0</v>
      </c>
      <c r="M212" s="2" t="s">
        <v>712</v>
      </c>
      <c r="N212" s="21">
        <v>0.8</v>
      </c>
      <c r="O212" s="2">
        <f t="shared" si="5"/>
        <v>0</v>
      </c>
      <c r="P212" s="2">
        <f t="shared" si="6"/>
        <v>0</v>
      </c>
      <c r="Q212" s="2">
        <f t="shared" si="7"/>
        <v>0</v>
      </c>
      <c r="R212" s="2">
        <f t="shared" si="8"/>
        <v>1</v>
      </c>
      <c r="S212" s="2" t="s">
        <v>712</v>
      </c>
      <c r="T212" s="21">
        <v>0.9</v>
      </c>
      <c r="U212" s="2">
        <f t="shared" si="9"/>
        <v>0</v>
      </c>
      <c r="V212" s="2">
        <f t="shared" si="10"/>
        <v>0</v>
      </c>
      <c r="W212" s="2">
        <f t="shared" si="11"/>
        <v>0</v>
      </c>
      <c r="X212" s="2">
        <f t="shared" si="12"/>
        <v>1</v>
      </c>
      <c r="Y212" s="22"/>
      <c r="Z212" s="22"/>
    </row>
    <row r="213">
      <c r="A213" s="5" t="s">
        <v>198</v>
      </c>
      <c r="B213" s="5">
        <v>22.0</v>
      </c>
      <c r="C213" s="6" t="s">
        <v>9</v>
      </c>
      <c r="D213" s="7">
        <v>0.00229375</v>
      </c>
      <c r="E213" s="7">
        <v>0.0024466435185185186</v>
      </c>
      <c r="F213" s="16" t="s">
        <v>221</v>
      </c>
      <c r="G213" s="6" t="s">
        <v>713</v>
      </c>
      <c r="H213" s="6" t="s">
        <v>713</v>
      </c>
      <c r="I213" s="5" t="str">
        <f t="shared" si="1"/>
        <v>Sí</v>
      </c>
      <c r="J213" s="5">
        <f t="shared" si="2"/>
        <v>0</v>
      </c>
      <c r="K213" s="5">
        <f t="shared" si="3"/>
        <v>1</v>
      </c>
      <c r="L213" s="5">
        <f t="shared" si="4"/>
        <v>0</v>
      </c>
      <c r="M213" s="5" t="s">
        <v>713</v>
      </c>
      <c r="N213" s="23">
        <v>1.0</v>
      </c>
      <c r="O213" s="5">
        <f t="shared" si="5"/>
        <v>1</v>
      </c>
      <c r="P213" s="5">
        <f t="shared" si="6"/>
        <v>0</v>
      </c>
      <c r="Q213" s="5">
        <f t="shared" si="7"/>
        <v>0</v>
      </c>
      <c r="R213" s="5">
        <f t="shared" si="8"/>
        <v>0</v>
      </c>
      <c r="S213" s="5" t="s">
        <v>713</v>
      </c>
      <c r="T213" s="23">
        <v>0.9</v>
      </c>
      <c r="U213" s="5">
        <f t="shared" si="9"/>
        <v>1</v>
      </c>
      <c r="V213" s="5">
        <f t="shared" si="10"/>
        <v>0</v>
      </c>
      <c r="W213" s="5">
        <f t="shared" si="11"/>
        <v>0</v>
      </c>
      <c r="X213" s="5">
        <f t="shared" si="12"/>
        <v>0</v>
      </c>
      <c r="Y213" s="24"/>
      <c r="Z213" s="24"/>
    </row>
    <row r="214">
      <c r="A214" s="2" t="s">
        <v>198</v>
      </c>
      <c r="B214" s="2">
        <v>23.0</v>
      </c>
      <c r="C214" s="3" t="s">
        <v>15</v>
      </c>
      <c r="D214" s="4">
        <v>0.002453472222222222</v>
      </c>
      <c r="E214" s="4">
        <v>0.0024778935185185186</v>
      </c>
      <c r="F214" s="15" t="s">
        <v>222</v>
      </c>
      <c r="G214" s="3" t="s">
        <v>713</v>
      </c>
      <c r="H214" s="3" t="s">
        <v>712</v>
      </c>
      <c r="I214" s="2" t="str">
        <f t="shared" si="1"/>
        <v/>
      </c>
      <c r="J214" s="2">
        <f t="shared" si="2"/>
        <v>0</v>
      </c>
      <c r="K214" s="2">
        <f t="shared" si="3"/>
        <v>0</v>
      </c>
      <c r="L214" s="2">
        <f t="shared" si="4"/>
        <v>1</v>
      </c>
      <c r="M214" s="2" t="s">
        <v>713</v>
      </c>
      <c r="N214" s="21">
        <v>0.9</v>
      </c>
      <c r="O214" s="2" t="str">
        <f t="shared" si="5"/>
        <v/>
      </c>
      <c r="P214" s="2" t="str">
        <f t="shared" si="6"/>
        <v/>
      </c>
      <c r="Q214" s="2" t="str">
        <f t="shared" si="7"/>
        <v/>
      </c>
      <c r="R214" s="2" t="str">
        <f t="shared" si="8"/>
        <v/>
      </c>
      <c r="S214" s="2" t="s">
        <v>712</v>
      </c>
      <c r="T214" s="21">
        <v>0.9</v>
      </c>
      <c r="U214" s="2" t="str">
        <f t="shared" si="9"/>
        <v/>
      </c>
      <c r="V214" s="2" t="str">
        <f t="shared" si="10"/>
        <v/>
      </c>
      <c r="W214" s="2" t="str">
        <f t="shared" si="11"/>
        <v/>
      </c>
      <c r="X214" s="2" t="str">
        <f t="shared" si="12"/>
        <v/>
      </c>
      <c r="Y214" s="22"/>
      <c r="Z214" s="22"/>
    </row>
    <row r="215">
      <c r="A215" s="5" t="s">
        <v>198</v>
      </c>
      <c r="B215" s="5">
        <v>24.0</v>
      </c>
      <c r="C215" s="6" t="s">
        <v>12</v>
      </c>
      <c r="D215" s="7">
        <v>0.002496990740740741</v>
      </c>
      <c r="E215" s="7">
        <v>0.0025047453703703703</v>
      </c>
      <c r="F215" s="16" t="s">
        <v>223</v>
      </c>
      <c r="G215" s="6" t="s">
        <v>712</v>
      </c>
      <c r="H215" s="6" t="s">
        <v>712</v>
      </c>
      <c r="I215" s="5" t="str">
        <f t="shared" si="1"/>
        <v>No</v>
      </c>
      <c r="J215" s="5">
        <f t="shared" si="2"/>
        <v>1</v>
      </c>
      <c r="K215" s="5">
        <f t="shared" si="3"/>
        <v>0</v>
      </c>
      <c r="L215" s="5">
        <f t="shared" si="4"/>
        <v>0</v>
      </c>
      <c r="M215" s="5" t="s">
        <v>712</v>
      </c>
      <c r="N215" s="23">
        <v>1.0</v>
      </c>
      <c r="O215" s="5">
        <f t="shared" si="5"/>
        <v>0</v>
      </c>
      <c r="P215" s="5">
        <f t="shared" si="6"/>
        <v>1</v>
      </c>
      <c r="Q215" s="5">
        <f t="shared" si="7"/>
        <v>0</v>
      </c>
      <c r="R215" s="5">
        <f t="shared" si="8"/>
        <v>0</v>
      </c>
      <c r="S215" s="5" t="s">
        <v>712</v>
      </c>
      <c r="T215" s="23">
        <v>1.0</v>
      </c>
      <c r="U215" s="5">
        <f t="shared" si="9"/>
        <v>0</v>
      </c>
      <c r="V215" s="5">
        <f t="shared" si="10"/>
        <v>1</v>
      </c>
      <c r="W215" s="5">
        <f t="shared" si="11"/>
        <v>0</v>
      </c>
      <c r="X215" s="5">
        <f t="shared" si="12"/>
        <v>0</v>
      </c>
      <c r="Y215" s="24"/>
      <c r="Z215" s="24"/>
    </row>
    <row r="216">
      <c r="A216" s="2" t="s">
        <v>198</v>
      </c>
      <c r="B216" s="2">
        <v>25.0</v>
      </c>
      <c r="C216" s="3" t="s">
        <v>7</v>
      </c>
      <c r="D216" s="4">
        <v>0.002514351851851852</v>
      </c>
      <c r="E216" s="4">
        <v>0.0025935185185185184</v>
      </c>
      <c r="F216" s="15" t="s">
        <v>224</v>
      </c>
      <c r="G216" s="3" t="s">
        <v>713</v>
      </c>
      <c r="H216" s="3" t="s">
        <v>712</v>
      </c>
      <c r="I216" s="2" t="str">
        <f t="shared" si="1"/>
        <v/>
      </c>
      <c r="J216" s="2">
        <f t="shared" si="2"/>
        <v>0</v>
      </c>
      <c r="K216" s="2">
        <f t="shared" si="3"/>
        <v>0</v>
      </c>
      <c r="L216" s="2">
        <f t="shared" si="4"/>
        <v>1</v>
      </c>
      <c r="M216" s="2" t="s">
        <v>713</v>
      </c>
      <c r="N216" s="21">
        <v>1.0</v>
      </c>
      <c r="O216" s="2" t="str">
        <f t="shared" si="5"/>
        <v/>
      </c>
      <c r="P216" s="2" t="str">
        <f t="shared" si="6"/>
        <v/>
      </c>
      <c r="Q216" s="2" t="str">
        <f t="shared" si="7"/>
        <v/>
      </c>
      <c r="R216" s="2" t="str">
        <f t="shared" si="8"/>
        <v/>
      </c>
      <c r="S216" s="2" t="s">
        <v>713</v>
      </c>
      <c r="T216" s="21">
        <v>1.0</v>
      </c>
      <c r="U216" s="2" t="str">
        <f t="shared" si="9"/>
        <v/>
      </c>
      <c r="V216" s="2" t="str">
        <f t="shared" si="10"/>
        <v/>
      </c>
      <c r="W216" s="2" t="str">
        <f t="shared" si="11"/>
        <v/>
      </c>
      <c r="X216" s="2" t="str">
        <f t="shared" si="12"/>
        <v/>
      </c>
      <c r="Y216" s="22"/>
      <c r="Z216" s="22"/>
    </row>
    <row r="217">
      <c r="A217" s="5" t="s">
        <v>198</v>
      </c>
      <c r="B217" s="5">
        <v>26.0</v>
      </c>
      <c r="C217" s="6" t="s">
        <v>12</v>
      </c>
      <c r="D217" s="7">
        <v>0.0026016203703703705</v>
      </c>
      <c r="E217" s="7">
        <v>0.002613541666666667</v>
      </c>
      <c r="F217" s="16" t="s">
        <v>225</v>
      </c>
      <c r="G217" s="6" t="s">
        <v>712</v>
      </c>
      <c r="H217" s="6" t="s">
        <v>712</v>
      </c>
      <c r="I217" s="5" t="str">
        <f t="shared" si="1"/>
        <v>No</v>
      </c>
      <c r="J217" s="5">
        <f t="shared" si="2"/>
        <v>1</v>
      </c>
      <c r="K217" s="5">
        <f t="shared" si="3"/>
        <v>0</v>
      </c>
      <c r="L217" s="5">
        <f t="shared" si="4"/>
        <v>0</v>
      </c>
      <c r="M217" s="5" t="s">
        <v>712</v>
      </c>
      <c r="N217" s="23">
        <v>1.0</v>
      </c>
      <c r="O217" s="5">
        <f t="shared" si="5"/>
        <v>0</v>
      </c>
      <c r="P217" s="5">
        <f t="shared" si="6"/>
        <v>1</v>
      </c>
      <c r="Q217" s="5">
        <f t="shared" si="7"/>
        <v>0</v>
      </c>
      <c r="R217" s="5">
        <f t="shared" si="8"/>
        <v>0</v>
      </c>
      <c r="S217" s="5" t="s">
        <v>712</v>
      </c>
      <c r="T217" s="23">
        <v>1.0</v>
      </c>
      <c r="U217" s="5">
        <f t="shared" si="9"/>
        <v>0</v>
      </c>
      <c r="V217" s="5">
        <f t="shared" si="10"/>
        <v>1</v>
      </c>
      <c r="W217" s="5">
        <f t="shared" si="11"/>
        <v>0</v>
      </c>
      <c r="X217" s="5">
        <f t="shared" si="12"/>
        <v>0</v>
      </c>
      <c r="Y217" s="24"/>
      <c r="Z217" s="24"/>
    </row>
    <row r="218">
      <c r="A218" s="2" t="s">
        <v>198</v>
      </c>
      <c r="B218" s="2">
        <v>27.0</v>
      </c>
      <c r="C218" s="3" t="s">
        <v>15</v>
      </c>
      <c r="D218" s="4">
        <v>0.0026141203703703704</v>
      </c>
      <c r="E218" s="4">
        <v>0.0026224537037037037</v>
      </c>
      <c r="F218" s="15" t="s">
        <v>226</v>
      </c>
      <c r="G218" s="3" t="s">
        <v>713</v>
      </c>
      <c r="H218" s="3" t="s">
        <v>712</v>
      </c>
      <c r="I218" s="2" t="str">
        <f t="shared" si="1"/>
        <v/>
      </c>
      <c r="J218" s="2">
        <f t="shared" si="2"/>
        <v>0</v>
      </c>
      <c r="K218" s="2">
        <f t="shared" si="3"/>
        <v>0</v>
      </c>
      <c r="L218" s="2">
        <f t="shared" si="4"/>
        <v>1</v>
      </c>
      <c r="M218" s="2" t="s">
        <v>712</v>
      </c>
      <c r="N218" s="21">
        <v>1.0</v>
      </c>
      <c r="O218" s="2" t="str">
        <f t="shared" si="5"/>
        <v/>
      </c>
      <c r="P218" s="2" t="str">
        <f t="shared" si="6"/>
        <v/>
      </c>
      <c r="Q218" s="2" t="str">
        <f t="shared" si="7"/>
        <v/>
      </c>
      <c r="R218" s="2" t="str">
        <f t="shared" si="8"/>
        <v/>
      </c>
      <c r="S218" s="2" t="s">
        <v>712</v>
      </c>
      <c r="T218" s="21">
        <v>1.0</v>
      </c>
      <c r="U218" s="2" t="str">
        <f t="shared" si="9"/>
        <v/>
      </c>
      <c r="V218" s="2" t="str">
        <f t="shared" si="10"/>
        <v/>
      </c>
      <c r="W218" s="2" t="str">
        <f t="shared" si="11"/>
        <v/>
      </c>
      <c r="X218" s="2" t="str">
        <f t="shared" si="12"/>
        <v/>
      </c>
      <c r="Y218" s="22"/>
      <c r="Z218" s="22"/>
    </row>
    <row r="219">
      <c r="A219" s="5" t="s">
        <v>198</v>
      </c>
      <c r="B219" s="5">
        <v>28.0</v>
      </c>
      <c r="C219" s="6" t="s">
        <v>7</v>
      </c>
      <c r="D219" s="7">
        <v>0.002625115740740741</v>
      </c>
      <c r="E219" s="7">
        <v>0.0026265046296296297</v>
      </c>
      <c r="F219" s="16" t="s">
        <v>227</v>
      </c>
      <c r="G219" s="6" t="s">
        <v>712</v>
      </c>
      <c r="H219" s="6" t="s">
        <v>712</v>
      </c>
      <c r="I219" s="5" t="str">
        <f t="shared" si="1"/>
        <v>No</v>
      </c>
      <c r="J219" s="5">
        <f t="shared" si="2"/>
        <v>1</v>
      </c>
      <c r="K219" s="5">
        <f t="shared" si="3"/>
        <v>0</v>
      </c>
      <c r="L219" s="5">
        <f t="shared" si="4"/>
        <v>0</v>
      </c>
      <c r="M219" s="5" t="s">
        <v>712</v>
      </c>
      <c r="N219" s="23">
        <v>1.0</v>
      </c>
      <c r="O219" s="5">
        <f t="shared" si="5"/>
        <v>0</v>
      </c>
      <c r="P219" s="5">
        <f t="shared" si="6"/>
        <v>1</v>
      </c>
      <c r="Q219" s="5">
        <f t="shared" si="7"/>
        <v>0</v>
      </c>
      <c r="R219" s="5">
        <f t="shared" si="8"/>
        <v>0</v>
      </c>
      <c r="S219" s="5" t="s">
        <v>712</v>
      </c>
      <c r="T219" s="23">
        <v>1.0</v>
      </c>
      <c r="U219" s="5">
        <f t="shared" si="9"/>
        <v>0</v>
      </c>
      <c r="V219" s="5">
        <f t="shared" si="10"/>
        <v>1</v>
      </c>
      <c r="W219" s="5">
        <f t="shared" si="11"/>
        <v>0</v>
      </c>
      <c r="X219" s="5">
        <f t="shared" si="12"/>
        <v>0</v>
      </c>
      <c r="Y219" s="24"/>
      <c r="Z219" s="24"/>
    </row>
    <row r="220">
      <c r="A220" s="2" t="s">
        <v>198</v>
      </c>
      <c r="B220" s="2">
        <v>29.0</v>
      </c>
      <c r="C220" s="3" t="s">
        <v>12</v>
      </c>
      <c r="D220" s="4">
        <v>0.0026550925925925926</v>
      </c>
      <c r="E220" s="4">
        <v>0.002656597222222222</v>
      </c>
      <c r="F220" s="15" t="s">
        <v>84</v>
      </c>
      <c r="G220" s="3" t="s">
        <v>712</v>
      </c>
      <c r="H220" s="3" t="s">
        <v>712</v>
      </c>
      <c r="I220" s="2" t="str">
        <f t="shared" si="1"/>
        <v>No</v>
      </c>
      <c r="J220" s="2">
        <f t="shared" si="2"/>
        <v>1</v>
      </c>
      <c r="K220" s="2">
        <f t="shared" si="3"/>
        <v>0</v>
      </c>
      <c r="L220" s="2">
        <f t="shared" si="4"/>
        <v>0</v>
      </c>
      <c r="M220" s="2" t="s">
        <v>712</v>
      </c>
      <c r="N220" s="21">
        <v>1.0</v>
      </c>
      <c r="O220" s="2">
        <f t="shared" si="5"/>
        <v>0</v>
      </c>
      <c r="P220" s="2">
        <f t="shared" si="6"/>
        <v>1</v>
      </c>
      <c r="Q220" s="2">
        <f t="shared" si="7"/>
        <v>0</v>
      </c>
      <c r="R220" s="2">
        <f t="shared" si="8"/>
        <v>0</v>
      </c>
      <c r="S220" s="2" t="s">
        <v>712</v>
      </c>
      <c r="T220" s="21">
        <v>1.0</v>
      </c>
      <c r="U220" s="2">
        <f t="shared" si="9"/>
        <v>0</v>
      </c>
      <c r="V220" s="2">
        <f t="shared" si="10"/>
        <v>1</v>
      </c>
      <c r="W220" s="2">
        <f t="shared" si="11"/>
        <v>0</v>
      </c>
      <c r="X220" s="2">
        <f t="shared" si="12"/>
        <v>0</v>
      </c>
      <c r="Y220" s="22"/>
      <c r="Z220" s="22"/>
    </row>
    <row r="221">
      <c r="A221" s="5" t="s">
        <v>228</v>
      </c>
      <c r="B221" s="5">
        <v>0.0</v>
      </c>
      <c r="C221" s="6" t="s">
        <v>15</v>
      </c>
      <c r="D221" s="7">
        <v>2.939814814814815E-5</v>
      </c>
      <c r="E221" s="7">
        <v>4.711805555555556E-4</v>
      </c>
      <c r="F221" s="16" t="s">
        <v>229</v>
      </c>
      <c r="G221" s="6" t="s">
        <v>712</v>
      </c>
      <c r="H221" s="6" t="s">
        <v>713</v>
      </c>
      <c r="I221" s="5" t="str">
        <f t="shared" si="1"/>
        <v/>
      </c>
      <c r="J221" s="5">
        <f t="shared" si="2"/>
        <v>0</v>
      </c>
      <c r="K221" s="5">
        <f t="shared" si="3"/>
        <v>0</v>
      </c>
      <c r="L221" s="5">
        <f t="shared" si="4"/>
        <v>1</v>
      </c>
      <c r="M221" s="5" t="s">
        <v>713</v>
      </c>
      <c r="N221" s="23">
        <v>1.0</v>
      </c>
      <c r="O221" s="5" t="str">
        <f t="shared" si="5"/>
        <v/>
      </c>
      <c r="P221" s="5" t="str">
        <f t="shared" si="6"/>
        <v/>
      </c>
      <c r="Q221" s="5" t="str">
        <f t="shared" si="7"/>
        <v/>
      </c>
      <c r="R221" s="5" t="str">
        <f t="shared" si="8"/>
        <v/>
      </c>
      <c r="S221" s="5" t="s">
        <v>713</v>
      </c>
      <c r="T221" s="23">
        <v>1.0</v>
      </c>
      <c r="U221" s="5" t="str">
        <f t="shared" si="9"/>
        <v/>
      </c>
      <c r="V221" s="5" t="str">
        <f t="shared" si="10"/>
        <v/>
      </c>
      <c r="W221" s="5" t="str">
        <f t="shared" si="11"/>
        <v/>
      </c>
      <c r="X221" s="5" t="str">
        <f t="shared" si="12"/>
        <v/>
      </c>
      <c r="Y221" s="24"/>
      <c r="Z221" s="24"/>
      <c r="AA221" s="25"/>
      <c r="AB221" s="25"/>
      <c r="AC221" s="25"/>
      <c r="AD221" s="25"/>
      <c r="AE221" s="25"/>
      <c r="AF221" s="25"/>
      <c r="AG221" s="25"/>
      <c r="AH221" s="25"/>
      <c r="AI221" s="25"/>
      <c r="AJ221" s="25"/>
      <c r="AK221" s="25"/>
      <c r="AL221" s="25"/>
      <c r="AM221" s="25"/>
      <c r="AN221" s="25"/>
      <c r="AO221" s="25"/>
      <c r="AP221" s="25"/>
      <c r="AQ221" s="25"/>
      <c r="AR221" s="25"/>
      <c r="AS221" s="25"/>
    </row>
    <row r="222">
      <c r="A222" s="2" t="s">
        <v>228</v>
      </c>
      <c r="B222" s="2">
        <v>1.0</v>
      </c>
      <c r="C222" s="3" t="s">
        <v>9</v>
      </c>
      <c r="D222" s="4">
        <v>4.726851851851852E-4</v>
      </c>
      <c r="E222" s="4">
        <v>6.203703703703704E-4</v>
      </c>
      <c r="F222" s="15" t="s">
        <v>230</v>
      </c>
      <c r="G222" s="3" t="s">
        <v>713</v>
      </c>
      <c r="H222" s="3" t="s">
        <v>713</v>
      </c>
      <c r="I222" s="2" t="str">
        <f t="shared" si="1"/>
        <v>Sí</v>
      </c>
      <c r="J222" s="2">
        <f t="shared" si="2"/>
        <v>0</v>
      </c>
      <c r="K222" s="2">
        <f t="shared" si="3"/>
        <v>1</v>
      </c>
      <c r="L222" s="2">
        <f t="shared" si="4"/>
        <v>0</v>
      </c>
      <c r="M222" s="2" t="s">
        <v>712</v>
      </c>
      <c r="N222" s="21">
        <v>1.0</v>
      </c>
      <c r="O222" s="2">
        <f t="shared" si="5"/>
        <v>0</v>
      </c>
      <c r="P222" s="2">
        <f t="shared" si="6"/>
        <v>0</v>
      </c>
      <c r="Q222" s="2">
        <f t="shared" si="7"/>
        <v>0</v>
      </c>
      <c r="R222" s="2">
        <f t="shared" si="8"/>
        <v>1</v>
      </c>
      <c r="S222" s="2" t="s">
        <v>712</v>
      </c>
      <c r="T222" s="21">
        <v>1.0</v>
      </c>
      <c r="U222" s="2">
        <f t="shared" si="9"/>
        <v>0</v>
      </c>
      <c r="V222" s="2">
        <f t="shared" si="10"/>
        <v>0</v>
      </c>
      <c r="W222" s="2">
        <f t="shared" si="11"/>
        <v>0</v>
      </c>
      <c r="X222" s="2">
        <f t="shared" si="12"/>
        <v>1</v>
      </c>
      <c r="Y222" s="22"/>
      <c r="Z222" s="22"/>
      <c r="AA222" s="25"/>
      <c r="AB222" s="25"/>
      <c r="AC222" s="25"/>
      <c r="AD222" s="25"/>
      <c r="AE222" s="25"/>
      <c r="AF222" s="25"/>
      <c r="AG222" s="25"/>
      <c r="AH222" s="25"/>
      <c r="AI222" s="25"/>
      <c r="AJ222" s="25"/>
      <c r="AK222" s="25"/>
      <c r="AL222" s="25"/>
      <c r="AM222" s="25"/>
      <c r="AN222" s="25"/>
      <c r="AO222" s="25"/>
      <c r="AP222" s="25"/>
      <c r="AQ222" s="25"/>
      <c r="AR222" s="25"/>
      <c r="AS222" s="25"/>
    </row>
    <row r="223">
      <c r="A223" s="5" t="s">
        <v>228</v>
      </c>
      <c r="B223" s="5">
        <v>2.0</v>
      </c>
      <c r="C223" s="6" t="s">
        <v>15</v>
      </c>
      <c r="D223" s="7">
        <v>6.208333333333334E-4</v>
      </c>
      <c r="E223" s="7">
        <v>6.988425925925926E-4</v>
      </c>
      <c r="F223" s="16" t="s">
        <v>231</v>
      </c>
      <c r="G223" s="6" t="s">
        <v>713</v>
      </c>
      <c r="H223" s="6" t="s">
        <v>712</v>
      </c>
      <c r="I223" s="5" t="str">
        <f t="shared" si="1"/>
        <v/>
      </c>
      <c r="J223" s="5">
        <f t="shared" si="2"/>
        <v>0</v>
      </c>
      <c r="K223" s="5">
        <f t="shared" si="3"/>
        <v>0</v>
      </c>
      <c r="L223" s="5">
        <f t="shared" si="4"/>
        <v>1</v>
      </c>
      <c r="M223" s="5" t="s">
        <v>713</v>
      </c>
      <c r="N223" s="23">
        <v>0.6</v>
      </c>
      <c r="O223" s="5" t="str">
        <f t="shared" si="5"/>
        <v/>
      </c>
      <c r="P223" s="5" t="str">
        <f t="shared" si="6"/>
        <v/>
      </c>
      <c r="Q223" s="5" t="str">
        <f t="shared" si="7"/>
        <v/>
      </c>
      <c r="R223" s="5" t="str">
        <f t="shared" si="8"/>
        <v/>
      </c>
      <c r="S223" s="5" t="s">
        <v>712</v>
      </c>
      <c r="T223" s="23">
        <v>0.8</v>
      </c>
      <c r="U223" s="5" t="str">
        <f t="shared" si="9"/>
        <v/>
      </c>
      <c r="V223" s="5" t="str">
        <f t="shared" si="10"/>
        <v/>
      </c>
      <c r="W223" s="5" t="str">
        <f t="shared" si="11"/>
        <v/>
      </c>
      <c r="X223" s="5" t="str">
        <f t="shared" si="12"/>
        <v/>
      </c>
      <c r="Y223" s="24"/>
      <c r="Z223" s="24"/>
      <c r="AA223" s="25"/>
      <c r="AB223" s="25"/>
      <c r="AC223" s="25"/>
      <c r="AD223" s="25"/>
      <c r="AE223" s="25"/>
      <c r="AF223" s="25"/>
      <c r="AG223" s="25"/>
      <c r="AH223" s="25"/>
      <c r="AI223" s="25"/>
      <c r="AJ223" s="25"/>
      <c r="AK223" s="25"/>
      <c r="AL223" s="25"/>
      <c r="AM223" s="25"/>
      <c r="AN223" s="25"/>
      <c r="AO223" s="25"/>
      <c r="AP223" s="25"/>
      <c r="AQ223" s="25"/>
      <c r="AR223" s="25"/>
      <c r="AS223" s="25"/>
    </row>
    <row r="224">
      <c r="A224" s="2" t="s">
        <v>228</v>
      </c>
      <c r="B224" s="2">
        <v>3.0</v>
      </c>
      <c r="C224" s="3" t="s">
        <v>7</v>
      </c>
      <c r="D224" s="4">
        <v>6.993055555555556E-4</v>
      </c>
      <c r="E224" s="4">
        <v>7.44675925925926E-4</v>
      </c>
      <c r="F224" s="15" t="s">
        <v>232</v>
      </c>
      <c r="G224" s="3" t="s">
        <v>712</v>
      </c>
      <c r="H224" s="3" t="s">
        <v>713</v>
      </c>
      <c r="I224" s="2" t="str">
        <f t="shared" si="1"/>
        <v/>
      </c>
      <c r="J224" s="2">
        <f t="shared" si="2"/>
        <v>0</v>
      </c>
      <c r="K224" s="2">
        <f t="shared" si="3"/>
        <v>0</v>
      </c>
      <c r="L224" s="2">
        <f t="shared" si="4"/>
        <v>1</v>
      </c>
      <c r="M224" s="2" t="s">
        <v>712</v>
      </c>
      <c r="N224" s="21">
        <v>1.0</v>
      </c>
      <c r="O224" s="2" t="str">
        <f t="shared" si="5"/>
        <v/>
      </c>
      <c r="P224" s="2" t="str">
        <f t="shared" si="6"/>
        <v/>
      </c>
      <c r="Q224" s="2" t="str">
        <f t="shared" si="7"/>
        <v/>
      </c>
      <c r="R224" s="2" t="str">
        <f t="shared" si="8"/>
        <v/>
      </c>
      <c r="S224" s="2" t="s">
        <v>712</v>
      </c>
      <c r="T224" s="21">
        <v>0.9</v>
      </c>
      <c r="U224" s="2" t="str">
        <f t="shared" si="9"/>
        <v/>
      </c>
      <c r="V224" s="2" t="str">
        <f t="shared" si="10"/>
        <v/>
      </c>
      <c r="W224" s="2" t="str">
        <f t="shared" si="11"/>
        <v/>
      </c>
      <c r="X224" s="2" t="str">
        <f t="shared" si="12"/>
        <v/>
      </c>
      <c r="Y224" s="22"/>
      <c r="Z224" s="22"/>
      <c r="AA224" s="25"/>
      <c r="AB224" s="25"/>
      <c r="AC224" s="25"/>
      <c r="AD224" s="25"/>
      <c r="AE224" s="25"/>
      <c r="AF224" s="25"/>
      <c r="AG224" s="25"/>
      <c r="AH224" s="25"/>
      <c r="AI224" s="25"/>
      <c r="AJ224" s="25"/>
      <c r="AK224" s="25"/>
      <c r="AL224" s="25"/>
      <c r="AM224" s="25"/>
      <c r="AN224" s="25"/>
      <c r="AO224" s="25"/>
      <c r="AP224" s="25"/>
      <c r="AQ224" s="25"/>
      <c r="AR224" s="25"/>
      <c r="AS224" s="25"/>
    </row>
    <row r="225">
      <c r="A225" s="5" t="s">
        <v>228</v>
      </c>
      <c r="B225" s="5">
        <v>4.0</v>
      </c>
      <c r="C225" s="6" t="s">
        <v>15</v>
      </c>
      <c r="D225" s="7">
        <v>7.450231481481482E-4</v>
      </c>
      <c r="E225" s="7">
        <v>7.692129629629629E-4</v>
      </c>
      <c r="F225" s="16" t="s">
        <v>233</v>
      </c>
      <c r="G225" s="6" t="s">
        <v>712</v>
      </c>
      <c r="H225" s="6" t="s">
        <v>713</v>
      </c>
      <c r="I225" s="5" t="str">
        <f t="shared" si="1"/>
        <v/>
      </c>
      <c r="J225" s="5">
        <f t="shared" si="2"/>
        <v>0</v>
      </c>
      <c r="K225" s="5">
        <f t="shared" si="3"/>
        <v>0</v>
      </c>
      <c r="L225" s="5">
        <f t="shared" si="4"/>
        <v>1</v>
      </c>
      <c r="M225" s="5" t="s">
        <v>712</v>
      </c>
      <c r="N225" s="23">
        <v>1.0</v>
      </c>
      <c r="O225" s="5" t="str">
        <f t="shared" si="5"/>
        <v/>
      </c>
      <c r="P225" s="5" t="str">
        <f t="shared" si="6"/>
        <v/>
      </c>
      <c r="Q225" s="5" t="str">
        <f t="shared" si="7"/>
        <v/>
      </c>
      <c r="R225" s="5" t="str">
        <f t="shared" si="8"/>
        <v/>
      </c>
      <c r="S225" s="5" t="s">
        <v>712</v>
      </c>
      <c r="T225" s="23">
        <v>0.9</v>
      </c>
      <c r="U225" s="5" t="str">
        <f t="shared" si="9"/>
        <v/>
      </c>
      <c r="V225" s="5" t="str">
        <f t="shared" si="10"/>
        <v/>
      </c>
      <c r="W225" s="5" t="str">
        <f t="shared" si="11"/>
        <v/>
      </c>
      <c r="X225" s="5" t="str">
        <f t="shared" si="12"/>
        <v/>
      </c>
      <c r="Y225" s="24"/>
      <c r="Z225" s="24"/>
      <c r="AA225" s="25"/>
      <c r="AB225" s="25"/>
      <c r="AC225" s="25"/>
      <c r="AD225" s="25"/>
      <c r="AE225" s="25"/>
      <c r="AF225" s="25"/>
      <c r="AG225" s="25"/>
      <c r="AH225" s="25"/>
      <c r="AI225" s="25"/>
      <c r="AJ225" s="25"/>
      <c r="AK225" s="25"/>
      <c r="AL225" s="25"/>
      <c r="AM225" s="25"/>
      <c r="AN225" s="25"/>
      <c r="AO225" s="25"/>
      <c r="AP225" s="25"/>
      <c r="AQ225" s="25"/>
      <c r="AR225" s="25"/>
      <c r="AS225" s="25"/>
    </row>
    <row r="226">
      <c r="A226" s="2" t="s">
        <v>228</v>
      </c>
      <c r="B226" s="2">
        <v>5.0</v>
      </c>
      <c r="C226" s="3" t="s">
        <v>9</v>
      </c>
      <c r="D226" s="4">
        <v>7.697916666666668E-4</v>
      </c>
      <c r="E226" s="4">
        <v>8.501157407407408E-4</v>
      </c>
      <c r="F226" s="15" t="s">
        <v>234</v>
      </c>
      <c r="G226" s="3" t="s">
        <v>712</v>
      </c>
      <c r="H226" s="3" t="s">
        <v>713</v>
      </c>
      <c r="I226" s="2" t="str">
        <f t="shared" si="1"/>
        <v/>
      </c>
      <c r="J226" s="2">
        <f t="shared" si="2"/>
        <v>0</v>
      </c>
      <c r="K226" s="2">
        <f t="shared" si="3"/>
        <v>0</v>
      </c>
      <c r="L226" s="2">
        <f t="shared" si="4"/>
        <v>1</v>
      </c>
      <c r="M226" s="2" t="s">
        <v>712</v>
      </c>
      <c r="N226" s="21">
        <v>1.0</v>
      </c>
      <c r="O226" s="2" t="str">
        <f t="shared" si="5"/>
        <v/>
      </c>
      <c r="P226" s="2" t="str">
        <f t="shared" si="6"/>
        <v/>
      </c>
      <c r="Q226" s="2" t="str">
        <f t="shared" si="7"/>
        <v/>
      </c>
      <c r="R226" s="2" t="str">
        <f t="shared" si="8"/>
        <v/>
      </c>
      <c r="S226" s="2" t="s">
        <v>712</v>
      </c>
      <c r="T226" s="21">
        <v>1.0</v>
      </c>
      <c r="U226" s="2" t="str">
        <f t="shared" si="9"/>
        <v/>
      </c>
      <c r="V226" s="2" t="str">
        <f t="shared" si="10"/>
        <v/>
      </c>
      <c r="W226" s="2" t="str">
        <f t="shared" si="11"/>
        <v/>
      </c>
      <c r="X226" s="2" t="str">
        <f t="shared" si="12"/>
        <v/>
      </c>
      <c r="Y226" s="22"/>
      <c r="Z226" s="22"/>
      <c r="AA226" s="25"/>
      <c r="AB226" s="25"/>
      <c r="AC226" s="25"/>
      <c r="AD226" s="25"/>
      <c r="AE226" s="25"/>
      <c r="AF226" s="25"/>
      <c r="AG226" s="25"/>
      <c r="AH226" s="25"/>
      <c r="AI226" s="25"/>
      <c r="AJ226" s="25"/>
      <c r="AK226" s="25"/>
      <c r="AL226" s="25"/>
      <c r="AM226" s="25"/>
      <c r="AN226" s="25"/>
      <c r="AO226" s="25"/>
      <c r="AP226" s="25"/>
      <c r="AQ226" s="25"/>
      <c r="AR226" s="25"/>
      <c r="AS226" s="25"/>
    </row>
    <row r="227">
      <c r="A227" s="5" t="s">
        <v>228</v>
      </c>
      <c r="B227" s="5">
        <v>6.0</v>
      </c>
      <c r="C227" s="6" t="s">
        <v>15</v>
      </c>
      <c r="D227" s="7">
        <v>8.50462962962963E-4</v>
      </c>
      <c r="E227" s="7">
        <v>0.0010974537037037036</v>
      </c>
      <c r="F227" s="16" t="s">
        <v>235</v>
      </c>
      <c r="G227" s="6" t="s">
        <v>713</v>
      </c>
      <c r="H227" s="6" t="s">
        <v>713</v>
      </c>
      <c r="I227" s="5" t="str">
        <f t="shared" si="1"/>
        <v>Sí</v>
      </c>
      <c r="J227" s="5">
        <f t="shared" si="2"/>
        <v>0</v>
      </c>
      <c r="K227" s="5">
        <f t="shared" si="3"/>
        <v>1</v>
      </c>
      <c r="L227" s="5">
        <f t="shared" si="4"/>
        <v>0</v>
      </c>
      <c r="M227" s="5" t="s">
        <v>712</v>
      </c>
      <c r="N227" s="23">
        <v>1.0</v>
      </c>
      <c r="O227" s="5">
        <f t="shared" si="5"/>
        <v>0</v>
      </c>
      <c r="P227" s="5">
        <f t="shared" si="6"/>
        <v>0</v>
      </c>
      <c r="Q227" s="5">
        <f t="shared" si="7"/>
        <v>0</v>
      </c>
      <c r="R227" s="5">
        <f t="shared" si="8"/>
        <v>1</v>
      </c>
      <c r="S227" s="5" t="s">
        <v>713</v>
      </c>
      <c r="T227" s="23">
        <v>0.7</v>
      </c>
      <c r="U227" s="5">
        <f t="shared" si="9"/>
        <v>1</v>
      </c>
      <c r="V227" s="5">
        <f t="shared" si="10"/>
        <v>0</v>
      </c>
      <c r="W227" s="5">
        <f t="shared" si="11"/>
        <v>0</v>
      </c>
      <c r="X227" s="5">
        <f t="shared" si="12"/>
        <v>0</v>
      </c>
      <c r="Y227" s="24"/>
      <c r="Z227" s="24"/>
      <c r="AA227" s="25"/>
      <c r="AB227" s="25"/>
      <c r="AC227" s="25"/>
      <c r="AD227" s="25"/>
      <c r="AE227" s="25"/>
      <c r="AF227" s="25"/>
      <c r="AG227" s="25"/>
      <c r="AH227" s="25"/>
      <c r="AI227" s="25"/>
      <c r="AJ227" s="25"/>
      <c r="AK227" s="25"/>
      <c r="AL227" s="25"/>
      <c r="AM227" s="25"/>
      <c r="AN227" s="25"/>
      <c r="AO227" s="25"/>
      <c r="AP227" s="25"/>
      <c r="AQ227" s="25"/>
      <c r="AR227" s="25"/>
      <c r="AS227" s="25"/>
    </row>
    <row r="228">
      <c r="A228" s="2" t="s">
        <v>228</v>
      </c>
      <c r="B228" s="2">
        <v>7.0</v>
      </c>
      <c r="C228" s="3" t="s">
        <v>9</v>
      </c>
      <c r="D228" s="4">
        <v>0.0011118055555555556</v>
      </c>
      <c r="E228" s="4">
        <v>0.001192824074074074</v>
      </c>
      <c r="F228" s="15" t="s">
        <v>236</v>
      </c>
      <c r="G228" s="3" t="s">
        <v>712</v>
      </c>
      <c r="H228" s="3" t="s">
        <v>712</v>
      </c>
      <c r="I228" s="2" t="str">
        <f t="shared" si="1"/>
        <v>No</v>
      </c>
      <c r="J228" s="2">
        <f t="shared" si="2"/>
        <v>1</v>
      </c>
      <c r="K228" s="2">
        <f t="shared" si="3"/>
        <v>0</v>
      </c>
      <c r="L228" s="2">
        <f t="shared" si="4"/>
        <v>0</v>
      </c>
      <c r="M228" s="2" t="s">
        <v>712</v>
      </c>
      <c r="N228" s="21">
        <v>1.0</v>
      </c>
      <c r="O228" s="2">
        <f t="shared" si="5"/>
        <v>0</v>
      </c>
      <c r="P228" s="2">
        <f t="shared" si="6"/>
        <v>1</v>
      </c>
      <c r="Q228" s="2">
        <f t="shared" si="7"/>
        <v>0</v>
      </c>
      <c r="R228" s="2">
        <f t="shared" si="8"/>
        <v>0</v>
      </c>
      <c r="S228" s="2" t="s">
        <v>712</v>
      </c>
      <c r="T228" s="21">
        <v>1.0</v>
      </c>
      <c r="U228" s="2">
        <f t="shared" si="9"/>
        <v>0</v>
      </c>
      <c r="V228" s="2">
        <f t="shared" si="10"/>
        <v>1</v>
      </c>
      <c r="W228" s="2">
        <f t="shared" si="11"/>
        <v>0</v>
      </c>
      <c r="X228" s="2">
        <f t="shared" si="12"/>
        <v>0</v>
      </c>
      <c r="Y228" s="22"/>
      <c r="Z228" s="22"/>
      <c r="AA228" s="25"/>
      <c r="AB228" s="25"/>
      <c r="AC228" s="25"/>
      <c r="AD228" s="25"/>
      <c r="AE228" s="25"/>
      <c r="AF228" s="25"/>
      <c r="AG228" s="25"/>
      <c r="AH228" s="25"/>
      <c r="AI228" s="25"/>
      <c r="AJ228" s="25"/>
      <c r="AK228" s="25"/>
      <c r="AL228" s="25"/>
      <c r="AM228" s="25"/>
      <c r="AN228" s="25"/>
      <c r="AO228" s="25"/>
      <c r="AP228" s="25"/>
      <c r="AQ228" s="25"/>
      <c r="AR228" s="25"/>
      <c r="AS228" s="25"/>
    </row>
    <row r="229">
      <c r="A229" s="5" t="s">
        <v>228</v>
      </c>
      <c r="B229" s="5">
        <v>8.0</v>
      </c>
      <c r="C229" s="6" t="s">
        <v>15</v>
      </c>
      <c r="D229" s="7">
        <v>0.0011931712962962963</v>
      </c>
      <c r="E229" s="7">
        <v>0.0012114583333333333</v>
      </c>
      <c r="F229" s="16" t="s">
        <v>237</v>
      </c>
      <c r="G229" s="6" t="s">
        <v>712</v>
      </c>
      <c r="H229" s="6" t="s">
        <v>712</v>
      </c>
      <c r="I229" s="5" t="str">
        <f t="shared" si="1"/>
        <v>No</v>
      </c>
      <c r="J229" s="5">
        <f t="shared" si="2"/>
        <v>1</v>
      </c>
      <c r="K229" s="5">
        <f t="shared" si="3"/>
        <v>0</v>
      </c>
      <c r="L229" s="5">
        <f t="shared" si="4"/>
        <v>0</v>
      </c>
      <c r="M229" s="5" t="s">
        <v>712</v>
      </c>
      <c r="N229" s="23">
        <v>1.0</v>
      </c>
      <c r="O229" s="5">
        <f t="shared" si="5"/>
        <v>0</v>
      </c>
      <c r="P229" s="5">
        <f t="shared" si="6"/>
        <v>1</v>
      </c>
      <c r="Q229" s="5">
        <f t="shared" si="7"/>
        <v>0</v>
      </c>
      <c r="R229" s="5">
        <f t="shared" si="8"/>
        <v>0</v>
      </c>
      <c r="S229" s="5" t="s">
        <v>712</v>
      </c>
      <c r="T229" s="23">
        <v>1.0</v>
      </c>
      <c r="U229" s="5">
        <f t="shared" si="9"/>
        <v>0</v>
      </c>
      <c r="V229" s="5">
        <f t="shared" si="10"/>
        <v>1</v>
      </c>
      <c r="W229" s="5">
        <f t="shared" si="11"/>
        <v>0</v>
      </c>
      <c r="X229" s="5">
        <f t="shared" si="12"/>
        <v>0</v>
      </c>
      <c r="Y229" s="24"/>
      <c r="Z229" s="24"/>
      <c r="AA229" s="25"/>
      <c r="AB229" s="25"/>
      <c r="AC229" s="25"/>
      <c r="AD229" s="25"/>
      <c r="AE229" s="25"/>
      <c r="AF229" s="25"/>
      <c r="AG229" s="25"/>
      <c r="AH229" s="25"/>
      <c r="AI229" s="25"/>
      <c r="AJ229" s="25"/>
      <c r="AK229" s="25"/>
      <c r="AL229" s="25"/>
      <c r="AM229" s="25"/>
      <c r="AN229" s="25"/>
      <c r="AO229" s="25"/>
      <c r="AP229" s="25"/>
      <c r="AQ229" s="25"/>
      <c r="AR229" s="25"/>
      <c r="AS229" s="25"/>
    </row>
    <row r="230">
      <c r="A230" s="2" t="s">
        <v>228</v>
      </c>
      <c r="B230" s="2">
        <v>9.0</v>
      </c>
      <c r="C230" s="3" t="s">
        <v>12</v>
      </c>
      <c r="D230" s="4">
        <v>0.0012559027777777777</v>
      </c>
      <c r="E230" s="4">
        <v>0.0012993055555555555</v>
      </c>
      <c r="F230" s="15" t="s">
        <v>238</v>
      </c>
      <c r="G230" s="3" t="s">
        <v>712</v>
      </c>
      <c r="H230" s="3" t="s">
        <v>713</v>
      </c>
      <c r="I230" s="2" t="str">
        <f t="shared" si="1"/>
        <v/>
      </c>
      <c r="J230" s="2">
        <f t="shared" si="2"/>
        <v>0</v>
      </c>
      <c r="K230" s="2">
        <f t="shared" si="3"/>
        <v>0</v>
      </c>
      <c r="L230" s="2">
        <f t="shared" si="4"/>
        <v>1</v>
      </c>
      <c r="M230" s="2" t="s">
        <v>712</v>
      </c>
      <c r="N230" s="21">
        <v>1.0</v>
      </c>
      <c r="O230" s="2" t="str">
        <f t="shared" si="5"/>
        <v/>
      </c>
      <c r="P230" s="2" t="str">
        <f t="shared" si="6"/>
        <v/>
      </c>
      <c r="Q230" s="2" t="str">
        <f t="shared" si="7"/>
        <v/>
      </c>
      <c r="R230" s="2" t="str">
        <f t="shared" si="8"/>
        <v/>
      </c>
      <c r="S230" s="2" t="s">
        <v>712</v>
      </c>
      <c r="T230" s="21">
        <v>1.0</v>
      </c>
      <c r="U230" s="2" t="str">
        <f t="shared" si="9"/>
        <v/>
      </c>
      <c r="V230" s="2" t="str">
        <f t="shared" si="10"/>
        <v/>
      </c>
      <c r="W230" s="2" t="str">
        <f t="shared" si="11"/>
        <v/>
      </c>
      <c r="X230" s="2" t="str">
        <f t="shared" si="12"/>
        <v/>
      </c>
      <c r="Y230" s="22"/>
      <c r="Z230" s="22"/>
      <c r="AA230" s="25"/>
      <c r="AB230" s="25"/>
      <c r="AC230" s="25"/>
      <c r="AD230" s="25"/>
      <c r="AE230" s="25"/>
      <c r="AF230" s="25"/>
      <c r="AG230" s="25"/>
      <c r="AH230" s="25"/>
      <c r="AI230" s="25"/>
      <c r="AJ230" s="25"/>
      <c r="AK230" s="25"/>
      <c r="AL230" s="25"/>
      <c r="AM230" s="25"/>
      <c r="AN230" s="25"/>
      <c r="AO230" s="25"/>
      <c r="AP230" s="25"/>
      <c r="AQ230" s="25"/>
      <c r="AR230" s="25"/>
      <c r="AS230" s="25"/>
    </row>
    <row r="231">
      <c r="A231" s="5" t="s">
        <v>228</v>
      </c>
      <c r="B231" s="5">
        <v>10.0</v>
      </c>
      <c r="C231" s="6" t="s">
        <v>15</v>
      </c>
      <c r="D231" s="7">
        <v>0.0013074074074074075</v>
      </c>
      <c r="E231" s="7">
        <v>0.0014056712962962964</v>
      </c>
      <c r="F231" s="16" t="s">
        <v>239</v>
      </c>
      <c r="G231" s="6" t="s">
        <v>712</v>
      </c>
      <c r="H231" s="6" t="s">
        <v>712</v>
      </c>
      <c r="I231" s="5" t="str">
        <f t="shared" si="1"/>
        <v>No</v>
      </c>
      <c r="J231" s="5">
        <f t="shared" si="2"/>
        <v>1</v>
      </c>
      <c r="K231" s="5">
        <f t="shared" si="3"/>
        <v>0</v>
      </c>
      <c r="L231" s="5">
        <f t="shared" si="4"/>
        <v>0</v>
      </c>
      <c r="M231" s="5" t="s">
        <v>712</v>
      </c>
      <c r="N231" s="23">
        <v>1.0</v>
      </c>
      <c r="O231" s="5">
        <f t="shared" si="5"/>
        <v>0</v>
      </c>
      <c r="P231" s="5">
        <f t="shared" si="6"/>
        <v>1</v>
      </c>
      <c r="Q231" s="5">
        <f t="shared" si="7"/>
        <v>0</v>
      </c>
      <c r="R231" s="5">
        <f t="shared" si="8"/>
        <v>0</v>
      </c>
      <c r="S231" s="5" t="s">
        <v>712</v>
      </c>
      <c r="T231" s="23">
        <v>1.0</v>
      </c>
      <c r="U231" s="5">
        <f t="shared" si="9"/>
        <v>0</v>
      </c>
      <c r="V231" s="5">
        <f t="shared" si="10"/>
        <v>1</v>
      </c>
      <c r="W231" s="5">
        <f t="shared" si="11"/>
        <v>0</v>
      </c>
      <c r="X231" s="5">
        <f t="shared" si="12"/>
        <v>0</v>
      </c>
      <c r="Y231" s="24"/>
      <c r="Z231" s="24"/>
      <c r="AA231" s="25"/>
      <c r="AB231" s="25"/>
      <c r="AC231" s="25"/>
      <c r="AD231" s="25"/>
      <c r="AE231" s="25"/>
      <c r="AF231" s="25"/>
      <c r="AG231" s="25"/>
      <c r="AH231" s="25"/>
      <c r="AI231" s="25"/>
      <c r="AJ231" s="25"/>
      <c r="AK231" s="25"/>
      <c r="AL231" s="25"/>
      <c r="AM231" s="25"/>
      <c r="AN231" s="25"/>
      <c r="AO231" s="25"/>
      <c r="AP231" s="25"/>
      <c r="AQ231" s="25"/>
      <c r="AR231" s="25"/>
      <c r="AS231" s="25"/>
    </row>
    <row r="232">
      <c r="A232" s="2" t="s">
        <v>228</v>
      </c>
      <c r="B232" s="2">
        <v>11.0</v>
      </c>
      <c r="C232" s="3" t="s">
        <v>9</v>
      </c>
      <c r="D232" s="4">
        <v>0.001405787037037037</v>
      </c>
      <c r="E232" s="4">
        <v>0.0014349537037037037</v>
      </c>
      <c r="F232" s="15" t="s">
        <v>240</v>
      </c>
      <c r="G232" s="3" t="s">
        <v>712</v>
      </c>
      <c r="H232" s="3" t="s">
        <v>712</v>
      </c>
      <c r="I232" s="2" t="str">
        <f t="shared" si="1"/>
        <v>No</v>
      </c>
      <c r="J232" s="2">
        <f t="shared" si="2"/>
        <v>1</v>
      </c>
      <c r="K232" s="2">
        <f t="shared" si="3"/>
        <v>0</v>
      </c>
      <c r="L232" s="2">
        <f t="shared" si="4"/>
        <v>0</v>
      </c>
      <c r="M232" s="2" t="s">
        <v>712</v>
      </c>
      <c r="N232" s="21">
        <v>1.0</v>
      </c>
      <c r="O232" s="2">
        <f t="shared" si="5"/>
        <v>0</v>
      </c>
      <c r="P232" s="2">
        <f t="shared" si="6"/>
        <v>1</v>
      </c>
      <c r="Q232" s="2">
        <f t="shared" si="7"/>
        <v>0</v>
      </c>
      <c r="R232" s="2">
        <f t="shared" si="8"/>
        <v>0</v>
      </c>
      <c r="S232" s="2" t="s">
        <v>712</v>
      </c>
      <c r="T232" s="21">
        <v>1.0</v>
      </c>
      <c r="U232" s="2">
        <f t="shared" si="9"/>
        <v>0</v>
      </c>
      <c r="V232" s="2">
        <f t="shared" si="10"/>
        <v>1</v>
      </c>
      <c r="W232" s="2">
        <f t="shared" si="11"/>
        <v>0</v>
      </c>
      <c r="X232" s="2">
        <f t="shared" si="12"/>
        <v>0</v>
      </c>
      <c r="Y232" s="22"/>
      <c r="Z232" s="22"/>
      <c r="AA232" s="25"/>
      <c r="AB232" s="25"/>
      <c r="AC232" s="25"/>
      <c r="AD232" s="25"/>
      <c r="AE232" s="25"/>
      <c r="AF232" s="25"/>
      <c r="AG232" s="25"/>
      <c r="AH232" s="25"/>
      <c r="AI232" s="25"/>
      <c r="AJ232" s="25"/>
      <c r="AK232" s="25"/>
      <c r="AL232" s="25"/>
      <c r="AM232" s="25"/>
      <c r="AN232" s="25"/>
      <c r="AO232" s="25"/>
      <c r="AP232" s="25"/>
      <c r="AQ232" s="25"/>
      <c r="AR232" s="25"/>
      <c r="AS232" s="25"/>
    </row>
    <row r="233">
      <c r="A233" s="5" t="s">
        <v>228</v>
      </c>
      <c r="B233" s="5">
        <v>12.0</v>
      </c>
      <c r="C233" s="6" t="s">
        <v>12</v>
      </c>
      <c r="D233" s="7">
        <v>0.0015182870370370372</v>
      </c>
      <c r="E233" s="7">
        <v>0.0015248842592592592</v>
      </c>
      <c r="F233" s="16" t="s">
        <v>241</v>
      </c>
      <c r="G233" s="6" t="s">
        <v>712</v>
      </c>
      <c r="H233" s="6" t="s">
        <v>712</v>
      </c>
      <c r="I233" s="5" t="str">
        <f t="shared" si="1"/>
        <v>No</v>
      </c>
      <c r="J233" s="5">
        <f t="shared" si="2"/>
        <v>1</v>
      </c>
      <c r="K233" s="5">
        <f t="shared" si="3"/>
        <v>0</v>
      </c>
      <c r="L233" s="5">
        <f t="shared" si="4"/>
        <v>0</v>
      </c>
      <c r="M233" s="5" t="s">
        <v>712</v>
      </c>
      <c r="N233" s="23">
        <v>1.0</v>
      </c>
      <c r="O233" s="5">
        <f t="shared" si="5"/>
        <v>0</v>
      </c>
      <c r="P233" s="5">
        <f t="shared" si="6"/>
        <v>1</v>
      </c>
      <c r="Q233" s="5">
        <f t="shared" si="7"/>
        <v>0</v>
      </c>
      <c r="R233" s="5">
        <f t="shared" si="8"/>
        <v>0</v>
      </c>
      <c r="S233" s="5" t="s">
        <v>712</v>
      </c>
      <c r="T233" s="23">
        <v>1.0</v>
      </c>
      <c r="U233" s="5">
        <f t="shared" si="9"/>
        <v>0</v>
      </c>
      <c r="V233" s="5">
        <f t="shared" si="10"/>
        <v>1</v>
      </c>
      <c r="W233" s="5">
        <f t="shared" si="11"/>
        <v>0</v>
      </c>
      <c r="X233" s="5">
        <f t="shared" si="12"/>
        <v>0</v>
      </c>
      <c r="Y233" s="24"/>
      <c r="Z233" s="24"/>
      <c r="AA233" s="25"/>
      <c r="AB233" s="25"/>
      <c r="AC233" s="25"/>
      <c r="AD233" s="25"/>
      <c r="AE233" s="25"/>
      <c r="AF233" s="25"/>
      <c r="AG233" s="25"/>
      <c r="AH233" s="25"/>
      <c r="AI233" s="25"/>
      <c r="AJ233" s="25"/>
      <c r="AK233" s="25"/>
      <c r="AL233" s="25"/>
      <c r="AM233" s="25"/>
      <c r="AN233" s="25"/>
      <c r="AO233" s="25"/>
      <c r="AP233" s="25"/>
      <c r="AQ233" s="25"/>
      <c r="AR233" s="25"/>
      <c r="AS233" s="25"/>
    </row>
    <row r="234">
      <c r="A234" s="2" t="s">
        <v>228</v>
      </c>
      <c r="B234" s="2">
        <v>13.0</v>
      </c>
      <c r="C234" s="3" t="s">
        <v>15</v>
      </c>
      <c r="D234" s="4">
        <v>0.001531712962962963</v>
      </c>
      <c r="E234" s="4">
        <v>0.0015700231481481483</v>
      </c>
      <c r="F234" s="15" t="s">
        <v>242</v>
      </c>
      <c r="G234" s="3" t="s">
        <v>712</v>
      </c>
      <c r="H234" s="3" t="s">
        <v>712</v>
      </c>
      <c r="I234" s="2" t="str">
        <f t="shared" si="1"/>
        <v>No</v>
      </c>
      <c r="J234" s="2">
        <f t="shared" si="2"/>
        <v>1</v>
      </c>
      <c r="K234" s="2">
        <f t="shared" si="3"/>
        <v>0</v>
      </c>
      <c r="L234" s="2">
        <f t="shared" si="4"/>
        <v>0</v>
      </c>
      <c r="M234" s="2" t="s">
        <v>712</v>
      </c>
      <c r="N234" s="21">
        <v>1.0</v>
      </c>
      <c r="O234" s="2">
        <f t="shared" si="5"/>
        <v>0</v>
      </c>
      <c r="P234" s="2">
        <f t="shared" si="6"/>
        <v>1</v>
      </c>
      <c r="Q234" s="2">
        <f t="shared" si="7"/>
        <v>0</v>
      </c>
      <c r="R234" s="2">
        <f t="shared" si="8"/>
        <v>0</v>
      </c>
      <c r="S234" s="2" t="s">
        <v>712</v>
      </c>
      <c r="T234" s="21">
        <v>1.0</v>
      </c>
      <c r="U234" s="2">
        <f t="shared" si="9"/>
        <v>0</v>
      </c>
      <c r="V234" s="2">
        <f t="shared" si="10"/>
        <v>1</v>
      </c>
      <c r="W234" s="2">
        <f t="shared" si="11"/>
        <v>0</v>
      </c>
      <c r="X234" s="2">
        <f t="shared" si="12"/>
        <v>0</v>
      </c>
      <c r="Y234" s="22"/>
      <c r="Z234" s="22"/>
      <c r="AA234" s="25"/>
      <c r="AB234" s="25"/>
      <c r="AC234" s="25"/>
      <c r="AD234" s="25"/>
      <c r="AE234" s="25"/>
      <c r="AF234" s="25"/>
      <c r="AG234" s="25"/>
      <c r="AH234" s="25"/>
      <c r="AI234" s="25"/>
      <c r="AJ234" s="25"/>
      <c r="AK234" s="25"/>
      <c r="AL234" s="25"/>
      <c r="AM234" s="25"/>
      <c r="AN234" s="25"/>
      <c r="AO234" s="25"/>
      <c r="AP234" s="25"/>
      <c r="AQ234" s="25"/>
      <c r="AR234" s="25"/>
      <c r="AS234" s="25"/>
    </row>
    <row r="235">
      <c r="A235" s="5" t="s">
        <v>228</v>
      </c>
      <c r="B235" s="5">
        <v>14.0</v>
      </c>
      <c r="C235" s="6" t="s">
        <v>9</v>
      </c>
      <c r="D235" s="7">
        <v>0.0015726851851851852</v>
      </c>
      <c r="E235" s="7">
        <v>0.0016677083333333333</v>
      </c>
      <c r="F235" s="16" t="s">
        <v>243</v>
      </c>
      <c r="G235" s="6" t="s">
        <v>713</v>
      </c>
      <c r="H235" s="6" t="s">
        <v>713</v>
      </c>
      <c r="I235" s="5" t="str">
        <f t="shared" si="1"/>
        <v>Sí</v>
      </c>
      <c r="J235" s="5">
        <f t="shared" si="2"/>
        <v>0</v>
      </c>
      <c r="K235" s="5">
        <f t="shared" si="3"/>
        <v>1</v>
      </c>
      <c r="L235" s="5">
        <f t="shared" si="4"/>
        <v>0</v>
      </c>
      <c r="M235" s="5" t="s">
        <v>712</v>
      </c>
      <c r="N235" s="23">
        <v>0.9</v>
      </c>
      <c r="O235" s="5">
        <f t="shared" si="5"/>
        <v>0</v>
      </c>
      <c r="P235" s="5">
        <f t="shared" si="6"/>
        <v>0</v>
      </c>
      <c r="Q235" s="5">
        <f t="shared" si="7"/>
        <v>0</v>
      </c>
      <c r="R235" s="5">
        <f t="shared" si="8"/>
        <v>1</v>
      </c>
      <c r="S235" s="5" t="s">
        <v>712</v>
      </c>
      <c r="T235" s="23">
        <v>1.0</v>
      </c>
      <c r="U235" s="5">
        <f t="shared" si="9"/>
        <v>0</v>
      </c>
      <c r="V235" s="5">
        <f t="shared" si="10"/>
        <v>0</v>
      </c>
      <c r="W235" s="5">
        <f t="shared" si="11"/>
        <v>0</v>
      </c>
      <c r="X235" s="5">
        <f t="shared" si="12"/>
        <v>1</v>
      </c>
      <c r="Y235" s="24"/>
      <c r="Z235" s="24"/>
      <c r="AA235" s="25"/>
      <c r="AB235" s="25"/>
      <c r="AC235" s="25"/>
      <c r="AD235" s="25"/>
      <c r="AE235" s="25"/>
      <c r="AF235" s="25"/>
      <c r="AG235" s="25"/>
      <c r="AH235" s="25"/>
      <c r="AI235" s="25"/>
      <c r="AJ235" s="25"/>
      <c r="AK235" s="25"/>
      <c r="AL235" s="25"/>
      <c r="AM235" s="25"/>
      <c r="AN235" s="25"/>
      <c r="AO235" s="25"/>
      <c r="AP235" s="25"/>
      <c r="AQ235" s="25"/>
      <c r="AR235" s="25"/>
      <c r="AS235" s="25"/>
    </row>
    <row r="236">
      <c r="A236" s="2" t="s">
        <v>228</v>
      </c>
      <c r="B236" s="2">
        <v>15.0</v>
      </c>
      <c r="C236" s="3" t="s">
        <v>15</v>
      </c>
      <c r="D236" s="4">
        <v>0.0016680555555555557</v>
      </c>
      <c r="E236" s="4">
        <v>0.0017060185185185186</v>
      </c>
      <c r="F236" s="15" t="s">
        <v>244</v>
      </c>
      <c r="G236" s="3" t="s">
        <v>712</v>
      </c>
      <c r="H236" s="3" t="s">
        <v>713</v>
      </c>
      <c r="I236" s="2" t="str">
        <f t="shared" si="1"/>
        <v/>
      </c>
      <c r="J236" s="2">
        <f t="shared" si="2"/>
        <v>0</v>
      </c>
      <c r="K236" s="2">
        <f t="shared" si="3"/>
        <v>0</v>
      </c>
      <c r="L236" s="2">
        <f t="shared" si="4"/>
        <v>1</v>
      </c>
      <c r="M236" s="2" t="s">
        <v>712</v>
      </c>
      <c r="N236" s="21">
        <v>1.0</v>
      </c>
      <c r="O236" s="2" t="str">
        <f t="shared" si="5"/>
        <v/>
      </c>
      <c r="P236" s="2" t="str">
        <f t="shared" si="6"/>
        <v/>
      </c>
      <c r="Q236" s="2" t="str">
        <f t="shared" si="7"/>
        <v/>
      </c>
      <c r="R236" s="2" t="str">
        <f t="shared" si="8"/>
        <v/>
      </c>
      <c r="S236" s="2" t="s">
        <v>712</v>
      </c>
      <c r="T236" s="21">
        <v>1.0</v>
      </c>
      <c r="U236" s="2" t="str">
        <f t="shared" si="9"/>
        <v/>
      </c>
      <c r="V236" s="2" t="str">
        <f t="shared" si="10"/>
        <v/>
      </c>
      <c r="W236" s="2" t="str">
        <f t="shared" si="11"/>
        <v/>
      </c>
      <c r="X236" s="2" t="str">
        <f t="shared" si="12"/>
        <v/>
      </c>
      <c r="Y236" s="22"/>
      <c r="Z236" s="22"/>
      <c r="AA236" s="25"/>
      <c r="AB236" s="25"/>
      <c r="AC236" s="25"/>
      <c r="AD236" s="25"/>
      <c r="AE236" s="25"/>
      <c r="AF236" s="25"/>
      <c r="AG236" s="25"/>
      <c r="AH236" s="25"/>
      <c r="AI236" s="25"/>
      <c r="AJ236" s="25"/>
      <c r="AK236" s="25"/>
      <c r="AL236" s="25"/>
      <c r="AM236" s="25"/>
      <c r="AN236" s="25"/>
      <c r="AO236" s="25"/>
      <c r="AP236" s="25"/>
      <c r="AQ236" s="25"/>
      <c r="AR236" s="25"/>
      <c r="AS236" s="25"/>
    </row>
    <row r="237">
      <c r="A237" s="5" t="s">
        <v>228</v>
      </c>
      <c r="B237" s="5">
        <v>16.0</v>
      </c>
      <c r="C237" s="6" t="s">
        <v>9</v>
      </c>
      <c r="D237" s="7">
        <v>0.0017120370370370373</v>
      </c>
      <c r="E237" s="7">
        <v>0.0018012731481481482</v>
      </c>
      <c r="F237" s="16" t="s">
        <v>245</v>
      </c>
      <c r="G237" s="6" t="s">
        <v>713</v>
      </c>
      <c r="H237" s="6" t="s">
        <v>713</v>
      </c>
      <c r="I237" s="5" t="str">
        <f t="shared" si="1"/>
        <v>Sí</v>
      </c>
      <c r="J237" s="5">
        <f t="shared" si="2"/>
        <v>0</v>
      </c>
      <c r="K237" s="5">
        <f t="shared" si="3"/>
        <v>1</v>
      </c>
      <c r="L237" s="5">
        <f t="shared" si="4"/>
        <v>0</v>
      </c>
      <c r="M237" s="5" t="s">
        <v>712</v>
      </c>
      <c r="N237" s="23">
        <v>0.6</v>
      </c>
      <c r="O237" s="5">
        <f t="shared" si="5"/>
        <v>0</v>
      </c>
      <c r="P237" s="5">
        <f t="shared" si="6"/>
        <v>0</v>
      </c>
      <c r="Q237" s="5">
        <f t="shared" si="7"/>
        <v>0</v>
      </c>
      <c r="R237" s="5">
        <f t="shared" si="8"/>
        <v>1</v>
      </c>
      <c r="S237" s="5" t="s">
        <v>712</v>
      </c>
      <c r="T237" s="23">
        <v>1.0</v>
      </c>
      <c r="U237" s="5">
        <f t="shared" si="9"/>
        <v>0</v>
      </c>
      <c r="V237" s="5">
        <f t="shared" si="10"/>
        <v>0</v>
      </c>
      <c r="W237" s="5">
        <f t="shared" si="11"/>
        <v>0</v>
      </c>
      <c r="X237" s="5">
        <f t="shared" si="12"/>
        <v>1</v>
      </c>
      <c r="Y237" s="24"/>
      <c r="Z237" s="24"/>
      <c r="AA237" s="25"/>
      <c r="AB237" s="25"/>
      <c r="AC237" s="25"/>
      <c r="AD237" s="25"/>
      <c r="AE237" s="25"/>
      <c r="AF237" s="25"/>
      <c r="AG237" s="25"/>
      <c r="AH237" s="25"/>
      <c r="AI237" s="25"/>
      <c r="AJ237" s="25"/>
      <c r="AK237" s="25"/>
      <c r="AL237" s="25"/>
      <c r="AM237" s="25"/>
      <c r="AN237" s="25"/>
      <c r="AO237" s="25"/>
      <c r="AP237" s="25"/>
      <c r="AQ237" s="25"/>
      <c r="AR237" s="25"/>
      <c r="AS237" s="25"/>
    </row>
    <row r="238">
      <c r="A238" s="2" t="s">
        <v>228</v>
      </c>
      <c r="B238" s="2">
        <v>17.0</v>
      </c>
      <c r="C238" s="3" t="s">
        <v>12</v>
      </c>
      <c r="D238" s="4">
        <v>0.0018079861111111111</v>
      </c>
      <c r="E238" s="4">
        <v>0.001828472222222222</v>
      </c>
      <c r="F238" s="15" t="s">
        <v>246</v>
      </c>
      <c r="G238" s="3" t="s">
        <v>712</v>
      </c>
      <c r="H238" s="3" t="s">
        <v>713</v>
      </c>
      <c r="I238" s="2" t="str">
        <f t="shared" si="1"/>
        <v/>
      </c>
      <c r="J238" s="2">
        <f t="shared" si="2"/>
        <v>0</v>
      </c>
      <c r="K238" s="2">
        <f t="shared" si="3"/>
        <v>0</v>
      </c>
      <c r="L238" s="2">
        <f t="shared" si="4"/>
        <v>1</v>
      </c>
      <c r="M238" s="2" t="s">
        <v>713</v>
      </c>
      <c r="N238" s="21">
        <v>0.8</v>
      </c>
      <c r="O238" s="2" t="str">
        <f t="shared" si="5"/>
        <v/>
      </c>
      <c r="P238" s="2" t="str">
        <f t="shared" si="6"/>
        <v/>
      </c>
      <c r="Q238" s="2" t="str">
        <f t="shared" si="7"/>
        <v/>
      </c>
      <c r="R238" s="2" t="str">
        <f t="shared" si="8"/>
        <v/>
      </c>
      <c r="S238" s="2" t="s">
        <v>713</v>
      </c>
      <c r="T238" s="21">
        <v>0.5</v>
      </c>
      <c r="U238" s="2" t="str">
        <f t="shared" si="9"/>
        <v/>
      </c>
      <c r="V238" s="2" t="str">
        <f t="shared" si="10"/>
        <v/>
      </c>
      <c r="W238" s="2" t="str">
        <f t="shared" si="11"/>
        <v/>
      </c>
      <c r="X238" s="2" t="str">
        <f t="shared" si="12"/>
        <v/>
      </c>
      <c r="Y238" s="22"/>
      <c r="Z238" s="22"/>
      <c r="AA238" s="25"/>
      <c r="AB238" s="25"/>
      <c r="AC238" s="25"/>
      <c r="AD238" s="25"/>
      <c r="AE238" s="25"/>
      <c r="AF238" s="25"/>
      <c r="AG238" s="25"/>
      <c r="AH238" s="25"/>
      <c r="AI238" s="25"/>
      <c r="AJ238" s="25"/>
      <c r="AK238" s="25"/>
      <c r="AL238" s="25"/>
      <c r="AM238" s="25"/>
      <c r="AN238" s="25"/>
      <c r="AO238" s="25"/>
      <c r="AP238" s="25"/>
      <c r="AQ238" s="25"/>
      <c r="AR238" s="25"/>
      <c r="AS238" s="25"/>
    </row>
    <row r="239">
      <c r="A239" s="5" t="s">
        <v>228</v>
      </c>
      <c r="B239" s="5">
        <v>18.0</v>
      </c>
      <c r="C239" s="6" t="s">
        <v>15</v>
      </c>
      <c r="D239" s="7">
        <v>0.0018311342592592593</v>
      </c>
      <c r="E239" s="7">
        <v>0.0018759259259259256</v>
      </c>
      <c r="F239" s="16" t="s">
        <v>247</v>
      </c>
      <c r="G239" s="6" t="s">
        <v>713</v>
      </c>
      <c r="H239" s="6" t="s">
        <v>713</v>
      </c>
      <c r="I239" s="5" t="str">
        <f t="shared" si="1"/>
        <v>Sí</v>
      </c>
      <c r="J239" s="5">
        <f t="shared" si="2"/>
        <v>0</v>
      </c>
      <c r="K239" s="5">
        <f t="shared" si="3"/>
        <v>1</v>
      </c>
      <c r="L239" s="5">
        <f t="shared" si="4"/>
        <v>0</v>
      </c>
      <c r="M239" s="5" t="s">
        <v>713</v>
      </c>
      <c r="N239" s="23">
        <v>1.0</v>
      </c>
      <c r="O239" s="5">
        <f t="shared" si="5"/>
        <v>1</v>
      </c>
      <c r="P239" s="5">
        <f t="shared" si="6"/>
        <v>0</v>
      </c>
      <c r="Q239" s="5">
        <f t="shared" si="7"/>
        <v>0</v>
      </c>
      <c r="R239" s="5">
        <f t="shared" si="8"/>
        <v>0</v>
      </c>
      <c r="S239" s="5" t="s">
        <v>712</v>
      </c>
      <c r="T239" s="23">
        <v>1.0</v>
      </c>
      <c r="U239" s="5">
        <f t="shared" si="9"/>
        <v>0</v>
      </c>
      <c r="V239" s="5">
        <f t="shared" si="10"/>
        <v>0</v>
      </c>
      <c r="W239" s="5">
        <f t="shared" si="11"/>
        <v>0</v>
      </c>
      <c r="X239" s="5">
        <f t="shared" si="12"/>
        <v>1</v>
      </c>
      <c r="Y239" s="24"/>
      <c r="Z239" s="24"/>
      <c r="AA239" s="25"/>
      <c r="AB239" s="25"/>
      <c r="AC239" s="25"/>
      <c r="AD239" s="25"/>
      <c r="AE239" s="25"/>
      <c r="AF239" s="25"/>
      <c r="AG239" s="25"/>
      <c r="AH239" s="25"/>
      <c r="AI239" s="25"/>
      <c r="AJ239" s="25"/>
      <c r="AK239" s="25"/>
      <c r="AL239" s="25"/>
      <c r="AM239" s="25"/>
      <c r="AN239" s="25"/>
      <c r="AO239" s="25"/>
      <c r="AP239" s="25"/>
      <c r="AQ239" s="25"/>
      <c r="AR239" s="25"/>
      <c r="AS239" s="25"/>
    </row>
    <row r="240">
      <c r="A240" s="2" t="s">
        <v>228</v>
      </c>
      <c r="B240" s="2">
        <v>19.0</v>
      </c>
      <c r="C240" s="3" t="s">
        <v>9</v>
      </c>
      <c r="D240" s="4">
        <v>0.0018774305555555556</v>
      </c>
      <c r="E240" s="4">
        <v>0.0018909722222222223</v>
      </c>
      <c r="F240" s="15" t="s">
        <v>248</v>
      </c>
      <c r="G240" s="3" t="s">
        <v>713</v>
      </c>
      <c r="H240" s="3" t="s">
        <v>713</v>
      </c>
      <c r="I240" s="2" t="str">
        <f t="shared" si="1"/>
        <v>Sí</v>
      </c>
      <c r="J240" s="2">
        <f t="shared" si="2"/>
        <v>0</v>
      </c>
      <c r="K240" s="2">
        <f t="shared" si="3"/>
        <v>1</v>
      </c>
      <c r="L240" s="2">
        <f t="shared" si="4"/>
        <v>0</v>
      </c>
      <c r="M240" s="2" t="s">
        <v>712</v>
      </c>
      <c r="N240" s="21">
        <v>1.0</v>
      </c>
      <c r="O240" s="2">
        <f t="shared" si="5"/>
        <v>0</v>
      </c>
      <c r="P240" s="2">
        <f t="shared" si="6"/>
        <v>0</v>
      </c>
      <c r="Q240" s="2">
        <f t="shared" si="7"/>
        <v>0</v>
      </c>
      <c r="R240" s="2">
        <f t="shared" si="8"/>
        <v>1</v>
      </c>
      <c r="S240" s="2" t="s">
        <v>712</v>
      </c>
      <c r="T240" s="21">
        <v>1.0</v>
      </c>
      <c r="U240" s="2">
        <f t="shared" si="9"/>
        <v>0</v>
      </c>
      <c r="V240" s="2">
        <f t="shared" si="10"/>
        <v>0</v>
      </c>
      <c r="W240" s="2">
        <f t="shared" si="11"/>
        <v>0</v>
      </c>
      <c r="X240" s="2">
        <f t="shared" si="12"/>
        <v>1</v>
      </c>
      <c r="Y240" s="22"/>
      <c r="Z240" s="22"/>
      <c r="AA240" s="25"/>
      <c r="AB240" s="25"/>
      <c r="AC240" s="25"/>
      <c r="AD240" s="25"/>
      <c r="AE240" s="25"/>
      <c r="AF240" s="25"/>
      <c r="AG240" s="25"/>
      <c r="AH240" s="25"/>
      <c r="AI240" s="25"/>
      <c r="AJ240" s="25"/>
      <c r="AK240" s="25"/>
      <c r="AL240" s="25"/>
      <c r="AM240" s="25"/>
      <c r="AN240" s="25"/>
      <c r="AO240" s="25"/>
      <c r="AP240" s="25"/>
      <c r="AQ240" s="25"/>
      <c r="AR240" s="25"/>
      <c r="AS240" s="25"/>
    </row>
    <row r="241">
      <c r="A241" s="5" t="s">
        <v>228</v>
      </c>
      <c r="B241" s="5">
        <v>20.0</v>
      </c>
      <c r="C241" s="6" t="s">
        <v>15</v>
      </c>
      <c r="D241" s="7">
        <v>0.0019230324074074074</v>
      </c>
      <c r="E241" s="7">
        <v>0.0019447916666666667</v>
      </c>
      <c r="F241" s="16" t="s">
        <v>249</v>
      </c>
      <c r="G241" s="6" t="s">
        <v>712</v>
      </c>
      <c r="H241" s="6" t="s">
        <v>712</v>
      </c>
      <c r="I241" s="5" t="str">
        <f t="shared" si="1"/>
        <v>No</v>
      </c>
      <c r="J241" s="5">
        <f t="shared" si="2"/>
        <v>1</v>
      </c>
      <c r="K241" s="5">
        <f t="shared" si="3"/>
        <v>0</v>
      </c>
      <c r="L241" s="5">
        <f t="shared" si="4"/>
        <v>0</v>
      </c>
      <c r="M241" s="5" t="s">
        <v>712</v>
      </c>
      <c r="N241" s="23">
        <v>1.0</v>
      </c>
      <c r="O241" s="5">
        <f t="shared" si="5"/>
        <v>0</v>
      </c>
      <c r="P241" s="5">
        <f t="shared" si="6"/>
        <v>1</v>
      </c>
      <c r="Q241" s="5">
        <f t="shared" si="7"/>
        <v>0</v>
      </c>
      <c r="R241" s="5">
        <f t="shared" si="8"/>
        <v>0</v>
      </c>
      <c r="S241" s="5" t="s">
        <v>712</v>
      </c>
      <c r="T241" s="23">
        <v>1.0</v>
      </c>
      <c r="U241" s="5">
        <f t="shared" si="9"/>
        <v>0</v>
      </c>
      <c r="V241" s="5">
        <f t="shared" si="10"/>
        <v>1</v>
      </c>
      <c r="W241" s="5">
        <f t="shared" si="11"/>
        <v>0</v>
      </c>
      <c r="X241" s="5">
        <f t="shared" si="12"/>
        <v>0</v>
      </c>
      <c r="Y241" s="24"/>
      <c r="Z241" s="24"/>
      <c r="AA241" s="25"/>
      <c r="AB241" s="25"/>
      <c r="AC241" s="25"/>
      <c r="AD241" s="25"/>
      <c r="AE241" s="25"/>
      <c r="AF241" s="25"/>
      <c r="AG241" s="25"/>
      <c r="AH241" s="25"/>
      <c r="AI241" s="25"/>
      <c r="AJ241" s="25"/>
      <c r="AK241" s="25"/>
      <c r="AL241" s="25"/>
      <c r="AM241" s="25"/>
      <c r="AN241" s="25"/>
      <c r="AO241" s="25"/>
      <c r="AP241" s="25"/>
      <c r="AQ241" s="25"/>
      <c r="AR241" s="25"/>
      <c r="AS241" s="25"/>
    </row>
    <row r="242">
      <c r="A242" s="2" t="s">
        <v>228</v>
      </c>
      <c r="B242" s="2">
        <v>21.0</v>
      </c>
      <c r="C242" s="3" t="s">
        <v>12</v>
      </c>
      <c r="D242" s="4">
        <v>0.001962152777777778</v>
      </c>
      <c r="E242" s="4">
        <v>0.0020697916666666664</v>
      </c>
      <c r="F242" s="15" t="s">
        <v>250</v>
      </c>
      <c r="G242" s="3" t="s">
        <v>713</v>
      </c>
      <c r="H242" s="3" t="s">
        <v>713</v>
      </c>
      <c r="I242" s="2" t="str">
        <f t="shared" si="1"/>
        <v>Sí</v>
      </c>
      <c r="J242" s="2">
        <f t="shared" si="2"/>
        <v>0</v>
      </c>
      <c r="K242" s="2">
        <f t="shared" si="3"/>
        <v>1</v>
      </c>
      <c r="L242" s="2">
        <f t="shared" si="4"/>
        <v>0</v>
      </c>
      <c r="M242" s="2" t="s">
        <v>713</v>
      </c>
      <c r="N242" s="21">
        <v>1.0</v>
      </c>
      <c r="O242" s="2">
        <f t="shared" si="5"/>
        <v>1</v>
      </c>
      <c r="P242" s="2">
        <f t="shared" si="6"/>
        <v>0</v>
      </c>
      <c r="Q242" s="2">
        <f t="shared" si="7"/>
        <v>0</v>
      </c>
      <c r="R242" s="2">
        <f t="shared" si="8"/>
        <v>0</v>
      </c>
      <c r="S242" s="2" t="s">
        <v>713</v>
      </c>
      <c r="T242" s="21">
        <v>1.0</v>
      </c>
      <c r="U242" s="2">
        <f t="shared" si="9"/>
        <v>1</v>
      </c>
      <c r="V242" s="2">
        <f t="shared" si="10"/>
        <v>0</v>
      </c>
      <c r="W242" s="2">
        <f t="shared" si="11"/>
        <v>0</v>
      </c>
      <c r="X242" s="2">
        <f t="shared" si="12"/>
        <v>0</v>
      </c>
      <c r="Y242" s="22"/>
      <c r="Z242" s="22"/>
      <c r="AA242" s="25"/>
      <c r="AB242" s="25"/>
      <c r="AC242" s="25"/>
      <c r="AD242" s="25"/>
      <c r="AE242" s="25"/>
      <c r="AF242" s="25"/>
      <c r="AG242" s="25"/>
      <c r="AH242" s="25"/>
      <c r="AI242" s="25"/>
      <c r="AJ242" s="25"/>
      <c r="AK242" s="25"/>
      <c r="AL242" s="25"/>
      <c r="AM242" s="25"/>
      <c r="AN242" s="25"/>
      <c r="AO242" s="25"/>
      <c r="AP242" s="25"/>
      <c r="AQ242" s="25"/>
      <c r="AR242" s="25"/>
      <c r="AS242" s="25"/>
    </row>
    <row r="243">
      <c r="A243" s="5" t="s">
        <v>228</v>
      </c>
      <c r="B243" s="5">
        <v>22.0</v>
      </c>
      <c r="C243" s="6" t="s">
        <v>15</v>
      </c>
      <c r="D243" s="7">
        <v>0.00207025462962963</v>
      </c>
      <c r="E243" s="7">
        <v>0.0020877314814814816</v>
      </c>
      <c r="F243" s="16" t="s">
        <v>251</v>
      </c>
      <c r="G243" s="6" t="s">
        <v>713</v>
      </c>
      <c r="H243" s="6" t="s">
        <v>713</v>
      </c>
      <c r="I243" s="5" t="str">
        <f t="shared" si="1"/>
        <v>Sí</v>
      </c>
      <c r="J243" s="5">
        <f t="shared" si="2"/>
        <v>0</v>
      </c>
      <c r="K243" s="5">
        <f t="shared" si="3"/>
        <v>1</v>
      </c>
      <c r="L243" s="5">
        <f t="shared" si="4"/>
        <v>0</v>
      </c>
      <c r="M243" s="5" t="s">
        <v>712</v>
      </c>
      <c r="N243" s="23">
        <v>0.9</v>
      </c>
      <c r="O243" s="5">
        <f t="shared" si="5"/>
        <v>0</v>
      </c>
      <c r="P243" s="5">
        <f t="shared" si="6"/>
        <v>0</v>
      </c>
      <c r="Q243" s="5">
        <f t="shared" si="7"/>
        <v>0</v>
      </c>
      <c r="R243" s="5">
        <f t="shared" si="8"/>
        <v>1</v>
      </c>
      <c r="S243" s="5" t="s">
        <v>712</v>
      </c>
      <c r="T243" s="23">
        <v>1.0</v>
      </c>
      <c r="U243" s="5">
        <f t="shared" si="9"/>
        <v>0</v>
      </c>
      <c r="V243" s="5">
        <f t="shared" si="10"/>
        <v>0</v>
      </c>
      <c r="W243" s="5">
        <f t="shared" si="11"/>
        <v>0</v>
      </c>
      <c r="X243" s="5">
        <f t="shared" si="12"/>
        <v>1</v>
      </c>
      <c r="Y243" s="24"/>
      <c r="Z243" s="24"/>
      <c r="AA243" s="25"/>
      <c r="AB243" s="25"/>
      <c r="AC243" s="25"/>
      <c r="AD243" s="25"/>
      <c r="AE243" s="25"/>
      <c r="AF243" s="25"/>
      <c r="AG243" s="25"/>
      <c r="AH243" s="25"/>
      <c r="AI243" s="25"/>
      <c r="AJ243" s="25"/>
      <c r="AK243" s="25"/>
      <c r="AL243" s="25"/>
      <c r="AM243" s="25"/>
      <c r="AN243" s="25"/>
      <c r="AO243" s="25"/>
      <c r="AP243" s="25"/>
      <c r="AQ243" s="25"/>
      <c r="AR243" s="25"/>
      <c r="AS243" s="25"/>
    </row>
    <row r="244">
      <c r="A244" s="2" t="s">
        <v>228</v>
      </c>
      <c r="B244" s="2">
        <v>23.0</v>
      </c>
      <c r="C244" s="3" t="s">
        <v>7</v>
      </c>
      <c r="D244" s="4">
        <v>0.0021516203703703706</v>
      </c>
      <c r="E244" s="4">
        <v>0.0022116898148148148</v>
      </c>
      <c r="F244" s="15" t="s">
        <v>252</v>
      </c>
      <c r="G244" s="3" t="s">
        <v>713</v>
      </c>
      <c r="H244" s="3" t="s">
        <v>713</v>
      </c>
      <c r="I244" s="2" t="str">
        <f t="shared" si="1"/>
        <v>Sí</v>
      </c>
      <c r="J244" s="2">
        <f t="shared" si="2"/>
        <v>0</v>
      </c>
      <c r="K244" s="2">
        <f t="shared" si="3"/>
        <v>1</v>
      </c>
      <c r="L244" s="2">
        <f t="shared" si="4"/>
        <v>0</v>
      </c>
      <c r="M244" s="2" t="s">
        <v>713</v>
      </c>
      <c r="N244" s="21">
        <v>1.0</v>
      </c>
      <c r="O244" s="2">
        <f t="shared" si="5"/>
        <v>1</v>
      </c>
      <c r="P244" s="2">
        <f t="shared" si="6"/>
        <v>0</v>
      </c>
      <c r="Q244" s="2">
        <f t="shared" si="7"/>
        <v>0</v>
      </c>
      <c r="R244" s="2">
        <f t="shared" si="8"/>
        <v>0</v>
      </c>
      <c r="S244" s="2" t="s">
        <v>712</v>
      </c>
      <c r="T244" s="21">
        <v>0.9</v>
      </c>
      <c r="U244" s="2">
        <f t="shared" si="9"/>
        <v>0</v>
      </c>
      <c r="V244" s="2">
        <f t="shared" si="10"/>
        <v>0</v>
      </c>
      <c r="W244" s="2">
        <f t="shared" si="11"/>
        <v>0</v>
      </c>
      <c r="X244" s="2">
        <f t="shared" si="12"/>
        <v>1</v>
      </c>
      <c r="Y244" s="22"/>
      <c r="Z244" s="22"/>
      <c r="AA244" s="25"/>
      <c r="AB244" s="25"/>
      <c r="AC244" s="25"/>
      <c r="AD244" s="25"/>
      <c r="AE244" s="25"/>
      <c r="AF244" s="25"/>
      <c r="AG244" s="25"/>
      <c r="AH244" s="25"/>
      <c r="AI244" s="25"/>
      <c r="AJ244" s="25"/>
      <c r="AK244" s="25"/>
      <c r="AL244" s="25"/>
      <c r="AM244" s="25"/>
      <c r="AN244" s="25"/>
      <c r="AO244" s="25"/>
      <c r="AP244" s="25"/>
      <c r="AQ244" s="25"/>
      <c r="AR244" s="25"/>
      <c r="AS244" s="25"/>
    </row>
    <row r="245">
      <c r="A245" s="5" t="s">
        <v>228</v>
      </c>
      <c r="B245" s="5">
        <v>24.0</v>
      </c>
      <c r="C245" s="6" t="s">
        <v>9</v>
      </c>
      <c r="D245" s="7">
        <v>0.0022208333333333333</v>
      </c>
      <c r="E245" s="7">
        <v>0.002229050925925926</v>
      </c>
      <c r="F245" s="16" t="s">
        <v>253</v>
      </c>
      <c r="G245" s="6" t="s">
        <v>712</v>
      </c>
      <c r="H245" s="6" t="s">
        <v>712</v>
      </c>
      <c r="I245" s="5" t="str">
        <f t="shared" si="1"/>
        <v>No</v>
      </c>
      <c r="J245" s="5">
        <f t="shared" si="2"/>
        <v>1</v>
      </c>
      <c r="K245" s="5">
        <f t="shared" si="3"/>
        <v>0</v>
      </c>
      <c r="L245" s="5">
        <f t="shared" si="4"/>
        <v>0</v>
      </c>
      <c r="M245" s="5" t="s">
        <v>712</v>
      </c>
      <c r="N245" s="23">
        <v>1.0</v>
      </c>
      <c r="O245" s="5">
        <f t="shared" si="5"/>
        <v>0</v>
      </c>
      <c r="P245" s="5">
        <f t="shared" si="6"/>
        <v>1</v>
      </c>
      <c r="Q245" s="5">
        <f t="shared" si="7"/>
        <v>0</v>
      </c>
      <c r="R245" s="5">
        <f t="shared" si="8"/>
        <v>0</v>
      </c>
      <c r="S245" s="5" t="s">
        <v>712</v>
      </c>
      <c r="T245" s="23">
        <v>1.0</v>
      </c>
      <c r="U245" s="5">
        <f t="shared" si="9"/>
        <v>0</v>
      </c>
      <c r="V245" s="5">
        <f t="shared" si="10"/>
        <v>1</v>
      </c>
      <c r="W245" s="5">
        <f t="shared" si="11"/>
        <v>0</v>
      </c>
      <c r="X245" s="5">
        <f t="shared" si="12"/>
        <v>0</v>
      </c>
      <c r="Y245" s="24"/>
      <c r="Z245" s="24"/>
      <c r="AA245" s="25"/>
      <c r="AB245" s="25"/>
      <c r="AC245" s="25"/>
      <c r="AD245" s="25"/>
      <c r="AE245" s="25"/>
      <c r="AF245" s="25"/>
      <c r="AG245" s="25"/>
      <c r="AH245" s="25"/>
      <c r="AI245" s="25"/>
      <c r="AJ245" s="25"/>
      <c r="AK245" s="25"/>
      <c r="AL245" s="25"/>
      <c r="AM245" s="25"/>
      <c r="AN245" s="25"/>
      <c r="AO245" s="25"/>
      <c r="AP245" s="25"/>
      <c r="AQ245" s="25"/>
      <c r="AR245" s="25"/>
      <c r="AS245" s="25"/>
    </row>
    <row r="246">
      <c r="A246" s="2" t="s">
        <v>228</v>
      </c>
      <c r="B246" s="2">
        <v>25.0</v>
      </c>
      <c r="C246" s="3" t="s">
        <v>15</v>
      </c>
      <c r="D246" s="4">
        <v>0.0022329861111111114</v>
      </c>
      <c r="E246" s="4">
        <v>0.0023716435185185186</v>
      </c>
      <c r="F246" s="15" t="s">
        <v>254</v>
      </c>
      <c r="G246" s="3" t="s">
        <v>712</v>
      </c>
      <c r="H246" s="3" t="s">
        <v>713</v>
      </c>
      <c r="I246" s="2" t="str">
        <f t="shared" si="1"/>
        <v/>
      </c>
      <c r="J246" s="2">
        <f t="shared" si="2"/>
        <v>0</v>
      </c>
      <c r="K246" s="2">
        <f t="shared" si="3"/>
        <v>0</v>
      </c>
      <c r="L246" s="2">
        <f t="shared" si="4"/>
        <v>1</v>
      </c>
      <c r="M246" s="2" t="s">
        <v>712</v>
      </c>
      <c r="N246" s="21">
        <v>1.0</v>
      </c>
      <c r="O246" s="2" t="str">
        <f t="shared" si="5"/>
        <v/>
      </c>
      <c r="P246" s="2" t="str">
        <f t="shared" si="6"/>
        <v/>
      </c>
      <c r="Q246" s="2" t="str">
        <f t="shared" si="7"/>
        <v/>
      </c>
      <c r="R246" s="2" t="str">
        <f t="shared" si="8"/>
        <v/>
      </c>
      <c r="S246" s="2" t="s">
        <v>712</v>
      </c>
      <c r="T246" s="21">
        <v>1.0</v>
      </c>
      <c r="U246" s="2" t="str">
        <f t="shared" si="9"/>
        <v/>
      </c>
      <c r="V246" s="2" t="str">
        <f t="shared" si="10"/>
        <v/>
      </c>
      <c r="W246" s="2" t="str">
        <f t="shared" si="11"/>
        <v/>
      </c>
      <c r="X246" s="2" t="str">
        <f t="shared" si="12"/>
        <v/>
      </c>
      <c r="Y246" s="22"/>
      <c r="Z246" s="22"/>
      <c r="AA246" s="25"/>
      <c r="AB246" s="25"/>
      <c r="AC246" s="25"/>
      <c r="AD246" s="25"/>
      <c r="AE246" s="25"/>
      <c r="AF246" s="25"/>
      <c r="AG246" s="25"/>
      <c r="AH246" s="25"/>
      <c r="AI246" s="25"/>
      <c r="AJ246" s="25"/>
      <c r="AK246" s="25"/>
      <c r="AL246" s="25"/>
      <c r="AM246" s="25"/>
      <c r="AN246" s="25"/>
      <c r="AO246" s="25"/>
      <c r="AP246" s="25"/>
      <c r="AQ246" s="25"/>
      <c r="AR246" s="25"/>
      <c r="AS246" s="25"/>
    </row>
    <row r="247">
      <c r="A247" s="5" t="s">
        <v>228</v>
      </c>
      <c r="B247" s="5">
        <v>26.0</v>
      </c>
      <c r="C247" s="6" t="s">
        <v>7</v>
      </c>
      <c r="D247" s="7">
        <v>0.002397337962962963</v>
      </c>
      <c r="E247" s="7">
        <v>0.0024011574074074074</v>
      </c>
      <c r="F247" s="16" t="s">
        <v>255</v>
      </c>
      <c r="G247" s="6" t="s">
        <v>712</v>
      </c>
      <c r="H247" s="6" t="s">
        <v>713</v>
      </c>
      <c r="I247" s="5" t="str">
        <f t="shared" si="1"/>
        <v/>
      </c>
      <c r="J247" s="5">
        <f t="shared" si="2"/>
        <v>0</v>
      </c>
      <c r="K247" s="5">
        <f t="shared" si="3"/>
        <v>0</v>
      </c>
      <c r="L247" s="5">
        <f t="shared" si="4"/>
        <v>1</v>
      </c>
      <c r="M247" s="5" t="s">
        <v>712</v>
      </c>
      <c r="N247" s="23">
        <v>1.0</v>
      </c>
      <c r="O247" s="5" t="str">
        <f t="shared" si="5"/>
        <v/>
      </c>
      <c r="P247" s="5" t="str">
        <f t="shared" si="6"/>
        <v/>
      </c>
      <c r="Q247" s="5" t="str">
        <f t="shared" si="7"/>
        <v/>
      </c>
      <c r="R247" s="5" t="str">
        <f t="shared" si="8"/>
        <v/>
      </c>
      <c r="S247" s="5" t="s">
        <v>712</v>
      </c>
      <c r="T247" s="23">
        <v>1.0</v>
      </c>
      <c r="U247" s="5" t="str">
        <f t="shared" si="9"/>
        <v/>
      </c>
      <c r="V247" s="5" t="str">
        <f t="shared" si="10"/>
        <v/>
      </c>
      <c r="W247" s="5" t="str">
        <f t="shared" si="11"/>
        <v/>
      </c>
      <c r="X247" s="5" t="str">
        <f t="shared" si="12"/>
        <v/>
      </c>
      <c r="Y247" s="24"/>
      <c r="Z247" s="24"/>
      <c r="AA247" s="25"/>
      <c r="AB247" s="25"/>
      <c r="AC247" s="25"/>
      <c r="AD247" s="25"/>
      <c r="AE247" s="25"/>
      <c r="AF247" s="25"/>
      <c r="AG247" s="25"/>
      <c r="AH247" s="25"/>
      <c r="AI247" s="25"/>
      <c r="AJ247" s="25"/>
      <c r="AK247" s="25"/>
      <c r="AL247" s="25"/>
      <c r="AM247" s="25"/>
      <c r="AN247" s="25"/>
      <c r="AO247" s="25"/>
      <c r="AP247" s="25"/>
      <c r="AQ247" s="25"/>
      <c r="AR247" s="25"/>
      <c r="AS247" s="25"/>
    </row>
    <row r="248">
      <c r="A248" s="2" t="s">
        <v>228</v>
      </c>
      <c r="B248" s="2">
        <v>27.0</v>
      </c>
      <c r="C248" s="3" t="s">
        <v>15</v>
      </c>
      <c r="D248" s="4">
        <v>0.002401851851851852</v>
      </c>
      <c r="E248" s="4">
        <v>0.002405787037037037</v>
      </c>
      <c r="F248" s="15" t="s">
        <v>256</v>
      </c>
      <c r="G248" s="3" t="s">
        <v>712</v>
      </c>
      <c r="H248" s="3" t="s">
        <v>712</v>
      </c>
      <c r="I248" s="2" t="str">
        <f t="shared" si="1"/>
        <v>No</v>
      </c>
      <c r="J248" s="2">
        <f t="shared" si="2"/>
        <v>1</v>
      </c>
      <c r="K248" s="2">
        <f t="shared" si="3"/>
        <v>0</v>
      </c>
      <c r="L248" s="2">
        <f t="shared" si="4"/>
        <v>0</v>
      </c>
      <c r="M248" s="2" t="s">
        <v>712</v>
      </c>
      <c r="N248" s="21">
        <v>1.0</v>
      </c>
      <c r="O248" s="2">
        <f t="shared" si="5"/>
        <v>0</v>
      </c>
      <c r="P248" s="2">
        <f t="shared" si="6"/>
        <v>1</v>
      </c>
      <c r="Q248" s="2">
        <f t="shared" si="7"/>
        <v>0</v>
      </c>
      <c r="R248" s="2">
        <f t="shared" si="8"/>
        <v>0</v>
      </c>
      <c r="S248" s="2" t="s">
        <v>712</v>
      </c>
      <c r="T248" s="21">
        <v>1.0</v>
      </c>
      <c r="U248" s="2">
        <f t="shared" si="9"/>
        <v>0</v>
      </c>
      <c r="V248" s="2">
        <f t="shared" si="10"/>
        <v>1</v>
      </c>
      <c r="W248" s="2">
        <f t="shared" si="11"/>
        <v>0</v>
      </c>
      <c r="X248" s="2">
        <f t="shared" si="12"/>
        <v>0</v>
      </c>
      <c r="Y248" s="22"/>
      <c r="Z248" s="22"/>
      <c r="AA248" s="25"/>
      <c r="AB248" s="25"/>
      <c r="AC248" s="25"/>
      <c r="AD248" s="25"/>
      <c r="AE248" s="25"/>
      <c r="AF248" s="25"/>
      <c r="AG248" s="25"/>
      <c r="AH248" s="25"/>
      <c r="AI248" s="25"/>
      <c r="AJ248" s="25"/>
      <c r="AK248" s="25"/>
      <c r="AL248" s="25"/>
      <c r="AM248" s="25"/>
      <c r="AN248" s="25"/>
      <c r="AO248" s="25"/>
      <c r="AP248" s="25"/>
      <c r="AQ248" s="25"/>
      <c r="AR248" s="25"/>
      <c r="AS248" s="25"/>
    </row>
    <row r="249" ht="15.0" customHeight="1">
      <c r="A249" s="5" t="s">
        <v>257</v>
      </c>
      <c r="B249" s="5">
        <v>0.0</v>
      </c>
      <c r="C249" s="6" t="s">
        <v>15</v>
      </c>
      <c r="D249" s="7">
        <v>3.472222222222222E-7</v>
      </c>
      <c r="E249" s="7">
        <v>1.7395833333333334E-4</v>
      </c>
      <c r="F249" s="16" t="s">
        <v>258</v>
      </c>
      <c r="G249" s="6" t="s">
        <v>712</v>
      </c>
      <c r="H249" s="6" t="s">
        <v>713</v>
      </c>
      <c r="I249" s="5" t="str">
        <f t="shared" si="1"/>
        <v/>
      </c>
      <c r="J249" s="5">
        <f t="shared" si="2"/>
        <v>0</v>
      </c>
      <c r="K249" s="5">
        <f t="shared" si="3"/>
        <v>0</v>
      </c>
      <c r="L249" s="5">
        <f t="shared" si="4"/>
        <v>1</v>
      </c>
      <c r="M249" s="5" t="s">
        <v>713</v>
      </c>
      <c r="N249" s="23">
        <v>0.9</v>
      </c>
      <c r="O249" s="5" t="str">
        <f t="shared" si="5"/>
        <v/>
      </c>
      <c r="P249" s="5" t="str">
        <f t="shared" si="6"/>
        <v/>
      </c>
      <c r="Q249" s="5" t="str">
        <f t="shared" si="7"/>
        <v/>
      </c>
      <c r="R249" s="5" t="str">
        <f t="shared" si="8"/>
        <v/>
      </c>
      <c r="S249" s="5" t="s">
        <v>712</v>
      </c>
      <c r="T249" s="23">
        <v>1.0</v>
      </c>
      <c r="U249" s="5" t="str">
        <f t="shared" si="9"/>
        <v/>
      </c>
      <c r="V249" s="5" t="str">
        <f t="shared" si="10"/>
        <v/>
      </c>
      <c r="W249" s="5" t="str">
        <f t="shared" si="11"/>
        <v/>
      </c>
      <c r="X249" s="5" t="str">
        <f t="shared" si="12"/>
        <v/>
      </c>
      <c r="Y249" s="24"/>
      <c r="Z249" s="24"/>
    </row>
    <row r="250">
      <c r="A250" s="2" t="s">
        <v>257</v>
      </c>
      <c r="B250" s="2">
        <v>1.0</v>
      </c>
      <c r="C250" s="3" t="s">
        <v>9</v>
      </c>
      <c r="D250" s="4">
        <v>1.8252314814814816E-4</v>
      </c>
      <c r="E250" s="4">
        <v>2.3101851851851853E-4</v>
      </c>
      <c r="F250" s="15" t="s">
        <v>259</v>
      </c>
      <c r="G250" s="3" t="s">
        <v>712</v>
      </c>
      <c r="H250" s="3" t="s">
        <v>713</v>
      </c>
      <c r="I250" s="2" t="str">
        <f t="shared" si="1"/>
        <v/>
      </c>
      <c r="J250" s="2">
        <f t="shared" si="2"/>
        <v>0</v>
      </c>
      <c r="K250" s="2">
        <f t="shared" si="3"/>
        <v>0</v>
      </c>
      <c r="L250" s="2">
        <f t="shared" si="4"/>
        <v>1</v>
      </c>
      <c r="M250" s="2" t="s">
        <v>712</v>
      </c>
      <c r="N250" s="21">
        <v>1.0</v>
      </c>
      <c r="O250" s="2" t="str">
        <f t="shared" si="5"/>
        <v/>
      </c>
      <c r="P250" s="2" t="str">
        <f t="shared" si="6"/>
        <v/>
      </c>
      <c r="Q250" s="2" t="str">
        <f t="shared" si="7"/>
        <v/>
      </c>
      <c r="R250" s="2" t="str">
        <f t="shared" si="8"/>
        <v/>
      </c>
      <c r="S250" s="2" t="s">
        <v>712</v>
      </c>
      <c r="T250" s="21">
        <v>1.0</v>
      </c>
      <c r="U250" s="2" t="str">
        <f t="shared" si="9"/>
        <v/>
      </c>
      <c r="V250" s="2" t="str">
        <f t="shared" si="10"/>
        <v/>
      </c>
      <c r="W250" s="2" t="str">
        <f t="shared" si="11"/>
        <v/>
      </c>
      <c r="X250" s="2" t="str">
        <f t="shared" si="12"/>
        <v/>
      </c>
      <c r="Y250" s="22"/>
      <c r="Z250" s="22"/>
    </row>
    <row r="251">
      <c r="A251" s="5" t="s">
        <v>257</v>
      </c>
      <c r="B251" s="5">
        <v>2.0</v>
      </c>
      <c r="C251" s="6" t="s">
        <v>12</v>
      </c>
      <c r="D251" s="7">
        <v>2.3125E-4</v>
      </c>
      <c r="E251" s="7">
        <v>3.0092592592592595E-4</v>
      </c>
      <c r="F251" s="16" t="s">
        <v>260</v>
      </c>
      <c r="G251" s="6" t="s">
        <v>712</v>
      </c>
      <c r="H251" s="6" t="s">
        <v>712</v>
      </c>
      <c r="I251" s="5" t="str">
        <f t="shared" si="1"/>
        <v>No</v>
      </c>
      <c r="J251" s="5">
        <f t="shared" si="2"/>
        <v>1</v>
      </c>
      <c r="K251" s="5">
        <f t="shared" si="3"/>
        <v>0</v>
      </c>
      <c r="L251" s="5">
        <f t="shared" si="4"/>
        <v>0</v>
      </c>
      <c r="M251" s="5" t="s">
        <v>713</v>
      </c>
      <c r="N251" s="23">
        <v>1.0</v>
      </c>
      <c r="O251" s="5">
        <f t="shared" si="5"/>
        <v>0</v>
      </c>
      <c r="P251" s="5">
        <f t="shared" si="6"/>
        <v>0</v>
      </c>
      <c r="Q251" s="5">
        <f t="shared" si="7"/>
        <v>1</v>
      </c>
      <c r="R251" s="5">
        <f t="shared" si="8"/>
        <v>0</v>
      </c>
      <c r="S251" s="5" t="s">
        <v>712</v>
      </c>
      <c r="T251" s="23">
        <v>1.0</v>
      </c>
      <c r="U251" s="5">
        <f t="shared" si="9"/>
        <v>0</v>
      </c>
      <c r="V251" s="5">
        <f t="shared" si="10"/>
        <v>1</v>
      </c>
      <c r="W251" s="5">
        <f t="shared" si="11"/>
        <v>0</v>
      </c>
      <c r="X251" s="5">
        <f t="shared" si="12"/>
        <v>0</v>
      </c>
      <c r="Y251" s="24"/>
      <c r="Z251" s="24"/>
    </row>
    <row r="252">
      <c r="A252" s="2" t="s">
        <v>257</v>
      </c>
      <c r="B252" s="2">
        <v>3.0</v>
      </c>
      <c r="C252" s="3" t="s">
        <v>9</v>
      </c>
      <c r="D252" s="4">
        <v>3.107638888888889E-4</v>
      </c>
      <c r="E252" s="4">
        <v>3.1412037037037037E-4</v>
      </c>
      <c r="F252" s="15" t="s">
        <v>261</v>
      </c>
      <c r="G252" s="3" t="s">
        <v>712</v>
      </c>
      <c r="H252" s="3" t="s">
        <v>712</v>
      </c>
      <c r="I252" s="2" t="str">
        <f t="shared" si="1"/>
        <v>No</v>
      </c>
      <c r="J252" s="2">
        <f t="shared" si="2"/>
        <v>1</v>
      </c>
      <c r="K252" s="2">
        <f t="shared" si="3"/>
        <v>0</v>
      </c>
      <c r="L252" s="2">
        <f t="shared" si="4"/>
        <v>0</v>
      </c>
      <c r="M252" s="2" t="s">
        <v>712</v>
      </c>
      <c r="N252" s="21">
        <v>1.0</v>
      </c>
      <c r="O252" s="2">
        <f t="shared" si="5"/>
        <v>0</v>
      </c>
      <c r="P252" s="2">
        <f t="shared" si="6"/>
        <v>1</v>
      </c>
      <c r="Q252" s="2">
        <f t="shared" si="7"/>
        <v>0</v>
      </c>
      <c r="R252" s="2">
        <f t="shared" si="8"/>
        <v>0</v>
      </c>
      <c r="S252" s="2" t="s">
        <v>712</v>
      </c>
      <c r="T252" s="21">
        <v>1.0</v>
      </c>
      <c r="U252" s="2">
        <f t="shared" si="9"/>
        <v>0</v>
      </c>
      <c r="V252" s="2">
        <f t="shared" si="10"/>
        <v>1</v>
      </c>
      <c r="W252" s="2">
        <f t="shared" si="11"/>
        <v>0</v>
      </c>
      <c r="X252" s="2">
        <f t="shared" si="12"/>
        <v>0</v>
      </c>
      <c r="Y252" s="22"/>
      <c r="Z252" s="22"/>
    </row>
    <row r="253">
      <c r="A253" s="5" t="s">
        <v>257</v>
      </c>
      <c r="B253" s="5">
        <v>4.0</v>
      </c>
      <c r="C253" s="6" t="s">
        <v>15</v>
      </c>
      <c r="D253" s="7">
        <v>3.4305555555555554E-4</v>
      </c>
      <c r="E253" s="7">
        <v>3.609953703703704E-4</v>
      </c>
      <c r="F253" s="16" t="s">
        <v>262</v>
      </c>
      <c r="G253" s="6" t="s">
        <v>712</v>
      </c>
      <c r="H253" s="6" t="s">
        <v>713</v>
      </c>
      <c r="I253" s="5" t="str">
        <f t="shared" si="1"/>
        <v/>
      </c>
      <c r="J253" s="5">
        <f t="shared" si="2"/>
        <v>0</v>
      </c>
      <c r="K253" s="5">
        <f t="shared" si="3"/>
        <v>0</v>
      </c>
      <c r="L253" s="5">
        <f t="shared" si="4"/>
        <v>1</v>
      </c>
      <c r="M253" s="5" t="s">
        <v>712</v>
      </c>
      <c r="N253" s="23">
        <v>1.0</v>
      </c>
      <c r="O253" s="5" t="str">
        <f t="shared" si="5"/>
        <v/>
      </c>
      <c r="P253" s="5" t="str">
        <f t="shared" si="6"/>
        <v/>
      </c>
      <c r="Q253" s="5" t="str">
        <f t="shared" si="7"/>
        <v/>
      </c>
      <c r="R253" s="5" t="str">
        <f t="shared" si="8"/>
        <v/>
      </c>
      <c r="S253" s="5" t="s">
        <v>712</v>
      </c>
      <c r="T253" s="23">
        <v>1.0</v>
      </c>
      <c r="U253" s="5" t="str">
        <f t="shared" si="9"/>
        <v/>
      </c>
      <c r="V253" s="5" t="str">
        <f t="shared" si="10"/>
        <v/>
      </c>
      <c r="W253" s="5" t="str">
        <f t="shared" si="11"/>
        <v/>
      </c>
      <c r="X253" s="5" t="str">
        <f t="shared" si="12"/>
        <v/>
      </c>
      <c r="Y253" s="24"/>
      <c r="Z253" s="24"/>
    </row>
    <row r="254">
      <c r="A254" s="2" t="s">
        <v>257</v>
      </c>
      <c r="B254" s="2">
        <v>5.0</v>
      </c>
      <c r="C254" s="3" t="s">
        <v>9</v>
      </c>
      <c r="D254" s="4">
        <v>3.667824074074074E-4</v>
      </c>
      <c r="E254" s="4">
        <v>4.046296296296296E-4</v>
      </c>
      <c r="F254" s="15" t="s">
        <v>263</v>
      </c>
      <c r="G254" s="3" t="s">
        <v>713</v>
      </c>
      <c r="H254" s="3" t="s">
        <v>713</v>
      </c>
      <c r="I254" s="2" t="str">
        <f t="shared" si="1"/>
        <v>Sí</v>
      </c>
      <c r="J254" s="2">
        <f t="shared" si="2"/>
        <v>0</v>
      </c>
      <c r="K254" s="2">
        <f t="shared" si="3"/>
        <v>1</v>
      </c>
      <c r="L254" s="2">
        <f t="shared" si="4"/>
        <v>0</v>
      </c>
      <c r="M254" s="2" t="s">
        <v>713</v>
      </c>
      <c r="N254" s="21">
        <v>0.9</v>
      </c>
      <c r="O254" s="2">
        <f t="shared" si="5"/>
        <v>1</v>
      </c>
      <c r="P254" s="2">
        <f t="shared" si="6"/>
        <v>0</v>
      </c>
      <c r="Q254" s="2">
        <f t="shared" si="7"/>
        <v>0</v>
      </c>
      <c r="R254" s="2">
        <f t="shared" si="8"/>
        <v>0</v>
      </c>
      <c r="S254" s="2" t="s">
        <v>712</v>
      </c>
      <c r="T254" s="21">
        <v>1.0</v>
      </c>
      <c r="U254" s="2">
        <f t="shared" si="9"/>
        <v>0</v>
      </c>
      <c r="V254" s="2">
        <f t="shared" si="10"/>
        <v>0</v>
      </c>
      <c r="W254" s="2">
        <f t="shared" si="11"/>
        <v>0</v>
      </c>
      <c r="X254" s="2">
        <f t="shared" si="12"/>
        <v>1</v>
      </c>
      <c r="Y254" s="22"/>
      <c r="Z254" s="22"/>
    </row>
    <row r="255">
      <c r="A255" s="5" t="s">
        <v>257</v>
      </c>
      <c r="B255" s="5">
        <v>6.0</v>
      </c>
      <c r="C255" s="6" t="s">
        <v>12</v>
      </c>
      <c r="D255" s="7">
        <v>4.134259259259259E-4</v>
      </c>
      <c r="E255" s="7">
        <v>4.2291666666666666E-4</v>
      </c>
      <c r="F255" s="16" t="s">
        <v>264</v>
      </c>
      <c r="G255" s="6" t="s">
        <v>712</v>
      </c>
      <c r="H255" s="6" t="s">
        <v>713</v>
      </c>
      <c r="I255" s="5" t="str">
        <f t="shared" si="1"/>
        <v/>
      </c>
      <c r="J255" s="5">
        <f t="shared" si="2"/>
        <v>0</v>
      </c>
      <c r="K255" s="5">
        <f t="shared" si="3"/>
        <v>0</v>
      </c>
      <c r="L255" s="5">
        <f t="shared" si="4"/>
        <v>1</v>
      </c>
      <c r="M255" s="5" t="s">
        <v>712</v>
      </c>
      <c r="N255" s="23">
        <v>1.0</v>
      </c>
      <c r="O255" s="5" t="str">
        <f t="shared" si="5"/>
        <v/>
      </c>
      <c r="P255" s="5" t="str">
        <f t="shared" si="6"/>
        <v/>
      </c>
      <c r="Q255" s="5" t="str">
        <f t="shared" si="7"/>
        <v/>
      </c>
      <c r="R255" s="5" t="str">
        <f t="shared" si="8"/>
        <v/>
      </c>
      <c r="S255" s="5" t="s">
        <v>712</v>
      </c>
      <c r="T255" s="23">
        <v>0.7</v>
      </c>
      <c r="U255" s="5" t="str">
        <f t="shared" si="9"/>
        <v/>
      </c>
      <c r="V255" s="5" t="str">
        <f t="shared" si="10"/>
        <v/>
      </c>
      <c r="W255" s="5" t="str">
        <f t="shared" si="11"/>
        <v/>
      </c>
      <c r="X255" s="5" t="str">
        <f t="shared" si="12"/>
        <v/>
      </c>
      <c r="Y255" s="24"/>
      <c r="Z255" s="24"/>
    </row>
    <row r="256">
      <c r="A256" s="2" t="s">
        <v>257</v>
      </c>
      <c r="B256" s="2">
        <v>7.0</v>
      </c>
      <c r="C256" s="3" t="s">
        <v>9</v>
      </c>
      <c r="D256" s="4">
        <v>4.322916666666667E-4</v>
      </c>
      <c r="E256" s="4">
        <v>4.408564814814815E-4</v>
      </c>
      <c r="F256" s="15" t="s">
        <v>265</v>
      </c>
      <c r="G256" s="3" t="s">
        <v>712</v>
      </c>
      <c r="H256" s="3" t="s">
        <v>712</v>
      </c>
      <c r="I256" s="2" t="str">
        <f t="shared" si="1"/>
        <v>No</v>
      </c>
      <c r="J256" s="2">
        <f t="shared" si="2"/>
        <v>1</v>
      </c>
      <c r="K256" s="2">
        <f t="shared" si="3"/>
        <v>0</v>
      </c>
      <c r="L256" s="2">
        <f t="shared" si="4"/>
        <v>0</v>
      </c>
      <c r="M256" s="2" t="s">
        <v>713</v>
      </c>
      <c r="N256" s="21">
        <v>0.5</v>
      </c>
      <c r="O256" s="2">
        <f t="shared" si="5"/>
        <v>0</v>
      </c>
      <c r="P256" s="2">
        <f t="shared" si="6"/>
        <v>0</v>
      </c>
      <c r="Q256" s="2">
        <f t="shared" si="7"/>
        <v>1</v>
      </c>
      <c r="R256" s="2">
        <f t="shared" si="8"/>
        <v>0</v>
      </c>
      <c r="S256" s="2" t="s">
        <v>712</v>
      </c>
      <c r="T256" s="21">
        <v>1.0</v>
      </c>
      <c r="U256" s="2">
        <f t="shared" si="9"/>
        <v>0</v>
      </c>
      <c r="V256" s="2">
        <f t="shared" si="10"/>
        <v>1</v>
      </c>
      <c r="W256" s="2">
        <f t="shared" si="11"/>
        <v>0</v>
      </c>
      <c r="X256" s="2">
        <f t="shared" si="12"/>
        <v>0</v>
      </c>
      <c r="Y256" s="22"/>
      <c r="Z256" s="22"/>
    </row>
    <row r="257">
      <c r="A257" s="5" t="s">
        <v>257</v>
      </c>
      <c r="B257" s="5">
        <v>8.0</v>
      </c>
      <c r="C257" s="6" t="s">
        <v>12</v>
      </c>
      <c r="D257" s="7">
        <v>4.422453703703704E-4</v>
      </c>
      <c r="E257" s="7">
        <v>4.579861111111111E-4</v>
      </c>
      <c r="F257" s="16" t="s">
        <v>266</v>
      </c>
      <c r="G257" s="6" t="s">
        <v>713</v>
      </c>
      <c r="H257" s="6" t="s">
        <v>713</v>
      </c>
      <c r="I257" s="5" t="str">
        <f t="shared" si="1"/>
        <v>Sí</v>
      </c>
      <c r="J257" s="5">
        <f t="shared" si="2"/>
        <v>0</v>
      </c>
      <c r="K257" s="5">
        <f t="shared" si="3"/>
        <v>1</v>
      </c>
      <c r="L257" s="5">
        <f t="shared" si="4"/>
        <v>0</v>
      </c>
      <c r="M257" s="5" t="s">
        <v>712</v>
      </c>
      <c r="N257" s="23">
        <v>0.9</v>
      </c>
      <c r="O257" s="5">
        <f t="shared" si="5"/>
        <v>0</v>
      </c>
      <c r="P257" s="5">
        <f t="shared" si="6"/>
        <v>0</v>
      </c>
      <c r="Q257" s="5">
        <f t="shared" si="7"/>
        <v>0</v>
      </c>
      <c r="R257" s="5">
        <f t="shared" si="8"/>
        <v>1</v>
      </c>
      <c r="S257" s="5" t="s">
        <v>712</v>
      </c>
      <c r="T257" s="23">
        <v>1.0</v>
      </c>
      <c r="U257" s="5">
        <f t="shared" si="9"/>
        <v>0</v>
      </c>
      <c r="V257" s="5">
        <f t="shared" si="10"/>
        <v>0</v>
      </c>
      <c r="W257" s="5">
        <f t="shared" si="11"/>
        <v>0</v>
      </c>
      <c r="X257" s="5">
        <f t="shared" si="12"/>
        <v>1</v>
      </c>
      <c r="Y257" s="24"/>
      <c r="Z257" s="24"/>
    </row>
    <row r="258">
      <c r="A258" s="2" t="s">
        <v>257</v>
      </c>
      <c r="B258" s="2">
        <v>9.0</v>
      </c>
      <c r="C258" s="3" t="s">
        <v>7</v>
      </c>
      <c r="D258" s="4">
        <v>4.7025462962962966E-4</v>
      </c>
      <c r="E258" s="4">
        <v>4.886574074074074E-4</v>
      </c>
      <c r="F258" s="15" t="s">
        <v>267</v>
      </c>
      <c r="G258" s="3" t="s">
        <v>713</v>
      </c>
      <c r="H258" s="3" t="s">
        <v>712</v>
      </c>
      <c r="I258" s="2" t="str">
        <f t="shared" si="1"/>
        <v/>
      </c>
      <c r="J258" s="2">
        <f t="shared" si="2"/>
        <v>0</v>
      </c>
      <c r="K258" s="2">
        <f t="shared" si="3"/>
        <v>0</v>
      </c>
      <c r="L258" s="2">
        <f t="shared" si="4"/>
        <v>1</v>
      </c>
      <c r="M258" s="2" t="s">
        <v>712</v>
      </c>
      <c r="N258" s="21">
        <v>0.9</v>
      </c>
      <c r="O258" s="2" t="str">
        <f t="shared" si="5"/>
        <v/>
      </c>
      <c r="P258" s="2" t="str">
        <f t="shared" si="6"/>
        <v/>
      </c>
      <c r="Q258" s="2" t="str">
        <f t="shared" si="7"/>
        <v/>
      </c>
      <c r="R258" s="2" t="str">
        <f t="shared" si="8"/>
        <v/>
      </c>
      <c r="S258" s="2" t="s">
        <v>712</v>
      </c>
      <c r="T258" s="21">
        <v>1.0</v>
      </c>
      <c r="U258" s="2" t="str">
        <f t="shared" si="9"/>
        <v/>
      </c>
      <c r="V258" s="2" t="str">
        <f t="shared" si="10"/>
        <v/>
      </c>
      <c r="W258" s="2" t="str">
        <f t="shared" si="11"/>
        <v/>
      </c>
      <c r="X258" s="2" t="str">
        <f t="shared" si="12"/>
        <v/>
      </c>
      <c r="Y258" s="22"/>
      <c r="Z258" s="22"/>
    </row>
    <row r="259">
      <c r="A259" s="5" t="s">
        <v>257</v>
      </c>
      <c r="B259" s="5">
        <v>10.0</v>
      </c>
      <c r="C259" s="6" t="s">
        <v>12</v>
      </c>
      <c r="D259" s="7">
        <v>4.890046296296296E-4</v>
      </c>
      <c r="E259" s="7">
        <v>5.430555555555555E-4</v>
      </c>
      <c r="F259" s="16" t="s">
        <v>268</v>
      </c>
      <c r="G259" s="6" t="s">
        <v>713</v>
      </c>
      <c r="H259" s="6" t="s">
        <v>713</v>
      </c>
      <c r="I259" s="5" t="str">
        <f t="shared" si="1"/>
        <v>Sí</v>
      </c>
      <c r="J259" s="5">
        <f t="shared" si="2"/>
        <v>0</v>
      </c>
      <c r="K259" s="5">
        <f t="shared" si="3"/>
        <v>1</v>
      </c>
      <c r="L259" s="5">
        <f t="shared" si="4"/>
        <v>0</v>
      </c>
      <c r="M259" s="5" t="s">
        <v>713</v>
      </c>
      <c r="N259" s="23">
        <v>0.9</v>
      </c>
      <c r="O259" s="5">
        <f t="shared" si="5"/>
        <v>1</v>
      </c>
      <c r="P259" s="5">
        <f t="shared" si="6"/>
        <v>0</v>
      </c>
      <c r="Q259" s="5">
        <f t="shared" si="7"/>
        <v>0</v>
      </c>
      <c r="R259" s="5">
        <f t="shared" si="8"/>
        <v>0</v>
      </c>
      <c r="S259" s="5" t="s">
        <v>712</v>
      </c>
      <c r="T259" s="23">
        <v>1.0</v>
      </c>
      <c r="U259" s="5">
        <f t="shared" si="9"/>
        <v>0</v>
      </c>
      <c r="V259" s="5">
        <f t="shared" si="10"/>
        <v>0</v>
      </c>
      <c r="W259" s="5">
        <f t="shared" si="11"/>
        <v>0</v>
      </c>
      <c r="X259" s="5">
        <f t="shared" si="12"/>
        <v>1</v>
      </c>
      <c r="Y259" s="24"/>
      <c r="Z259" s="24"/>
    </row>
    <row r="260">
      <c r="A260" s="2" t="s">
        <v>257</v>
      </c>
      <c r="B260" s="2">
        <v>11.0</v>
      </c>
      <c r="C260" s="3" t="s">
        <v>7</v>
      </c>
      <c r="D260" s="4">
        <v>5.438657407407408E-4</v>
      </c>
      <c r="E260" s="4">
        <v>5.560185185185185E-4</v>
      </c>
      <c r="F260" s="15" t="s">
        <v>269</v>
      </c>
      <c r="G260" s="3" t="s">
        <v>712</v>
      </c>
      <c r="H260" s="3" t="s">
        <v>712</v>
      </c>
      <c r="I260" s="2" t="str">
        <f t="shared" si="1"/>
        <v>No</v>
      </c>
      <c r="J260" s="2">
        <f t="shared" si="2"/>
        <v>1</v>
      </c>
      <c r="K260" s="2">
        <f t="shared" si="3"/>
        <v>0</v>
      </c>
      <c r="L260" s="2">
        <f t="shared" si="4"/>
        <v>0</v>
      </c>
      <c r="M260" s="2" t="s">
        <v>712</v>
      </c>
      <c r="N260" s="21">
        <v>0.6</v>
      </c>
      <c r="O260" s="2">
        <f t="shared" si="5"/>
        <v>0</v>
      </c>
      <c r="P260" s="2">
        <f t="shared" si="6"/>
        <v>1</v>
      </c>
      <c r="Q260" s="2">
        <f t="shared" si="7"/>
        <v>0</v>
      </c>
      <c r="R260" s="2">
        <f t="shared" si="8"/>
        <v>0</v>
      </c>
      <c r="S260" s="2" t="s">
        <v>712</v>
      </c>
      <c r="T260" s="21">
        <v>1.0</v>
      </c>
      <c r="U260" s="2">
        <f t="shared" si="9"/>
        <v>0</v>
      </c>
      <c r="V260" s="2">
        <f t="shared" si="10"/>
        <v>1</v>
      </c>
      <c r="W260" s="2">
        <f t="shared" si="11"/>
        <v>0</v>
      </c>
      <c r="X260" s="2">
        <f t="shared" si="12"/>
        <v>0</v>
      </c>
      <c r="Y260" s="22"/>
      <c r="Z260" s="22"/>
    </row>
    <row r="261">
      <c r="A261" s="5" t="s">
        <v>257</v>
      </c>
      <c r="B261" s="5">
        <v>12.0</v>
      </c>
      <c r="C261" s="6" t="s">
        <v>12</v>
      </c>
      <c r="D261" s="7">
        <v>5.565972222222222E-4</v>
      </c>
      <c r="E261" s="7">
        <v>5.634259259259259E-4</v>
      </c>
      <c r="F261" s="16" t="s">
        <v>270</v>
      </c>
      <c r="G261" s="6" t="s">
        <v>713</v>
      </c>
      <c r="H261" s="6" t="s">
        <v>712</v>
      </c>
      <c r="I261" s="5" t="str">
        <f t="shared" si="1"/>
        <v/>
      </c>
      <c r="J261" s="5">
        <f t="shared" si="2"/>
        <v>0</v>
      </c>
      <c r="K261" s="5">
        <f t="shared" si="3"/>
        <v>0</v>
      </c>
      <c r="L261" s="5">
        <f t="shared" si="4"/>
        <v>1</v>
      </c>
      <c r="M261" s="5" t="s">
        <v>713</v>
      </c>
      <c r="N261" s="23">
        <v>1.0</v>
      </c>
      <c r="O261" s="5" t="str">
        <f t="shared" si="5"/>
        <v/>
      </c>
      <c r="P261" s="5" t="str">
        <f t="shared" si="6"/>
        <v/>
      </c>
      <c r="Q261" s="5" t="str">
        <f t="shared" si="7"/>
        <v/>
      </c>
      <c r="R261" s="5" t="str">
        <f t="shared" si="8"/>
        <v/>
      </c>
      <c r="S261" s="5" t="s">
        <v>712</v>
      </c>
      <c r="T261" s="23">
        <v>1.0</v>
      </c>
      <c r="U261" s="5" t="str">
        <f t="shared" si="9"/>
        <v/>
      </c>
      <c r="V261" s="5" t="str">
        <f t="shared" si="10"/>
        <v/>
      </c>
      <c r="W261" s="5" t="str">
        <f t="shared" si="11"/>
        <v/>
      </c>
      <c r="X261" s="5" t="str">
        <f t="shared" si="12"/>
        <v/>
      </c>
      <c r="Y261" s="24"/>
      <c r="Z261" s="24"/>
    </row>
    <row r="262">
      <c r="A262" s="2" t="s">
        <v>257</v>
      </c>
      <c r="B262" s="2">
        <v>13.0</v>
      </c>
      <c r="C262" s="3" t="s">
        <v>7</v>
      </c>
      <c r="D262" s="4">
        <v>5.695601851851852E-4</v>
      </c>
      <c r="E262" s="4">
        <v>6.203703703703704E-4</v>
      </c>
      <c r="F262" s="15" t="s">
        <v>271</v>
      </c>
      <c r="G262" s="3" t="s">
        <v>712</v>
      </c>
      <c r="H262" s="3" t="s">
        <v>713</v>
      </c>
      <c r="I262" s="2" t="str">
        <f t="shared" si="1"/>
        <v/>
      </c>
      <c r="J262" s="2">
        <f t="shared" si="2"/>
        <v>0</v>
      </c>
      <c r="K262" s="2">
        <f t="shared" si="3"/>
        <v>0</v>
      </c>
      <c r="L262" s="2">
        <f t="shared" si="4"/>
        <v>1</v>
      </c>
      <c r="M262" s="2" t="s">
        <v>713</v>
      </c>
      <c r="N262" s="21">
        <v>0.6</v>
      </c>
      <c r="O262" s="2" t="str">
        <f t="shared" si="5"/>
        <v/>
      </c>
      <c r="P262" s="2" t="str">
        <f t="shared" si="6"/>
        <v/>
      </c>
      <c r="Q262" s="2" t="str">
        <f t="shared" si="7"/>
        <v/>
      </c>
      <c r="R262" s="2" t="str">
        <f t="shared" si="8"/>
        <v/>
      </c>
      <c r="S262" s="2" t="s">
        <v>712</v>
      </c>
      <c r="T262" s="21">
        <v>1.0</v>
      </c>
      <c r="U262" s="2" t="str">
        <f t="shared" si="9"/>
        <v/>
      </c>
      <c r="V262" s="2" t="str">
        <f t="shared" si="10"/>
        <v/>
      </c>
      <c r="W262" s="2" t="str">
        <f t="shared" si="11"/>
        <v/>
      </c>
      <c r="X262" s="2" t="str">
        <f t="shared" si="12"/>
        <v/>
      </c>
      <c r="Y262" s="22"/>
      <c r="Z262" s="22"/>
    </row>
    <row r="263">
      <c r="A263" s="5" t="s">
        <v>257</v>
      </c>
      <c r="B263" s="5">
        <v>14.0</v>
      </c>
      <c r="C263" s="6" t="s">
        <v>12</v>
      </c>
      <c r="D263" s="7">
        <v>6.494212962962963E-4</v>
      </c>
      <c r="E263" s="7">
        <v>7.800925925925926E-4</v>
      </c>
      <c r="F263" s="16" t="s">
        <v>272</v>
      </c>
      <c r="G263" s="6" t="s">
        <v>713</v>
      </c>
      <c r="H263" s="6" t="s">
        <v>713</v>
      </c>
      <c r="I263" s="5" t="str">
        <f t="shared" si="1"/>
        <v>Sí</v>
      </c>
      <c r="J263" s="5">
        <f t="shared" si="2"/>
        <v>0</v>
      </c>
      <c r="K263" s="5">
        <f t="shared" si="3"/>
        <v>1</v>
      </c>
      <c r="L263" s="5">
        <f t="shared" si="4"/>
        <v>0</v>
      </c>
      <c r="M263" s="5" t="s">
        <v>713</v>
      </c>
      <c r="N263" s="23">
        <v>1.0</v>
      </c>
      <c r="O263" s="5">
        <f t="shared" si="5"/>
        <v>1</v>
      </c>
      <c r="P263" s="5">
        <f t="shared" si="6"/>
        <v>0</v>
      </c>
      <c r="Q263" s="5">
        <f t="shared" si="7"/>
        <v>0</v>
      </c>
      <c r="R263" s="5">
        <f t="shared" si="8"/>
        <v>0</v>
      </c>
      <c r="S263" s="5" t="s">
        <v>712</v>
      </c>
      <c r="T263" s="23">
        <v>1.0</v>
      </c>
      <c r="U263" s="5">
        <f t="shared" si="9"/>
        <v>0</v>
      </c>
      <c r="V263" s="5">
        <f t="shared" si="10"/>
        <v>0</v>
      </c>
      <c r="W263" s="5">
        <f t="shared" si="11"/>
        <v>0</v>
      </c>
      <c r="X263" s="5">
        <f t="shared" si="12"/>
        <v>1</v>
      </c>
      <c r="Y263" s="24"/>
      <c r="Z263" s="24"/>
    </row>
    <row r="264">
      <c r="A264" s="2" t="s">
        <v>257</v>
      </c>
      <c r="B264" s="2">
        <v>15.0</v>
      </c>
      <c r="C264" s="3" t="s">
        <v>15</v>
      </c>
      <c r="D264" s="4">
        <v>7.806712962962963E-4</v>
      </c>
      <c r="E264" s="4">
        <v>8.537037037037037E-4</v>
      </c>
      <c r="F264" s="15" t="s">
        <v>273</v>
      </c>
      <c r="G264" s="3" t="s">
        <v>713</v>
      </c>
      <c r="H264" s="3" t="s">
        <v>713</v>
      </c>
      <c r="I264" s="2" t="str">
        <f t="shared" si="1"/>
        <v>Sí</v>
      </c>
      <c r="J264" s="2">
        <f t="shared" si="2"/>
        <v>0</v>
      </c>
      <c r="K264" s="2">
        <f t="shared" si="3"/>
        <v>1</v>
      </c>
      <c r="L264" s="2">
        <f t="shared" si="4"/>
        <v>0</v>
      </c>
      <c r="M264" s="2" t="s">
        <v>713</v>
      </c>
      <c r="N264" s="21">
        <v>0.5</v>
      </c>
      <c r="O264" s="2">
        <f t="shared" si="5"/>
        <v>1</v>
      </c>
      <c r="P264" s="2">
        <f t="shared" si="6"/>
        <v>0</v>
      </c>
      <c r="Q264" s="2">
        <f t="shared" si="7"/>
        <v>0</v>
      </c>
      <c r="R264" s="2">
        <f t="shared" si="8"/>
        <v>0</v>
      </c>
      <c r="S264" s="2" t="s">
        <v>712</v>
      </c>
      <c r="T264" s="21">
        <v>0.8</v>
      </c>
      <c r="U264" s="2">
        <f t="shared" si="9"/>
        <v>0</v>
      </c>
      <c r="V264" s="2">
        <f t="shared" si="10"/>
        <v>0</v>
      </c>
      <c r="W264" s="2">
        <f t="shared" si="11"/>
        <v>0</v>
      </c>
      <c r="X264" s="2">
        <f t="shared" si="12"/>
        <v>1</v>
      </c>
      <c r="Y264" s="22"/>
      <c r="Z264" s="22"/>
    </row>
    <row r="265">
      <c r="A265" s="5" t="s">
        <v>257</v>
      </c>
      <c r="B265" s="5">
        <v>16.0</v>
      </c>
      <c r="C265" s="6" t="s">
        <v>7</v>
      </c>
      <c r="D265" s="7">
        <v>8.643518518518519E-4</v>
      </c>
      <c r="E265" s="7">
        <v>9.54050925925926E-4</v>
      </c>
      <c r="F265" s="16" t="s">
        <v>274</v>
      </c>
      <c r="G265" s="6" t="s">
        <v>713</v>
      </c>
      <c r="H265" s="6" t="s">
        <v>713</v>
      </c>
      <c r="I265" s="5" t="str">
        <f t="shared" si="1"/>
        <v>Sí</v>
      </c>
      <c r="J265" s="5">
        <f t="shared" si="2"/>
        <v>0</v>
      </c>
      <c r="K265" s="5">
        <f t="shared" si="3"/>
        <v>1</v>
      </c>
      <c r="L265" s="5">
        <f t="shared" si="4"/>
        <v>0</v>
      </c>
      <c r="M265" s="5" t="s">
        <v>712</v>
      </c>
      <c r="N265" s="23">
        <v>1.0</v>
      </c>
      <c r="O265" s="5">
        <f t="shared" si="5"/>
        <v>0</v>
      </c>
      <c r="P265" s="5">
        <f t="shared" si="6"/>
        <v>0</v>
      </c>
      <c r="Q265" s="5">
        <f t="shared" si="7"/>
        <v>0</v>
      </c>
      <c r="R265" s="5">
        <f t="shared" si="8"/>
        <v>1</v>
      </c>
      <c r="S265" s="5" t="s">
        <v>712</v>
      </c>
      <c r="T265" s="23">
        <v>1.0</v>
      </c>
      <c r="U265" s="5">
        <f t="shared" si="9"/>
        <v>0</v>
      </c>
      <c r="V265" s="5">
        <f t="shared" si="10"/>
        <v>0</v>
      </c>
      <c r="W265" s="5">
        <f t="shared" si="11"/>
        <v>0</v>
      </c>
      <c r="X265" s="5">
        <f t="shared" si="12"/>
        <v>1</v>
      </c>
      <c r="Y265" s="24"/>
      <c r="Z265" s="24"/>
    </row>
    <row r="266">
      <c r="A266" s="2" t="s">
        <v>257</v>
      </c>
      <c r="B266" s="2">
        <v>17.0</v>
      </c>
      <c r="C266" s="3" t="s">
        <v>15</v>
      </c>
      <c r="D266" s="4">
        <v>9.613425925925926E-4</v>
      </c>
      <c r="E266" s="4">
        <v>9.680555555555556E-4</v>
      </c>
      <c r="F266" s="15" t="s">
        <v>275</v>
      </c>
      <c r="G266" s="3" t="s">
        <v>712</v>
      </c>
      <c r="H266" s="3" t="s">
        <v>712</v>
      </c>
      <c r="I266" s="2" t="str">
        <f t="shared" si="1"/>
        <v>No</v>
      </c>
      <c r="J266" s="2">
        <f t="shared" si="2"/>
        <v>1</v>
      </c>
      <c r="K266" s="2">
        <f t="shared" si="3"/>
        <v>0</v>
      </c>
      <c r="L266" s="2">
        <f t="shared" si="4"/>
        <v>0</v>
      </c>
      <c r="M266" s="2" t="s">
        <v>712</v>
      </c>
      <c r="N266" s="21">
        <v>1.0</v>
      </c>
      <c r="O266" s="2">
        <f t="shared" si="5"/>
        <v>0</v>
      </c>
      <c r="P266" s="2">
        <f t="shared" si="6"/>
        <v>1</v>
      </c>
      <c r="Q266" s="2">
        <f t="shared" si="7"/>
        <v>0</v>
      </c>
      <c r="R266" s="2">
        <f t="shared" si="8"/>
        <v>0</v>
      </c>
      <c r="S266" s="2" t="s">
        <v>712</v>
      </c>
      <c r="T266" s="21">
        <v>1.0</v>
      </c>
      <c r="U266" s="2">
        <f t="shared" si="9"/>
        <v>0</v>
      </c>
      <c r="V266" s="2">
        <f t="shared" si="10"/>
        <v>1</v>
      </c>
      <c r="W266" s="2">
        <f t="shared" si="11"/>
        <v>0</v>
      </c>
      <c r="X266" s="2">
        <f t="shared" si="12"/>
        <v>0</v>
      </c>
      <c r="Y266" s="22"/>
      <c r="Z266" s="22"/>
    </row>
    <row r="267">
      <c r="A267" s="5" t="s">
        <v>257</v>
      </c>
      <c r="B267" s="5">
        <v>18.0</v>
      </c>
      <c r="C267" s="6" t="s">
        <v>12</v>
      </c>
      <c r="D267" s="7">
        <v>9.685185185185186E-4</v>
      </c>
      <c r="E267" s="7">
        <v>0.0010343750000000001</v>
      </c>
      <c r="F267" s="16" t="s">
        <v>276</v>
      </c>
      <c r="G267" s="6" t="s">
        <v>713</v>
      </c>
      <c r="H267" s="6" t="s">
        <v>713</v>
      </c>
      <c r="I267" s="5" t="str">
        <f t="shared" si="1"/>
        <v>Sí</v>
      </c>
      <c r="J267" s="5">
        <f t="shared" si="2"/>
        <v>0</v>
      </c>
      <c r="K267" s="5">
        <f t="shared" si="3"/>
        <v>1</v>
      </c>
      <c r="L267" s="5">
        <f t="shared" si="4"/>
        <v>0</v>
      </c>
      <c r="M267" s="5" t="s">
        <v>713</v>
      </c>
      <c r="N267" s="23">
        <v>1.0</v>
      </c>
      <c r="O267" s="5">
        <f t="shared" si="5"/>
        <v>1</v>
      </c>
      <c r="P267" s="5">
        <f t="shared" si="6"/>
        <v>0</v>
      </c>
      <c r="Q267" s="5">
        <f t="shared" si="7"/>
        <v>0</v>
      </c>
      <c r="R267" s="5">
        <f t="shared" si="8"/>
        <v>0</v>
      </c>
      <c r="S267" s="5" t="s">
        <v>712</v>
      </c>
      <c r="T267" s="23">
        <v>1.0</v>
      </c>
      <c r="U267" s="5">
        <f t="shared" si="9"/>
        <v>0</v>
      </c>
      <c r="V267" s="5">
        <f t="shared" si="10"/>
        <v>0</v>
      </c>
      <c r="W267" s="5">
        <f t="shared" si="11"/>
        <v>0</v>
      </c>
      <c r="X267" s="5">
        <f t="shared" si="12"/>
        <v>1</v>
      </c>
      <c r="Y267" s="24"/>
      <c r="Z267" s="24"/>
    </row>
    <row r="268">
      <c r="A268" s="2" t="s">
        <v>257</v>
      </c>
      <c r="B268" s="2">
        <v>19.0</v>
      </c>
      <c r="C268" s="3" t="s">
        <v>9</v>
      </c>
      <c r="D268" s="4">
        <v>0.0010347222222222222</v>
      </c>
      <c r="E268" s="4">
        <v>0.0012799768518518518</v>
      </c>
      <c r="F268" s="15" t="s">
        <v>277</v>
      </c>
      <c r="G268" s="3" t="s">
        <v>713</v>
      </c>
      <c r="H268" s="3" t="s">
        <v>713</v>
      </c>
      <c r="I268" s="2" t="str">
        <f t="shared" si="1"/>
        <v>Sí</v>
      </c>
      <c r="J268" s="2">
        <f t="shared" si="2"/>
        <v>0</v>
      </c>
      <c r="K268" s="2">
        <f t="shared" si="3"/>
        <v>1</v>
      </c>
      <c r="L268" s="2">
        <f t="shared" si="4"/>
        <v>0</v>
      </c>
      <c r="M268" s="2" t="s">
        <v>713</v>
      </c>
      <c r="N268" s="21">
        <v>1.0</v>
      </c>
      <c r="O268" s="2">
        <f t="shared" si="5"/>
        <v>1</v>
      </c>
      <c r="P268" s="2">
        <f t="shared" si="6"/>
        <v>0</v>
      </c>
      <c r="Q268" s="2">
        <f t="shared" si="7"/>
        <v>0</v>
      </c>
      <c r="R268" s="2">
        <f t="shared" si="8"/>
        <v>0</v>
      </c>
      <c r="S268" s="2" t="s">
        <v>713</v>
      </c>
      <c r="T268" s="21">
        <v>1.0</v>
      </c>
      <c r="U268" s="2">
        <f t="shared" si="9"/>
        <v>1</v>
      </c>
      <c r="V268" s="2">
        <f t="shared" si="10"/>
        <v>0</v>
      </c>
      <c r="W268" s="2">
        <f t="shared" si="11"/>
        <v>0</v>
      </c>
      <c r="X268" s="2">
        <f t="shared" si="12"/>
        <v>0</v>
      </c>
      <c r="Y268" s="22"/>
      <c r="Z268" s="22"/>
    </row>
    <row r="269">
      <c r="A269" s="5" t="s">
        <v>257</v>
      </c>
      <c r="B269" s="5">
        <v>20.0</v>
      </c>
      <c r="C269" s="6" t="s">
        <v>7</v>
      </c>
      <c r="D269" s="7">
        <v>0.0012855324074074073</v>
      </c>
      <c r="E269" s="7">
        <v>0.0013340277777777777</v>
      </c>
      <c r="F269" s="16" t="s">
        <v>278</v>
      </c>
      <c r="G269" s="6" t="s">
        <v>713</v>
      </c>
      <c r="H269" s="6" t="s">
        <v>713</v>
      </c>
      <c r="I269" s="5" t="str">
        <f t="shared" si="1"/>
        <v>Sí</v>
      </c>
      <c r="J269" s="5">
        <f t="shared" si="2"/>
        <v>0</v>
      </c>
      <c r="K269" s="5">
        <f t="shared" si="3"/>
        <v>1</v>
      </c>
      <c r="L269" s="5">
        <f t="shared" si="4"/>
        <v>0</v>
      </c>
      <c r="M269" s="5" t="s">
        <v>712</v>
      </c>
      <c r="N269" s="23">
        <v>0.9</v>
      </c>
      <c r="O269" s="5">
        <f t="shared" si="5"/>
        <v>0</v>
      </c>
      <c r="P269" s="5">
        <f t="shared" si="6"/>
        <v>0</v>
      </c>
      <c r="Q269" s="5">
        <f t="shared" si="7"/>
        <v>0</v>
      </c>
      <c r="R269" s="5">
        <f t="shared" si="8"/>
        <v>1</v>
      </c>
      <c r="S269" s="5" t="s">
        <v>712</v>
      </c>
      <c r="T269" s="23">
        <v>1.0</v>
      </c>
      <c r="U269" s="5">
        <f t="shared" si="9"/>
        <v>0</v>
      </c>
      <c r="V269" s="5">
        <f t="shared" si="10"/>
        <v>0</v>
      </c>
      <c r="W269" s="5">
        <f t="shared" si="11"/>
        <v>0</v>
      </c>
      <c r="X269" s="5">
        <f t="shared" si="12"/>
        <v>1</v>
      </c>
      <c r="Y269" s="24"/>
      <c r="Z269" s="24"/>
    </row>
    <row r="270">
      <c r="A270" s="2" t="s">
        <v>257</v>
      </c>
      <c r="B270" s="2">
        <v>21.0</v>
      </c>
      <c r="C270" s="3" t="s">
        <v>9</v>
      </c>
      <c r="D270" s="4">
        <v>0.0013342592592592592</v>
      </c>
      <c r="E270" s="4">
        <v>0.0013729166666666668</v>
      </c>
      <c r="F270" s="15" t="s">
        <v>279</v>
      </c>
      <c r="G270" s="3" t="s">
        <v>712</v>
      </c>
      <c r="H270" s="3" t="s">
        <v>712</v>
      </c>
      <c r="I270" s="2" t="str">
        <f t="shared" si="1"/>
        <v>No</v>
      </c>
      <c r="J270" s="2">
        <f t="shared" si="2"/>
        <v>1</v>
      </c>
      <c r="K270" s="2">
        <f t="shared" si="3"/>
        <v>0</v>
      </c>
      <c r="L270" s="2">
        <f t="shared" si="4"/>
        <v>0</v>
      </c>
      <c r="M270" s="2" t="s">
        <v>712</v>
      </c>
      <c r="N270" s="21">
        <v>0.7</v>
      </c>
      <c r="O270" s="2">
        <f t="shared" si="5"/>
        <v>0</v>
      </c>
      <c r="P270" s="2">
        <f t="shared" si="6"/>
        <v>1</v>
      </c>
      <c r="Q270" s="2">
        <f t="shared" si="7"/>
        <v>0</v>
      </c>
      <c r="R270" s="2">
        <f t="shared" si="8"/>
        <v>0</v>
      </c>
      <c r="S270" s="2" t="s">
        <v>713</v>
      </c>
      <c r="T270" s="21">
        <v>0.6</v>
      </c>
      <c r="U270" s="2">
        <f t="shared" si="9"/>
        <v>0</v>
      </c>
      <c r="V270" s="2">
        <f t="shared" si="10"/>
        <v>0</v>
      </c>
      <c r="W270" s="2">
        <f t="shared" si="11"/>
        <v>1</v>
      </c>
      <c r="X270" s="2">
        <f t="shared" si="12"/>
        <v>0</v>
      </c>
      <c r="Y270" s="22"/>
      <c r="Z270" s="22"/>
    </row>
    <row r="271">
      <c r="A271" s="5" t="s">
        <v>257</v>
      </c>
      <c r="B271" s="5">
        <v>22.0</v>
      </c>
      <c r="C271" s="6" t="s">
        <v>7</v>
      </c>
      <c r="D271" s="7">
        <v>0.0013763888888888888</v>
      </c>
      <c r="E271" s="7">
        <v>0.0014461805555555556</v>
      </c>
      <c r="F271" s="16" t="s">
        <v>280</v>
      </c>
      <c r="G271" s="6" t="s">
        <v>713</v>
      </c>
      <c r="H271" s="6" t="s">
        <v>713</v>
      </c>
      <c r="I271" s="5" t="str">
        <f t="shared" si="1"/>
        <v>Sí</v>
      </c>
      <c r="J271" s="5">
        <f t="shared" si="2"/>
        <v>0</v>
      </c>
      <c r="K271" s="5">
        <f t="shared" si="3"/>
        <v>1</v>
      </c>
      <c r="L271" s="5">
        <f t="shared" si="4"/>
        <v>0</v>
      </c>
      <c r="M271" s="5" t="s">
        <v>712</v>
      </c>
      <c r="N271" s="23">
        <v>1.0</v>
      </c>
      <c r="O271" s="5">
        <f t="shared" si="5"/>
        <v>0</v>
      </c>
      <c r="P271" s="5">
        <f t="shared" si="6"/>
        <v>0</v>
      </c>
      <c r="Q271" s="5">
        <f t="shared" si="7"/>
        <v>0</v>
      </c>
      <c r="R271" s="5">
        <f t="shared" si="8"/>
        <v>1</v>
      </c>
      <c r="S271" s="5" t="s">
        <v>713</v>
      </c>
      <c r="T271" s="23">
        <v>1.0</v>
      </c>
      <c r="U271" s="5">
        <f t="shared" si="9"/>
        <v>1</v>
      </c>
      <c r="V271" s="5">
        <f t="shared" si="10"/>
        <v>0</v>
      </c>
      <c r="W271" s="5">
        <f t="shared" si="11"/>
        <v>0</v>
      </c>
      <c r="X271" s="5">
        <f t="shared" si="12"/>
        <v>0</v>
      </c>
      <c r="Y271" s="24"/>
      <c r="Z271" s="24"/>
    </row>
    <row r="272">
      <c r="A272" s="2" t="s">
        <v>257</v>
      </c>
      <c r="B272" s="2">
        <v>23.0</v>
      </c>
      <c r="C272" s="3" t="s">
        <v>9</v>
      </c>
      <c r="D272" s="4">
        <v>0.0014484953703703704</v>
      </c>
      <c r="E272" s="4">
        <v>0.0014693287037037038</v>
      </c>
      <c r="F272" s="15" t="s">
        <v>281</v>
      </c>
      <c r="G272" s="3" t="s">
        <v>712</v>
      </c>
      <c r="H272" s="3" t="s">
        <v>712</v>
      </c>
      <c r="I272" s="2" t="str">
        <f t="shared" si="1"/>
        <v>No</v>
      </c>
      <c r="J272" s="2">
        <f t="shared" si="2"/>
        <v>1</v>
      </c>
      <c r="K272" s="2">
        <f t="shared" si="3"/>
        <v>0</v>
      </c>
      <c r="L272" s="2">
        <f t="shared" si="4"/>
        <v>0</v>
      </c>
      <c r="M272" s="2" t="s">
        <v>712</v>
      </c>
      <c r="N272" s="21">
        <v>1.0</v>
      </c>
      <c r="O272" s="2">
        <f t="shared" si="5"/>
        <v>0</v>
      </c>
      <c r="P272" s="2">
        <f t="shared" si="6"/>
        <v>1</v>
      </c>
      <c r="Q272" s="2">
        <f t="shared" si="7"/>
        <v>0</v>
      </c>
      <c r="R272" s="2">
        <f t="shared" si="8"/>
        <v>0</v>
      </c>
      <c r="S272" s="2" t="s">
        <v>712</v>
      </c>
      <c r="T272" s="21">
        <v>1.0</v>
      </c>
      <c r="U272" s="2">
        <f t="shared" si="9"/>
        <v>0</v>
      </c>
      <c r="V272" s="2">
        <f t="shared" si="10"/>
        <v>1</v>
      </c>
      <c r="W272" s="2">
        <f t="shared" si="11"/>
        <v>0</v>
      </c>
      <c r="X272" s="2">
        <f t="shared" si="12"/>
        <v>0</v>
      </c>
      <c r="Y272" s="22"/>
      <c r="Z272" s="22"/>
    </row>
    <row r="273">
      <c r="A273" s="5" t="s">
        <v>257</v>
      </c>
      <c r="B273" s="5">
        <v>24.0</v>
      </c>
      <c r="C273" s="6" t="s">
        <v>15</v>
      </c>
      <c r="D273" s="7">
        <v>0.0014707175925925925</v>
      </c>
      <c r="E273" s="7">
        <v>0.0014920138888888889</v>
      </c>
      <c r="F273" s="16" t="s">
        <v>282</v>
      </c>
      <c r="G273" s="6" t="s">
        <v>712</v>
      </c>
      <c r="H273" s="6" t="s">
        <v>712</v>
      </c>
      <c r="I273" s="5" t="str">
        <f t="shared" si="1"/>
        <v>No</v>
      </c>
      <c r="J273" s="5">
        <f t="shared" si="2"/>
        <v>1</v>
      </c>
      <c r="K273" s="5">
        <f t="shared" si="3"/>
        <v>0</v>
      </c>
      <c r="L273" s="5">
        <f t="shared" si="4"/>
        <v>0</v>
      </c>
      <c r="M273" s="5" t="s">
        <v>712</v>
      </c>
      <c r="N273" s="23">
        <v>1.0</v>
      </c>
      <c r="O273" s="5">
        <f t="shared" si="5"/>
        <v>0</v>
      </c>
      <c r="P273" s="5">
        <f t="shared" si="6"/>
        <v>1</v>
      </c>
      <c r="Q273" s="5">
        <f t="shared" si="7"/>
        <v>0</v>
      </c>
      <c r="R273" s="5">
        <f t="shared" si="8"/>
        <v>0</v>
      </c>
      <c r="S273" s="5" t="s">
        <v>712</v>
      </c>
      <c r="T273" s="23">
        <v>1.0</v>
      </c>
      <c r="U273" s="5">
        <f t="shared" si="9"/>
        <v>0</v>
      </c>
      <c r="V273" s="5">
        <f t="shared" si="10"/>
        <v>1</v>
      </c>
      <c r="W273" s="5">
        <f t="shared" si="11"/>
        <v>0</v>
      </c>
      <c r="X273" s="5">
        <f t="shared" si="12"/>
        <v>0</v>
      </c>
      <c r="Y273" s="24"/>
      <c r="Z273" s="24"/>
    </row>
    <row r="274">
      <c r="A274" s="2" t="s">
        <v>257</v>
      </c>
      <c r="B274" s="2">
        <v>25.0</v>
      </c>
      <c r="C274" s="3" t="s">
        <v>7</v>
      </c>
      <c r="D274" s="4">
        <v>0.0014944444444444445</v>
      </c>
      <c r="E274" s="4">
        <v>0.0015184027777777778</v>
      </c>
      <c r="F274" s="15" t="s">
        <v>283</v>
      </c>
      <c r="G274" s="3" t="s">
        <v>713</v>
      </c>
      <c r="H274" s="3" t="s">
        <v>713</v>
      </c>
      <c r="I274" s="2" t="str">
        <f t="shared" si="1"/>
        <v>Sí</v>
      </c>
      <c r="J274" s="2">
        <f t="shared" si="2"/>
        <v>0</v>
      </c>
      <c r="K274" s="2">
        <f t="shared" si="3"/>
        <v>1</v>
      </c>
      <c r="L274" s="2">
        <f t="shared" si="4"/>
        <v>0</v>
      </c>
      <c r="M274" s="2" t="s">
        <v>712</v>
      </c>
      <c r="N274" s="21">
        <v>1.0</v>
      </c>
      <c r="O274" s="2">
        <f t="shared" si="5"/>
        <v>0</v>
      </c>
      <c r="P274" s="2">
        <f t="shared" si="6"/>
        <v>0</v>
      </c>
      <c r="Q274" s="2">
        <f t="shared" si="7"/>
        <v>0</v>
      </c>
      <c r="R274" s="2">
        <f t="shared" si="8"/>
        <v>1</v>
      </c>
      <c r="S274" s="2" t="s">
        <v>713</v>
      </c>
      <c r="T274" s="21">
        <v>0.8</v>
      </c>
      <c r="U274" s="2">
        <f t="shared" si="9"/>
        <v>1</v>
      </c>
      <c r="V274" s="2">
        <f t="shared" si="10"/>
        <v>0</v>
      </c>
      <c r="W274" s="2">
        <f t="shared" si="11"/>
        <v>0</v>
      </c>
      <c r="X274" s="2">
        <f t="shared" si="12"/>
        <v>0</v>
      </c>
      <c r="Y274" s="22"/>
      <c r="Z274" s="22"/>
    </row>
    <row r="275">
      <c r="A275" s="5" t="s">
        <v>257</v>
      </c>
      <c r="B275" s="5">
        <v>26.0</v>
      </c>
      <c r="C275" s="6" t="s">
        <v>9</v>
      </c>
      <c r="D275" s="7">
        <v>0.0015186342592592593</v>
      </c>
      <c r="E275" s="7">
        <v>0.0017038194444444444</v>
      </c>
      <c r="F275" s="16" t="s">
        <v>284</v>
      </c>
      <c r="G275" s="6" t="s">
        <v>713</v>
      </c>
      <c r="H275" s="6" t="s">
        <v>713</v>
      </c>
      <c r="I275" s="5" t="str">
        <f t="shared" si="1"/>
        <v>Sí</v>
      </c>
      <c r="J275" s="5">
        <f t="shared" si="2"/>
        <v>0</v>
      </c>
      <c r="K275" s="5">
        <f t="shared" si="3"/>
        <v>1</v>
      </c>
      <c r="L275" s="5">
        <f t="shared" si="4"/>
        <v>0</v>
      </c>
      <c r="M275" s="5" t="s">
        <v>712</v>
      </c>
      <c r="N275" s="23">
        <v>1.0</v>
      </c>
      <c r="O275" s="5">
        <f t="shared" si="5"/>
        <v>0</v>
      </c>
      <c r="P275" s="5">
        <f t="shared" si="6"/>
        <v>0</v>
      </c>
      <c r="Q275" s="5">
        <f t="shared" si="7"/>
        <v>0</v>
      </c>
      <c r="R275" s="5">
        <f t="shared" si="8"/>
        <v>1</v>
      </c>
      <c r="S275" s="5" t="s">
        <v>713</v>
      </c>
      <c r="T275" s="23">
        <v>1.0</v>
      </c>
      <c r="U275" s="5">
        <f t="shared" si="9"/>
        <v>1</v>
      </c>
      <c r="V275" s="5">
        <f t="shared" si="10"/>
        <v>0</v>
      </c>
      <c r="W275" s="5">
        <f t="shared" si="11"/>
        <v>0</v>
      </c>
      <c r="X275" s="5">
        <f t="shared" si="12"/>
        <v>0</v>
      </c>
      <c r="Y275" s="24"/>
      <c r="Z275" s="24"/>
    </row>
    <row r="276">
      <c r="A276" s="2" t="s">
        <v>257</v>
      </c>
      <c r="B276" s="2">
        <v>27.0</v>
      </c>
      <c r="C276" s="3" t="s">
        <v>12</v>
      </c>
      <c r="D276" s="4">
        <v>0.0017186342592592594</v>
      </c>
      <c r="E276" s="4">
        <v>0.0017439814814814816</v>
      </c>
      <c r="F276" s="15" t="s">
        <v>285</v>
      </c>
      <c r="G276" s="3" t="s">
        <v>713</v>
      </c>
      <c r="H276" s="3" t="s">
        <v>713</v>
      </c>
      <c r="I276" s="2" t="str">
        <f t="shared" si="1"/>
        <v>Sí</v>
      </c>
      <c r="J276" s="2">
        <f t="shared" si="2"/>
        <v>0</v>
      </c>
      <c r="K276" s="2">
        <f t="shared" si="3"/>
        <v>1</v>
      </c>
      <c r="L276" s="2">
        <f t="shared" si="4"/>
        <v>0</v>
      </c>
      <c r="M276" s="2" t="s">
        <v>712</v>
      </c>
      <c r="N276" s="21">
        <v>1.0</v>
      </c>
      <c r="O276" s="2">
        <f t="shared" si="5"/>
        <v>0</v>
      </c>
      <c r="P276" s="2">
        <f t="shared" si="6"/>
        <v>0</v>
      </c>
      <c r="Q276" s="2">
        <f t="shared" si="7"/>
        <v>0</v>
      </c>
      <c r="R276" s="2">
        <f t="shared" si="8"/>
        <v>1</v>
      </c>
      <c r="S276" s="2" t="s">
        <v>713</v>
      </c>
      <c r="T276" s="21">
        <v>0.6</v>
      </c>
      <c r="U276" s="2">
        <f t="shared" si="9"/>
        <v>1</v>
      </c>
      <c r="V276" s="2">
        <f t="shared" si="10"/>
        <v>0</v>
      </c>
      <c r="W276" s="2">
        <f t="shared" si="11"/>
        <v>0</v>
      </c>
      <c r="X276" s="2">
        <f t="shared" si="12"/>
        <v>0</v>
      </c>
      <c r="Y276" s="22"/>
      <c r="Z276" s="22"/>
    </row>
    <row r="277">
      <c r="A277" s="5" t="s">
        <v>257</v>
      </c>
      <c r="B277" s="5">
        <v>28.0</v>
      </c>
      <c r="C277" s="6" t="s">
        <v>7</v>
      </c>
      <c r="D277" s="7">
        <v>0.0017443287037037039</v>
      </c>
      <c r="E277" s="7">
        <v>0.001975115740740741</v>
      </c>
      <c r="F277" s="16" t="s">
        <v>286</v>
      </c>
      <c r="G277" s="6" t="s">
        <v>713</v>
      </c>
      <c r="H277" s="6" t="s">
        <v>713</v>
      </c>
      <c r="I277" s="5" t="str">
        <f t="shared" si="1"/>
        <v>Sí</v>
      </c>
      <c r="J277" s="5">
        <f t="shared" si="2"/>
        <v>0</v>
      </c>
      <c r="K277" s="5">
        <f t="shared" si="3"/>
        <v>1</v>
      </c>
      <c r="L277" s="5">
        <f t="shared" si="4"/>
        <v>0</v>
      </c>
      <c r="M277" s="5" t="s">
        <v>713</v>
      </c>
      <c r="N277" s="23">
        <v>1.0</v>
      </c>
      <c r="O277" s="5">
        <f t="shared" si="5"/>
        <v>1</v>
      </c>
      <c r="P277" s="5">
        <f t="shared" si="6"/>
        <v>0</v>
      </c>
      <c r="Q277" s="5">
        <f t="shared" si="7"/>
        <v>0</v>
      </c>
      <c r="R277" s="5">
        <f t="shared" si="8"/>
        <v>0</v>
      </c>
      <c r="S277" s="5" t="s">
        <v>713</v>
      </c>
      <c r="T277" s="23">
        <v>1.0</v>
      </c>
      <c r="U277" s="5">
        <f t="shared" si="9"/>
        <v>1</v>
      </c>
      <c r="V277" s="5">
        <f t="shared" si="10"/>
        <v>0</v>
      </c>
      <c r="W277" s="5">
        <f t="shared" si="11"/>
        <v>0</v>
      </c>
      <c r="X277" s="5">
        <f t="shared" si="12"/>
        <v>0</v>
      </c>
      <c r="Y277" s="24"/>
      <c r="Z277" s="24"/>
    </row>
    <row r="278">
      <c r="A278" s="2" t="s">
        <v>257</v>
      </c>
      <c r="B278" s="2">
        <v>29.0</v>
      </c>
      <c r="C278" s="3" t="s">
        <v>15</v>
      </c>
      <c r="D278" s="4">
        <v>0.0019788194444444445</v>
      </c>
      <c r="E278" s="4">
        <v>0.0019891203703703707</v>
      </c>
      <c r="F278" s="15" t="s">
        <v>287</v>
      </c>
      <c r="G278" s="3" t="s">
        <v>712</v>
      </c>
      <c r="H278" s="3" t="s">
        <v>713</v>
      </c>
      <c r="I278" s="2" t="str">
        <f t="shared" si="1"/>
        <v/>
      </c>
      <c r="J278" s="2">
        <f t="shared" si="2"/>
        <v>0</v>
      </c>
      <c r="K278" s="2">
        <f t="shared" si="3"/>
        <v>0</v>
      </c>
      <c r="L278" s="2">
        <f t="shared" si="4"/>
        <v>1</v>
      </c>
      <c r="M278" s="2" t="s">
        <v>712</v>
      </c>
      <c r="N278" s="21">
        <v>1.0</v>
      </c>
      <c r="O278" s="2" t="str">
        <f t="shared" si="5"/>
        <v/>
      </c>
      <c r="P278" s="2" t="str">
        <f t="shared" si="6"/>
        <v/>
      </c>
      <c r="Q278" s="2" t="str">
        <f t="shared" si="7"/>
        <v/>
      </c>
      <c r="R278" s="2" t="str">
        <f t="shared" si="8"/>
        <v/>
      </c>
      <c r="S278" s="2" t="s">
        <v>712</v>
      </c>
      <c r="T278" s="21">
        <v>1.0</v>
      </c>
      <c r="U278" s="2" t="str">
        <f t="shared" si="9"/>
        <v/>
      </c>
      <c r="V278" s="2" t="str">
        <f t="shared" si="10"/>
        <v/>
      </c>
      <c r="W278" s="2" t="str">
        <f t="shared" si="11"/>
        <v/>
      </c>
      <c r="X278" s="2" t="str">
        <f t="shared" si="12"/>
        <v/>
      </c>
      <c r="Y278" s="22"/>
      <c r="Z278" s="22"/>
    </row>
    <row r="279">
      <c r="A279" s="5" t="s">
        <v>257</v>
      </c>
      <c r="B279" s="5">
        <v>30.0</v>
      </c>
      <c r="C279" s="6" t="s">
        <v>9</v>
      </c>
      <c r="D279" s="7">
        <v>0.002025462962962963</v>
      </c>
      <c r="E279" s="7">
        <v>0.002039236111111111</v>
      </c>
      <c r="F279" s="16" t="s">
        <v>288</v>
      </c>
      <c r="G279" s="6" t="s">
        <v>713</v>
      </c>
      <c r="H279" s="6" t="s">
        <v>713</v>
      </c>
      <c r="I279" s="5" t="str">
        <f t="shared" si="1"/>
        <v>Sí</v>
      </c>
      <c r="J279" s="5">
        <f t="shared" si="2"/>
        <v>0</v>
      </c>
      <c r="K279" s="5">
        <f t="shared" si="3"/>
        <v>1</v>
      </c>
      <c r="L279" s="5">
        <f t="shared" si="4"/>
        <v>0</v>
      </c>
      <c r="M279" s="5" t="s">
        <v>712</v>
      </c>
      <c r="N279" s="23">
        <v>1.0</v>
      </c>
      <c r="O279" s="5">
        <f t="shared" si="5"/>
        <v>0</v>
      </c>
      <c r="P279" s="5">
        <f t="shared" si="6"/>
        <v>0</v>
      </c>
      <c r="Q279" s="5">
        <f t="shared" si="7"/>
        <v>0</v>
      </c>
      <c r="R279" s="5">
        <f t="shared" si="8"/>
        <v>1</v>
      </c>
      <c r="S279" s="5" t="s">
        <v>712</v>
      </c>
      <c r="T279" s="23">
        <v>1.0</v>
      </c>
      <c r="U279" s="5">
        <f t="shared" si="9"/>
        <v>0</v>
      </c>
      <c r="V279" s="5">
        <f t="shared" si="10"/>
        <v>0</v>
      </c>
      <c r="W279" s="5">
        <f t="shared" si="11"/>
        <v>0</v>
      </c>
      <c r="X279" s="5">
        <f t="shared" si="12"/>
        <v>1</v>
      </c>
      <c r="Y279" s="24"/>
      <c r="Z279" s="24"/>
    </row>
    <row r="280">
      <c r="A280" s="2" t="s">
        <v>257</v>
      </c>
      <c r="B280" s="2">
        <v>31.0</v>
      </c>
      <c r="C280" s="3" t="s">
        <v>15</v>
      </c>
      <c r="D280" s="4">
        <v>0.002069560185185185</v>
      </c>
      <c r="E280" s="4">
        <v>0.0020850694444444445</v>
      </c>
      <c r="F280" s="15" t="s">
        <v>289</v>
      </c>
      <c r="G280" s="3" t="s">
        <v>712</v>
      </c>
      <c r="H280" s="3" t="s">
        <v>712</v>
      </c>
      <c r="I280" s="2" t="str">
        <f t="shared" si="1"/>
        <v>No</v>
      </c>
      <c r="J280" s="2">
        <f t="shared" si="2"/>
        <v>1</v>
      </c>
      <c r="K280" s="2">
        <f t="shared" si="3"/>
        <v>0</v>
      </c>
      <c r="L280" s="2">
        <f t="shared" si="4"/>
        <v>0</v>
      </c>
      <c r="M280" s="2" t="s">
        <v>712</v>
      </c>
      <c r="N280" s="21">
        <v>1.0</v>
      </c>
      <c r="O280" s="2">
        <f t="shared" si="5"/>
        <v>0</v>
      </c>
      <c r="P280" s="2">
        <f t="shared" si="6"/>
        <v>1</v>
      </c>
      <c r="Q280" s="2">
        <f t="shared" si="7"/>
        <v>0</v>
      </c>
      <c r="R280" s="2">
        <f t="shared" si="8"/>
        <v>0</v>
      </c>
      <c r="S280" s="2" t="s">
        <v>712</v>
      </c>
      <c r="T280" s="21">
        <v>1.0</v>
      </c>
      <c r="U280" s="2">
        <f t="shared" si="9"/>
        <v>0</v>
      </c>
      <c r="V280" s="2">
        <f t="shared" si="10"/>
        <v>1</v>
      </c>
      <c r="W280" s="2">
        <f t="shared" si="11"/>
        <v>0</v>
      </c>
      <c r="X280" s="2">
        <f t="shared" si="12"/>
        <v>0</v>
      </c>
      <c r="Y280" s="22"/>
      <c r="Z280" s="22"/>
    </row>
    <row r="281">
      <c r="A281" s="5" t="s">
        <v>257</v>
      </c>
      <c r="B281" s="5">
        <v>32.0</v>
      </c>
      <c r="C281" s="6" t="s">
        <v>7</v>
      </c>
      <c r="D281" s="7">
        <v>0.0020916666666666666</v>
      </c>
      <c r="E281" s="7">
        <v>0.002101736111111111</v>
      </c>
      <c r="F281" s="16" t="s">
        <v>288</v>
      </c>
      <c r="G281" s="6" t="s">
        <v>713</v>
      </c>
      <c r="H281" s="6" t="s">
        <v>713</v>
      </c>
      <c r="I281" s="5" t="str">
        <f t="shared" si="1"/>
        <v>Sí</v>
      </c>
      <c r="J281" s="5">
        <f t="shared" si="2"/>
        <v>0</v>
      </c>
      <c r="K281" s="5">
        <f t="shared" si="3"/>
        <v>1</v>
      </c>
      <c r="L281" s="5">
        <f t="shared" si="4"/>
        <v>0</v>
      </c>
      <c r="M281" s="5" t="s">
        <v>713</v>
      </c>
      <c r="N281" s="23">
        <v>0.8</v>
      </c>
      <c r="O281" s="5">
        <f t="shared" si="5"/>
        <v>1</v>
      </c>
      <c r="P281" s="5">
        <f t="shared" si="6"/>
        <v>0</v>
      </c>
      <c r="Q281" s="5">
        <f t="shared" si="7"/>
        <v>0</v>
      </c>
      <c r="R281" s="5">
        <f t="shared" si="8"/>
        <v>0</v>
      </c>
      <c r="S281" s="5" t="s">
        <v>712</v>
      </c>
      <c r="T281" s="23">
        <v>1.0</v>
      </c>
      <c r="U281" s="5">
        <f t="shared" si="9"/>
        <v>0</v>
      </c>
      <c r="V281" s="5">
        <f t="shared" si="10"/>
        <v>0</v>
      </c>
      <c r="W281" s="5">
        <f t="shared" si="11"/>
        <v>0</v>
      </c>
      <c r="X281" s="5">
        <f t="shared" si="12"/>
        <v>1</v>
      </c>
      <c r="Y281" s="24"/>
      <c r="Z281" s="24"/>
    </row>
    <row r="282">
      <c r="A282" s="2" t="s">
        <v>257</v>
      </c>
      <c r="B282" s="2">
        <v>33.0</v>
      </c>
      <c r="C282" s="3" t="s">
        <v>9</v>
      </c>
      <c r="D282" s="4">
        <v>0.0021906250000000003</v>
      </c>
      <c r="E282" s="4">
        <v>0.002327777777777778</v>
      </c>
      <c r="F282" s="15" t="s">
        <v>290</v>
      </c>
      <c r="G282" s="3" t="s">
        <v>713</v>
      </c>
      <c r="H282" s="3" t="s">
        <v>713</v>
      </c>
      <c r="I282" s="2" t="str">
        <f t="shared" si="1"/>
        <v>Sí</v>
      </c>
      <c r="J282" s="2">
        <f t="shared" si="2"/>
        <v>0</v>
      </c>
      <c r="K282" s="2">
        <f t="shared" si="3"/>
        <v>1</v>
      </c>
      <c r="L282" s="2">
        <f t="shared" si="4"/>
        <v>0</v>
      </c>
      <c r="M282" s="2" t="s">
        <v>712</v>
      </c>
      <c r="N282" s="21">
        <v>1.0</v>
      </c>
      <c r="O282" s="2">
        <f t="shared" si="5"/>
        <v>0</v>
      </c>
      <c r="P282" s="2">
        <f t="shared" si="6"/>
        <v>0</v>
      </c>
      <c r="Q282" s="2">
        <f t="shared" si="7"/>
        <v>0</v>
      </c>
      <c r="R282" s="2">
        <f t="shared" si="8"/>
        <v>1</v>
      </c>
      <c r="S282" s="2" t="s">
        <v>713</v>
      </c>
      <c r="T282" s="21">
        <v>1.0</v>
      </c>
      <c r="U282" s="2">
        <f t="shared" si="9"/>
        <v>1</v>
      </c>
      <c r="V282" s="2">
        <f t="shared" si="10"/>
        <v>0</v>
      </c>
      <c r="W282" s="2">
        <f t="shared" si="11"/>
        <v>0</v>
      </c>
      <c r="X282" s="2">
        <f t="shared" si="12"/>
        <v>0</v>
      </c>
      <c r="Y282" s="22"/>
      <c r="Z282" s="22"/>
    </row>
    <row r="283">
      <c r="A283" s="5" t="s">
        <v>257</v>
      </c>
      <c r="B283" s="5">
        <v>34.0</v>
      </c>
      <c r="C283" s="6" t="s">
        <v>15</v>
      </c>
      <c r="D283" s="7">
        <v>0.00232962962962963</v>
      </c>
      <c r="E283" s="7">
        <v>0.002342939814814815</v>
      </c>
      <c r="F283" s="16" t="s">
        <v>291</v>
      </c>
      <c r="G283" s="6" t="s">
        <v>712</v>
      </c>
      <c r="H283" s="6" t="s">
        <v>712</v>
      </c>
      <c r="I283" s="5" t="str">
        <f t="shared" si="1"/>
        <v>No</v>
      </c>
      <c r="J283" s="5">
        <f t="shared" si="2"/>
        <v>1</v>
      </c>
      <c r="K283" s="5">
        <f t="shared" si="3"/>
        <v>0</v>
      </c>
      <c r="L283" s="5">
        <f t="shared" si="4"/>
        <v>0</v>
      </c>
      <c r="M283" s="5" t="s">
        <v>713</v>
      </c>
      <c r="N283" s="23">
        <v>0.6</v>
      </c>
      <c r="O283" s="5">
        <f t="shared" si="5"/>
        <v>0</v>
      </c>
      <c r="P283" s="5">
        <f t="shared" si="6"/>
        <v>0</v>
      </c>
      <c r="Q283" s="5">
        <f t="shared" si="7"/>
        <v>1</v>
      </c>
      <c r="R283" s="5">
        <f t="shared" si="8"/>
        <v>0</v>
      </c>
      <c r="S283" s="5" t="s">
        <v>712</v>
      </c>
      <c r="T283" s="23">
        <v>1.0</v>
      </c>
      <c r="U283" s="5">
        <f t="shared" si="9"/>
        <v>0</v>
      </c>
      <c r="V283" s="5">
        <f t="shared" si="10"/>
        <v>1</v>
      </c>
      <c r="W283" s="5">
        <f t="shared" si="11"/>
        <v>0</v>
      </c>
      <c r="X283" s="5">
        <f t="shared" si="12"/>
        <v>0</v>
      </c>
      <c r="Y283" s="24"/>
      <c r="Z283" s="24"/>
    </row>
    <row r="284">
      <c r="A284" s="2" t="s">
        <v>257</v>
      </c>
      <c r="B284" s="2">
        <v>35.0</v>
      </c>
      <c r="C284" s="3" t="s">
        <v>9</v>
      </c>
      <c r="D284" s="4">
        <v>0.0023512731481481483</v>
      </c>
      <c r="E284" s="4">
        <v>0.0023827546296296296</v>
      </c>
      <c r="F284" s="15" t="s">
        <v>292</v>
      </c>
      <c r="G284" s="3" t="s">
        <v>712</v>
      </c>
      <c r="H284" s="3" t="s">
        <v>712</v>
      </c>
      <c r="I284" s="2" t="str">
        <f t="shared" si="1"/>
        <v>No</v>
      </c>
      <c r="J284" s="2">
        <f t="shared" si="2"/>
        <v>1</v>
      </c>
      <c r="K284" s="2">
        <f t="shared" si="3"/>
        <v>0</v>
      </c>
      <c r="L284" s="2">
        <f t="shared" si="4"/>
        <v>0</v>
      </c>
      <c r="M284" s="2" t="s">
        <v>712</v>
      </c>
      <c r="N284" s="21">
        <v>1.0</v>
      </c>
      <c r="O284" s="2">
        <f t="shared" si="5"/>
        <v>0</v>
      </c>
      <c r="P284" s="2">
        <f t="shared" si="6"/>
        <v>1</v>
      </c>
      <c r="Q284" s="2">
        <f t="shared" si="7"/>
        <v>0</v>
      </c>
      <c r="R284" s="2">
        <f t="shared" si="8"/>
        <v>0</v>
      </c>
      <c r="S284" s="2" t="s">
        <v>712</v>
      </c>
      <c r="T284" s="21">
        <v>1.0</v>
      </c>
      <c r="U284" s="2">
        <f t="shared" si="9"/>
        <v>0</v>
      </c>
      <c r="V284" s="2">
        <f t="shared" si="10"/>
        <v>1</v>
      </c>
      <c r="W284" s="2">
        <f t="shared" si="11"/>
        <v>0</v>
      </c>
      <c r="X284" s="2">
        <f t="shared" si="12"/>
        <v>0</v>
      </c>
      <c r="Y284" s="22"/>
      <c r="Z284" s="22"/>
    </row>
    <row r="285">
      <c r="A285" s="5" t="s">
        <v>257</v>
      </c>
      <c r="B285" s="5">
        <v>36.0</v>
      </c>
      <c r="C285" s="6" t="s">
        <v>7</v>
      </c>
      <c r="D285" s="7">
        <v>0.0023863425925925927</v>
      </c>
      <c r="E285" s="7">
        <v>0.002528125</v>
      </c>
      <c r="F285" s="16" t="s">
        <v>293</v>
      </c>
      <c r="G285" s="6" t="s">
        <v>713</v>
      </c>
      <c r="H285" s="6" t="s">
        <v>713</v>
      </c>
      <c r="I285" s="5" t="str">
        <f t="shared" si="1"/>
        <v>Sí</v>
      </c>
      <c r="J285" s="5">
        <f t="shared" si="2"/>
        <v>0</v>
      </c>
      <c r="K285" s="5">
        <f t="shared" si="3"/>
        <v>1</v>
      </c>
      <c r="L285" s="5">
        <f t="shared" si="4"/>
        <v>0</v>
      </c>
      <c r="M285" s="5" t="s">
        <v>713</v>
      </c>
      <c r="N285" s="23">
        <v>1.0</v>
      </c>
      <c r="O285" s="5">
        <f t="shared" si="5"/>
        <v>1</v>
      </c>
      <c r="P285" s="5">
        <f t="shared" si="6"/>
        <v>0</v>
      </c>
      <c r="Q285" s="5">
        <f t="shared" si="7"/>
        <v>0</v>
      </c>
      <c r="R285" s="5">
        <f t="shared" si="8"/>
        <v>0</v>
      </c>
      <c r="S285" s="5" t="s">
        <v>713</v>
      </c>
      <c r="T285" s="23">
        <v>1.0</v>
      </c>
      <c r="U285" s="5">
        <f t="shared" si="9"/>
        <v>1</v>
      </c>
      <c r="V285" s="5">
        <f t="shared" si="10"/>
        <v>0</v>
      </c>
      <c r="W285" s="5">
        <f t="shared" si="11"/>
        <v>0</v>
      </c>
      <c r="X285" s="5">
        <f t="shared" si="12"/>
        <v>0</v>
      </c>
      <c r="Y285" s="24"/>
      <c r="Z285" s="24"/>
    </row>
    <row r="286">
      <c r="A286" s="2" t="s">
        <v>257</v>
      </c>
      <c r="B286" s="2">
        <v>37.0</v>
      </c>
      <c r="C286" s="3" t="s">
        <v>15</v>
      </c>
      <c r="D286" s="4">
        <v>0.0025436342592592594</v>
      </c>
      <c r="E286" s="4">
        <v>0.002546875</v>
      </c>
      <c r="F286" s="15" t="s">
        <v>294</v>
      </c>
      <c r="G286" s="3" t="s">
        <v>712</v>
      </c>
      <c r="H286" s="3" t="s">
        <v>712</v>
      </c>
      <c r="I286" s="2" t="str">
        <f t="shared" si="1"/>
        <v>No</v>
      </c>
      <c r="J286" s="2">
        <f t="shared" si="2"/>
        <v>1</v>
      </c>
      <c r="K286" s="2">
        <f t="shared" si="3"/>
        <v>0</v>
      </c>
      <c r="L286" s="2">
        <f t="shared" si="4"/>
        <v>0</v>
      </c>
      <c r="M286" s="2" t="s">
        <v>712</v>
      </c>
      <c r="N286" s="21">
        <v>1.0</v>
      </c>
      <c r="O286" s="2">
        <f t="shared" si="5"/>
        <v>0</v>
      </c>
      <c r="P286" s="2">
        <f t="shared" si="6"/>
        <v>1</v>
      </c>
      <c r="Q286" s="2">
        <f t="shared" si="7"/>
        <v>0</v>
      </c>
      <c r="R286" s="2">
        <f t="shared" si="8"/>
        <v>0</v>
      </c>
      <c r="S286" s="2" t="s">
        <v>712</v>
      </c>
      <c r="T286" s="21">
        <v>1.0</v>
      </c>
      <c r="U286" s="2">
        <f t="shared" si="9"/>
        <v>0</v>
      </c>
      <c r="V286" s="2">
        <f t="shared" si="10"/>
        <v>1</v>
      </c>
      <c r="W286" s="2">
        <f t="shared" si="11"/>
        <v>0</v>
      </c>
      <c r="X286" s="2">
        <f t="shared" si="12"/>
        <v>0</v>
      </c>
      <c r="Y286" s="22"/>
      <c r="Z286" s="22"/>
    </row>
    <row r="287">
      <c r="A287" s="5" t="s">
        <v>257</v>
      </c>
      <c r="B287" s="5">
        <v>38.0</v>
      </c>
      <c r="C287" s="6" t="s">
        <v>7</v>
      </c>
      <c r="D287" s="7">
        <v>0.0025596064814814817</v>
      </c>
      <c r="E287" s="7">
        <v>0.0025744212962962964</v>
      </c>
      <c r="F287" s="16" t="s">
        <v>295</v>
      </c>
      <c r="G287" s="6" t="s">
        <v>712</v>
      </c>
      <c r="H287" s="6" t="s">
        <v>713</v>
      </c>
      <c r="I287" s="5" t="str">
        <f t="shared" si="1"/>
        <v/>
      </c>
      <c r="J287" s="5">
        <f t="shared" si="2"/>
        <v>0</v>
      </c>
      <c r="K287" s="5">
        <f t="shared" si="3"/>
        <v>0</v>
      </c>
      <c r="L287" s="5">
        <f t="shared" si="4"/>
        <v>1</v>
      </c>
      <c r="M287" s="5" t="s">
        <v>712</v>
      </c>
      <c r="N287" s="23">
        <v>1.0</v>
      </c>
      <c r="O287" s="5" t="str">
        <f t="shared" si="5"/>
        <v/>
      </c>
      <c r="P287" s="5" t="str">
        <f t="shared" si="6"/>
        <v/>
      </c>
      <c r="Q287" s="5" t="str">
        <f t="shared" si="7"/>
        <v/>
      </c>
      <c r="R287" s="5" t="str">
        <f t="shared" si="8"/>
        <v/>
      </c>
      <c r="S287" s="5" t="s">
        <v>712</v>
      </c>
      <c r="T287" s="23">
        <v>1.0</v>
      </c>
      <c r="U287" s="5" t="str">
        <f t="shared" si="9"/>
        <v/>
      </c>
      <c r="V287" s="5" t="str">
        <f t="shared" si="10"/>
        <v/>
      </c>
      <c r="W287" s="5" t="str">
        <f t="shared" si="11"/>
        <v/>
      </c>
      <c r="X287" s="5" t="str">
        <f t="shared" si="12"/>
        <v/>
      </c>
      <c r="Y287" s="24"/>
      <c r="Z287" s="24"/>
    </row>
    <row r="288">
      <c r="A288" s="2" t="s">
        <v>257</v>
      </c>
      <c r="B288" s="2">
        <v>39.0</v>
      </c>
      <c r="C288" s="3" t="s">
        <v>15</v>
      </c>
      <c r="D288" s="4">
        <v>0.002574537037037037</v>
      </c>
      <c r="E288" s="4">
        <v>0.0026331018518518517</v>
      </c>
      <c r="F288" s="15" t="s">
        <v>296</v>
      </c>
      <c r="G288" s="3" t="s">
        <v>712</v>
      </c>
      <c r="H288" s="3" t="s">
        <v>713</v>
      </c>
      <c r="I288" s="2" t="str">
        <f t="shared" si="1"/>
        <v/>
      </c>
      <c r="J288" s="2">
        <f t="shared" si="2"/>
        <v>0</v>
      </c>
      <c r="K288" s="2">
        <f t="shared" si="3"/>
        <v>0</v>
      </c>
      <c r="L288" s="2">
        <f t="shared" si="4"/>
        <v>1</v>
      </c>
      <c r="M288" s="2" t="s">
        <v>713</v>
      </c>
      <c r="N288" s="21">
        <v>1.0</v>
      </c>
      <c r="O288" s="2" t="str">
        <f t="shared" si="5"/>
        <v/>
      </c>
      <c r="P288" s="2" t="str">
        <f t="shared" si="6"/>
        <v/>
      </c>
      <c r="Q288" s="2" t="str">
        <f t="shared" si="7"/>
        <v/>
      </c>
      <c r="R288" s="2" t="str">
        <f t="shared" si="8"/>
        <v/>
      </c>
      <c r="S288" s="2" t="s">
        <v>712</v>
      </c>
      <c r="T288" s="21">
        <v>1.0</v>
      </c>
      <c r="U288" s="2" t="str">
        <f t="shared" si="9"/>
        <v/>
      </c>
      <c r="V288" s="2" t="str">
        <f t="shared" si="10"/>
        <v/>
      </c>
      <c r="W288" s="2" t="str">
        <f t="shared" si="11"/>
        <v/>
      </c>
      <c r="X288" s="2" t="str">
        <f t="shared" si="12"/>
        <v/>
      </c>
      <c r="Y288" s="22"/>
      <c r="Z288" s="22"/>
    </row>
    <row r="289">
      <c r="A289" s="5" t="s">
        <v>257</v>
      </c>
      <c r="B289" s="5">
        <v>40.0</v>
      </c>
      <c r="C289" s="6" t="s">
        <v>12</v>
      </c>
      <c r="D289" s="7">
        <v>0.002637268518518519</v>
      </c>
      <c r="E289" s="7">
        <v>0.0028443287037037035</v>
      </c>
      <c r="F289" s="16" t="s">
        <v>297</v>
      </c>
      <c r="G289" s="6" t="s">
        <v>713</v>
      </c>
      <c r="H289" s="6" t="s">
        <v>713</v>
      </c>
      <c r="I289" s="5" t="str">
        <f t="shared" si="1"/>
        <v>Sí</v>
      </c>
      <c r="J289" s="5">
        <f t="shared" si="2"/>
        <v>0</v>
      </c>
      <c r="K289" s="5">
        <f t="shared" si="3"/>
        <v>1</v>
      </c>
      <c r="L289" s="5">
        <f t="shared" si="4"/>
        <v>0</v>
      </c>
      <c r="M289" s="5" t="s">
        <v>713</v>
      </c>
      <c r="N289" s="23">
        <v>1.0</v>
      </c>
      <c r="O289" s="5">
        <f t="shared" si="5"/>
        <v>1</v>
      </c>
      <c r="P289" s="5">
        <f t="shared" si="6"/>
        <v>0</v>
      </c>
      <c r="Q289" s="5">
        <f t="shared" si="7"/>
        <v>0</v>
      </c>
      <c r="R289" s="5">
        <f t="shared" si="8"/>
        <v>0</v>
      </c>
      <c r="S289" s="5" t="s">
        <v>713</v>
      </c>
      <c r="T289" s="23">
        <v>1.0</v>
      </c>
      <c r="U289" s="5">
        <f t="shared" si="9"/>
        <v>1</v>
      </c>
      <c r="V289" s="5">
        <f t="shared" si="10"/>
        <v>0</v>
      </c>
      <c r="W289" s="5">
        <f t="shared" si="11"/>
        <v>0</v>
      </c>
      <c r="X289" s="5">
        <f t="shared" si="12"/>
        <v>0</v>
      </c>
      <c r="Y289" s="24"/>
      <c r="Z289" s="24"/>
    </row>
    <row r="290">
      <c r="A290" s="2" t="s">
        <v>257</v>
      </c>
      <c r="B290" s="2">
        <v>41.0</v>
      </c>
      <c r="C290" s="3" t="s">
        <v>15</v>
      </c>
      <c r="D290" s="4">
        <v>0.002869212962962963</v>
      </c>
      <c r="E290" s="4">
        <v>0.002896759259259259</v>
      </c>
      <c r="F290" s="15" t="s">
        <v>298</v>
      </c>
      <c r="G290" s="3" t="s">
        <v>712</v>
      </c>
      <c r="H290" s="3" t="s">
        <v>712</v>
      </c>
      <c r="I290" s="2" t="str">
        <f t="shared" si="1"/>
        <v>No</v>
      </c>
      <c r="J290" s="2">
        <f t="shared" si="2"/>
        <v>1</v>
      </c>
      <c r="K290" s="2">
        <f t="shared" si="3"/>
        <v>0</v>
      </c>
      <c r="L290" s="2">
        <f t="shared" si="4"/>
        <v>0</v>
      </c>
      <c r="M290" s="2" t="s">
        <v>713</v>
      </c>
      <c r="N290" s="21">
        <v>0.6</v>
      </c>
      <c r="O290" s="2">
        <f t="shared" si="5"/>
        <v>0</v>
      </c>
      <c r="P290" s="2">
        <f t="shared" si="6"/>
        <v>0</v>
      </c>
      <c r="Q290" s="2">
        <f t="shared" si="7"/>
        <v>1</v>
      </c>
      <c r="R290" s="2">
        <f t="shared" si="8"/>
        <v>0</v>
      </c>
      <c r="S290" s="2" t="s">
        <v>712</v>
      </c>
      <c r="T290" s="21">
        <v>1.0</v>
      </c>
      <c r="U290" s="2">
        <f t="shared" si="9"/>
        <v>0</v>
      </c>
      <c r="V290" s="2">
        <f t="shared" si="10"/>
        <v>1</v>
      </c>
      <c r="W290" s="2">
        <f t="shared" si="11"/>
        <v>0</v>
      </c>
      <c r="X290" s="2">
        <f t="shared" si="12"/>
        <v>0</v>
      </c>
      <c r="Y290" s="22"/>
      <c r="Z290" s="22"/>
    </row>
    <row r="291">
      <c r="A291" s="5" t="s">
        <v>257</v>
      </c>
      <c r="B291" s="5">
        <v>42.0</v>
      </c>
      <c r="C291" s="6" t="s">
        <v>12</v>
      </c>
      <c r="D291" s="7">
        <v>0.0029243055555555554</v>
      </c>
      <c r="E291" s="7">
        <v>0.002926851851851852</v>
      </c>
      <c r="F291" s="16" t="s">
        <v>299</v>
      </c>
      <c r="G291" s="6" t="s">
        <v>713</v>
      </c>
      <c r="H291" s="6" t="s">
        <v>713</v>
      </c>
      <c r="I291" s="5" t="str">
        <f t="shared" si="1"/>
        <v>Sí</v>
      </c>
      <c r="J291" s="5">
        <f t="shared" si="2"/>
        <v>0</v>
      </c>
      <c r="K291" s="5">
        <f t="shared" si="3"/>
        <v>1</v>
      </c>
      <c r="L291" s="5">
        <f t="shared" si="4"/>
        <v>0</v>
      </c>
      <c r="M291" s="5" t="s">
        <v>713</v>
      </c>
      <c r="N291" s="23">
        <v>1.0</v>
      </c>
      <c r="O291" s="5">
        <f t="shared" si="5"/>
        <v>1</v>
      </c>
      <c r="P291" s="5">
        <f t="shared" si="6"/>
        <v>0</v>
      </c>
      <c r="Q291" s="5">
        <f t="shared" si="7"/>
        <v>0</v>
      </c>
      <c r="R291" s="5">
        <f t="shared" si="8"/>
        <v>0</v>
      </c>
      <c r="S291" s="5" t="s">
        <v>713</v>
      </c>
      <c r="T291" s="23">
        <v>1.0</v>
      </c>
      <c r="U291" s="5">
        <f t="shared" si="9"/>
        <v>1</v>
      </c>
      <c r="V291" s="5">
        <f t="shared" si="10"/>
        <v>0</v>
      </c>
      <c r="W291" s="5">
        <f t="shared" si="11"/>
        <v>0</v>
      </c>
      <c r="X291" s="5">
        <f t="shared" si="12"/>
        <v>0</v>
      </c>
      <c r="Y291" s="24"/>
      <c r="Z291" s="24"/>
    </row>
    <row r="292">
      <c r="A292" s="2" t="s">
        <v>257</v>
      </c>
      <c r="B292" s="2">
        <v>43.0</v>
      </c>
      <c r="C292" s="3" t="s">
        <v>7</v>
      </c>
      <c r="D292" s="4">
        <v>0.003040277777777778</v>
      </c>
      <c r="E292" s="4">
        <v>0.003053240740740741</v>
      </c>
      <c r="F292" s="15" t="s">
        <v>300</v>
      </c>
      <c r="G292" s="3" t="s">
        <v>712</v>
      </c>
      <c r="H292" s="3" t="s">
        <v>712</v>
      </c>
      <c r="I292" s="2" t="str">
        <f t="shared" si="1"/>
        <v>No</v>
      </c>
      <c r="J292" s="2">
        <f t="shared" si="2"/>
        <v>1</v>
      </c>
      <c r="K292" s="2">
        <f t="shared" si="3"/>
        <v>0</v>
      </c>
      <c r="L292" s="2">
        <f t="shared" si="4"/>
        <v>0</v>
      </c>
      <c r="M292" s="2" t="s">
        <v>712</v>
      </c>
      <c r="N292" s="21">
        <v>1.0</v>
      </c>
      <c r="O292" s="2">
        <f t="shared" si="5"/>
        <v>0</v>
      </c>
      <c r="P292" s="2">
        <f t="shared" si="6"/>
        <v>1</v>
      </c>
      <c r="Q292" s="2">
        <f t="shared" si="7"/>
        <v>0</v>
      </c>
      <c r="R292" s="2">
        <f t="shared" si="8"/>
        <v>0</v>
      </c>
      <c r="S292" s="2" t="s">
        <v>712</v>
      </c>
      <c r="T292" s="21">
        <v>1.0</v>
      </c>
      <c r="U292" s="2">
        <f t="shared" si="9"/>
        <v>0</v>
      </c>
      <c r="V292" s="2">
        <f t="shared" si="10"/>
        <v>1</v>
      </c>
      <c r="W292" s="2">
        <f t="shared" si="11"/>
        <v>0</v>
      </c>
      <c r="X292" s="2">
        <f t="shared" si="12"/>
        <v>0</v>
      </c>
      <c r="Y292" s="22"/>
      <c r="Z292" s="22"/>
    </row>
    <row r="293">
      <c r="A293" s="5" t="s">
        <v>257</v>
      </c>
      <c r="B293" s="5">
        <v>44.0</v>
      </c>
      <c r="C293" s="6" t="s">
        <v>12</v>
      </c>
      <c r="D293" s="7">
        <v>0.0030533564814814815</v>
      </c>
      <c r="E293" s="7">
        <v>0.0030744212962962965</v>
      </c>
      <c r="F293" s="16" t="s">
        <v>301</v>
      </c>
      <c r="G293" s="6" t="s">
        <v>713</v>
      </c>
      <c r="H293" s="6" t="s">
        <v>713</v>
      </c>
      <c r="I293" s="5" t="str">
        <f t="shared" si="1"/>
        <v>Sí</v>
      </c>
      <c r="J293" s="5">
        <f t="shared" si="2"/>
        <v>0</v>
      </c>
      <c r="K293" s="5">
        <f t="shared" si="3"/>
        <v>1</v>
      </c>
      <c r="L293" s="5">
        <f t="shared" si="4"/>
        <v>0</v>
      </c>
      <c r="M293" s="5" t="s">
        <v>713</v>
      </c>
      <c r="N293" s="23">
        <v>1.0</v>
      </c>
      <c r="O293" s="5">
        <f t="shared" si="5"/>
        <v>1</v>
      </c>
      <c r="P293" s="5">
        <f t="shared" si="6"/>
        <v>0</v>
      </c>
      <c r="Q293" s="5">
        <f t="shared" si="7"/>
        <v>0</v>
      </c>
      <c r="R293" s="5">
        <f t="shared" si="8"/>
        <v>0</v>
      </c>
      <c r="S293" s="5" t="s">
        <v>712</v>
      </c>
      <c r="T293" s="23">
        <v>1.0</v>
      </c>
      <c r="U293" s="5">
        <f t="shared" si="9"/>
        <v>0</v>
      </c>
      <c r="V293" s="5">
        <f t="shared" si="10"/>
        <v>0</v>
      </c>
      <c r="W293" s="5">
        <f t="shared" si="11"/>
        <v>0</v>
      </c>
      <c r="X293" s="5">
        <f t="shared" si="12"/>
        <v>1</v>
      </c>
      <c r="Y293" s="24"/>
      <c r="Z293" s="24"/>
    </row>
    <row r="294">
      <c r="A294" s="2" t="s">
        <v>257</v>
      </c>
      <c r="B294" s="2">
        <v>45.0</v>
      </c>
      <c r="C294" s="3" t="s">
        <v>7</v>
      </c>
      <c r="D294" s="4">
        <v>0.0030754629629629634</v>
      </c>
      <c r="E294" s="4">
        <v>0.003203009259259259</v>
      </c>
      <c r="F294" s="15" t="s">
        <v>302</v>
      </c>
      <c r="G294" s="3" t="s">
        <v>712</v>
      </c>
      <c r="H294" s="3" t="s">
        <v>713</v>
      </c>
      <c r="I294" s="2" t="str">
        <f t="shared" si="1"/>
        <v/>
      </c>
      <c r="J294" s="2">
        <f t="shared" si="2"/>
        <v>0</v>
      </c>
      <c r="K294" s="2">
        <f t="shared" si="3"/>
        <v>0</v>
      </c>
      <c r="L294" s="2">
        <f t="shared" si="4"/>
        <v>1</v>
      </c>
      <c r="M294" s="2" t="s">
        <v>712</v>
      </c>
      <c r="N294" s="21">
        <v>1.0</v>
      </c>
      <c r="O294" s="2" t="str">
        <f t="shared" si="5"/>
        <v/>
      </c>
      <c r="P294" s="2" t="str">
        <f t="shared" si="6"/>
        <v/>
      </c>
      <c r="Q294" s="2" t="str">
        <f t="shared" si="7"/>
        <v/>
      </c>
      <c r="R294" s="2" t="str">
        <f t="shared" si="8"/>
        <v/>
      </c>
      <c r="S294" s="2" t="s">
        <v>712</v>
      </c>
      <c r="T294" s="21">
        <v>1.0</v>
      </c>
      <c r="U294" s="2" t="str">
        <f t="shared" si="9"/>
        <v/>
      </c>
      <c r="V294" s="2" t="str">
        <f t="shared" si="10"/>
        <v/>
      </c>
      <c r="W294" s="2" t="str">
        <f t="shared" si="11"/>
        <v/>
      </c>
      <c r="X294" s="2" t="str">
        <f t="shared" si="12"/>
        <v/>
      </c>
      <c r="Y294" s="22"/>
      <c r="Z294" s="22"/>
    </row>
    <row r="295">
      <c r="A295" s="5" t="s">
        <v>257</v>
      </c>
      <c r="B295" s="5">
        <v>46.0</v>
      </c>
      <c r="C295" s="6" t="s">
        <v>15</v>
      </c>
      <c r="D295" s="7">
        <v>0.0032212962962962963</v>
      </c>
      <c r="E295" s="7">
        <v>0.0032539351851851852</v>
      </c>
      <c r="F295" s="16" t="s">
        <v>303</v>
      </c>
      <c r="G295" s="6" t="s">
        <v>713</v>
      </c>
      <c r="H295" s="6" t="s">
        <v>713</v>
      </c>
      <c r="I295" s="5" t="str">
        <f t="shared" si="1"/>
        <v>Sí</v>
      </c>
      <c r="J295" s="5">
        <f t="shared" si="2"/>
        <v>0</v>
      </c>
      <c r="K295" s="5">
        <f t="shared" si="3"/>
        <v>1</v>
      </c>
      <c r="L295" s="5">
        <f t="shared" si="4"/>
        <v>0</v>
      </c>
      <c r="M295" s="5" t="s">
        <v>712</v>
      </c>
      <c r="N295" s="23">
        <v>1.0</v>
      </c>
      <c r="O295" s="5">
        <f t="shared" si="5"/>
        <v>0</v>
      </c>
      <c r="P295" s="5">
        <f t="shared" si="6"/>
        <v>0</v>
      </c>
      <c r="Q295" s="5">
        <f t="shared" si="7"/>
        <v>0</v>
      </c>
      <c r="R295" s="5">
        <f t="shared" si="8"/>
        <v>1</v>
      </c>
      <c r="S295" s="5" t="s">
        <v>712</v>
      </c>
      <c r="T295" s="23">
        <v>1.0</v>
      </c>
      <c r="U295" s="5">
        <f t="shared" si="9"/>
        <v>0</v>
      </c>
      <c r="V295" s="5">
        <f t="shared" si="10"/>
        <v>0</v>
      </c>
      <c r="W295" s="5">
        <f t="shared" si="11"/>
        <v>0</v>
      </c>
      <c r="X295" s="5">
        <f t="shared" si="12"/>
        <v>1</v>
      </c>
      <c r="Y295" s="24"/>
      <c r="Z295" s="24"/>
    </row>
    <row r="296">
      <c r="A296" s="2" t="s">
        <v>257</v>
      </c>
      <c r="B296" s="2">
        <v>47.0</v>
      </c>
      <c r="C296" s="3" t="s">
        <v>12</v>
      </c>
      <c r="D296" s="4">
        <v>0.003267939814814815</v>
      </c>
      <c r="E296" s="4">
        <v>0.0032783564814814815</v>
      </c>
      <c r="F296" s="15" t="s">
        <v>304</v>
      </c>
      <c r="G296" s="3" t="s">
        <v>712</v>
      </c>
      <c r="H296" s="3" t="s">
        <v>712</v>
      </c>
      <c r="I296" s="2" t="str">
        <f t="shared" si="1"/>
        <v>No</v>
      </c>
      <c r="J296" s="2">
        <f t="shared" si="2"/>
        <v>1</v>
      </c>
      <c r="K296" s="2">
        <f t="shared" si="3"/>
        <v>0</v>
      </c>
      <c r="L296" s="2">
        <f t="shared" si="4"/>
        <v>0</v>
      </c>
      <c r="M296" s="2" t="s">
        <v>712</v>
      </c>
      <c r="N296" s="21">
        <v>1.0</v>
      </c>
      <c r="O296" s="2">
        <f t="shared" si="5"/>
        <v>0</v>
      </c>
      <c r="P296" s="2">
        <f t="shared" si="6"/>
        <v>1</v>
      </c>
      <c r="Q296" s="2">
        <f t="shared" si="7"/>
        <v>0</v>
      </c>
      <c r="R296" s="2">
        <f t="shared" si="8"/>
        <v>0</v>
      </c>
      <c r="S296" s="2" t="s">
        <v>712</v>
      </c>
      <c r="T296" s="21">
        <v>1.0</v>
      </c>
      <c r="U296" s="2">
        <f t="shared" si="9"/>
        <v>0</v>
      </c>
      <c r="V296" s="2">
        <f t="shared" si="10"/>
        <v>1</v>
      </c>
      <c r="W296" s="2">
        <f t="shared" si="11"/>
        <v>0</v>
      </c>
      <c r="X296" s="2">
        <f t="shared" si="12"/>
        <v>0</v>
      </c>
      <c r="Y296" s="22"/>
      <c r="Z296" s="22"/>
    </row>
    <row r="297">
      <c r="A297" s="5" t="s">
        <v>257</v>
      </c>
      <c r="B297" s="5">
        <v>48.0</v>
      </c>
      <c r="C297" s="6" t="s">
        <v>7</v>
      </c>
      <c r="D297" s="7">
        <v>0.003278472222222222</v>
      </c>
      <c r="E297" s="7">
        <v>0.003288425925925926</v>
      </c>
      <c r="F297" s="16" t="s">
        <v>305</v>
      </c>
      <c r="G297" s="6" t="s">
        <v>712</v>
      </c>
      <c r="H297" s="6" t="s">
        <v>712</v>
      </c>
      <c r="I297" s="5" t="str">
        <f t="shared" si="1"/>
        <v>No</v>
      </c>
      <c r="J297" s="5">
        <f t="shared" si="2"/>
        <v>1</v>
      </c>
      <c r="K297" s="5">
        <f t="shared" si="3"/>
        <v>0</v>
      </c>
      <c r="L297" s="5">
        <f t="shared" si="4"/>
        <v>0</v>
      </c>
      <c r="M297" s="5" t="s">
        <v>712</v>
      </c>
      <c r="N297" s="23">
        <v>1.0</v>
      </c>
      <c r="O297" s="5">
        <f t="shared" si="5"/>
        <v>0</v>
      </c>
      <c r="P297" s="5">
        <f t="shared" si="6"/>
        <v>1</v>
      </c>
      <c r="Q297" s="5">
        <f t="shared" si="7"/>
        <v>0</v>
      </c>
      <c r="R297" s="5">
        <f t="shared" si="8"/>
        <v>0</v>
      </c>
      <c r="S297" s="5" t="s">
        <v>712</v>
      </c>
      <c r="T297" s="23">
        <v>1.0</v>
      </c>
      <c r="U297" s="5">
        <f t="shared" si="9"/>
        <v>0</v>
      </c>
      <c r="V297" s="5">
        <f t="shared" si="10"/>
        <v>1</v>
      </c>
      <c r="W297" s="5">
        <f t="shared" si="11"/>
        <v>0</v>
      </c>
      <c r="X297" s="5">
        <f t="shared" si="12"/>
        <v>0</v>
      </c>
      <c r="Y297" s="24"/>
      <c r="Z297" s="24"/>
    </row>
    <row r="298">
      <c r="A298" s="2" t="s">
        <v>257</v>
      </c>
      <c r="B298" s="2">
        <v>49.0</v>
      </c>
      <c r="C298" s="3" t="s">
        <v>15</v>
      </c>
      <c r="D298" s="4">
        <v>0.0032886574074074072</v>
      </c>
      <c r="E298" s="4">
        <v>0.003371875</v>
      </c>
      <c r="F298" s="15" t="s">
        <v>306</v>
      </c>
      <c r="G298" s="3" t="s">
        <v>712</v>
      </c>
      <c r="H298" s="3" t="s">
        <v>713</v>
      </c>
      <c r="I298" s="2" t="str">
        <f t="shared" si="1"/>
        <v/>
      </c>
      <c r="J298" s="2">
        <f t="shared" si="2"/>
        <v>0</v>
      </c>
      <c r="K298" s="2">
        <f t="shared" si="3"/>
        <v>0</v>
      </c>
      <c r="L298" s="2">
        <f t="shared" si="4"/>
        <v>1</v>
      </c>
      <c r="M298" s="2" t="s">
        <v>712</v>
      </c>
      <c r="N298" s="21">
        <v>1.0</v>
      </c>
      <c r="O298" s="2" t="str">
        <f t="shared" si="5"/>
        <v/>
      </c>
      <c r="P298" s="2" t="str">
        <f t="shared" si="6"/>
        <v/>
      </c>
      <c r="Q298" s="2" t="str">
        <f t="shared" si="7"/>
        <v/>
      </c>
      <c r="R298" s="2" t="str">
        <f t="shared" si="8"/>
        <v/>
      </c>
      <c r="S298" s="2" t="s">
        <v>712</v>
      </c>
      <c r="T298" s="21">
        <v>1.0</v>
      </c>
      <c r="U298" s="2" t="str">
        <f t="shared" si="9"/>
        <v/>
      </c>
      <c r="V298" s="2" t="str">
        <f t="shared" si="10"/>
        <v/>
      </c>
      <c r="W298" s="2" t="str">
        <f t="shared" si="11"/>
        <v/>
      </c>
      <c r="X298" s="2" t="str">
        <f t="shared" si="12"/>
        <v/>
      </c>
      <c r="Y298" s="22"/>
      <c r="Z298" s="22"/>
    </row>
    <row r="299">
      <c r="A299" s="5" t="s">
        <v>257</v>
      </c>
      <c r="B299" s="5">
        <v>50.0</v>
      </c>
      <c r="C299" s="6" t="s">
        <v>9</v>
      </c>
      <c r="D299" s="7">
        <v>0.003372337962962963</v>
      </c>
      <c r="E299" s="7">
        <v>0.0033732638888888888</v>
      </c>
      <c r="F299" s="16" t="s">
        <v>30</v>
      </c>
      <c r="G299" s="6" t="s">
        <v>712</v>
      </c>
      <c r="H299" s="6" t="s">
        <v>712</v>
      </c>
      <c r="I299" s="5" t="str">
        <f t="shared" si="1"/>
        <v>No</v>
      </c>
      <c r="J299" s="5">
        <f t="shared" si="2"/>
        <v>1</v>
      </c>
      <c r="K299" s="5">
        <f t="shared" si="3"/>
        <v>0</v>
      </c>
      <c r="L299" s="5">
        <f t="shared" si="4"/>
        <v>0</v>
      </c>
      <c r="M299" s="5" t="s">
        <v>712</v>
      </c>
      <c r="N299" s="23">
        <v>1.0</v>
      </c>
      <c r="O299" s="5">
        <f t="shared" si="5"/>
        <v>0</v>
      </c>
      <c r="P299" s="5">
        <f t="shared" si="6"/>
        <v>1</v>
      </c>
      <c r="Q299" s="5">
        <f t="shared" si="7"/>
        <v>0</v>
      </c>
      <c r="R299" s="5">
        <f t="shared" si="8"/>
        <v>0</v>
      </c>
      <c r="S299" s="5" t="s">
        <v>712</v>
      </c>
      <c r="T299" s="23">
        <v>1.0</v>
      </c>
      <c r="U299" s="5">
        <f t="shared" si="9"/>
        <v>0</v>
      </c>
      <c r="V299" s="5">
        <f t="shared" si="10"/>
        <v>1</v>
      </c>
      <c r="W299" s="5">
        <f t="shared" si="11"/>
        <v>0</v>
      </c>
      <c r="X299" s="5">
        <f t="shared" si="12"/>
        <v>0</v>
      </c>
      <c r="Y299" s="24"/>
      <c r="Z299" s="24"/>
    </row>
    <row r="300">
      <c r="A300" s="2" t="s">
        <v>307</v>
      </c>
      <c r="B300" s="2">
        <v>0.0</v>
      </c>
      <c r="C300" s="3" t="s">
        <v>9</v>
      </c>
      <c r="D300" s="4">
        <v>6.596064814814815E-4</v>
      </c>
      <c r="E300" s="4">
        <v>7.868055555555556E-4</v>
      </c>
      <c r="F300" s="15" t="s">
        <v>308</v>
      </c>
      <c r="G300" s="3" t="s">
        <v>713</v>
      </c>
      <c r="H300" s="3" t="s">
        <v>713</v>
      </c>
      <c r="I300" s="2" t="str">
        <f t="shared" si="1"/>
        <v>Sí</v>
      </c>
      <c r="J300" s="2">
        <f t="shared" si="2"/>
        <v>0</v>
      </c>
      <c r="K300" s="2">
        <f t="shared" si="3"/>
        <v>1</v>
      </c>
      <c r="L300" s="2">
        <f t="shared" si="4"/>
        <v>0</v>
      </c>
      <c r="M300" s="2" t="s">
        <v>713</v>
      </c>
      <c r="N300" s="21">
        <v>1.0</v>
      </c>
      <c r="O300" s="2">
        <f t="shared" si="5"/>
        <v>1</v>
      </c>
      <c r="P300" s="2">
        <f t="shared" si="6"/>
        <v>0</v>
      </c>
      <c r="Q300" s="2">
        <f t="shared" si="7"/>
        <v>0</v>
      </c>
      <c r="R300" s="2">
        <f t="shared" si="8"/>
        <v>0</v>
      </c>
      <c r="S300" s="2" t="s">
        <v>712</v>
      </c>
      <c r="T300" s="21">
        <v>1.0</v>
      </c>
      <c r="U300" s="2">
        <f t="shared" si="9"/>
        <v>0</v>
      </c>
      <c r="V300" s="2">
        <f t="shared" si="10"/>
        <v>0</v>
      </c>
      <c r="W300" s="2">
        <f t="shared" si="11"/>
        <v>0</v>
      </c>
      <c r="X300" s="2">
        <f t="shared" si="12"/>
        <v>1</v>
      </c>
      <c r="Y300" s="22"/>
      <c r="Z300" s="22"/>
    </row>
    <row r="301">
      <c r="A301" s="5" t="s">
        <v>307</v>
      </c>
      <c r="B301" s="5">
        <v>1.0</v>
      </c>
      <c r="C301" s="6" t="s">
        <v>15</v>
      </c>
      <c r="D301" s="7">
        <v>8.819444444444445E-4</v>
      </c>
      <c r="E301" s="7">
        <v>9.166666666666666E-4</v>
      </c>
      <c r="F301" s="16" t="s">
        <v>309</v>
      </c>
      <c r="G301" s="6" t="s">
        <v>712</v>
      </c>
      <c r="H301" s="6" t="s">
        <v>712</v>
      </c>
      <c r="I301" s="5" t="str">
        <f t="shared" si="1"/>
        <v>No</v>
      </c>
      <c r="J301" s="5">
        <f t="shared" si="2"/>
        <v>1</v>
      </c>
      <c r="K301" s="5">
        <f t="shared" si="3"/>
        <v>0</v>
      </c>
      <c r="L301" s="5">
        <f t="shared" si="4"/>
        <v>0</v>
      </c>
      <c r="M301" s="5" t="s">
        <v>712</v>
      </c>
      <c r="N301" s="23">
        <v>0.8</v>
      </c>
      <c r="O301" s="5">
        <f t="shared" si="5"/>
        <v>0</v>
      </c>
      <c r="P301" s="5">
        <f t="shared" si="6"/>
        <v>1</v>
      </c>
      <c r="Q301" s="5">
        <f t="shared" si="7"/>
        <v>0</v>
      </c>
      <c r="R301" s="5">
        <f t="shared" si="8"/>
        <v>0</v>
      </c>
      <c r="S301" s="5" t="s">
        <v>712</v>
      </c>
      <c r="T301" s="23">
        <v>1.0</v>
      </c>
      <c r="U301" s="5">
        <f t="shared" si="9"/>
        <v>0</v>
      </c>
      <c r="V301" s="5">
        <f t="shared" si="10"/>
        <v>1</v>
      </c>
      <c r="W301" s="5">
        <f t="shared" si="11"/>
        <v>0</v>
      </c>
      <c r="X301" s="5">
        <f t="shared" si="12"/>
        <v>0</v>
      </c>
      <c r="Y301" s="24"/>
      <c r="Z301" s="24"/>
    </row>
    <row r="302">
      <c r="A302" s="2" t="s">
        <v>307</v>
      </c>
      <c r="B302" s="2">
        <v>2.0</v>
      </c>
      <c r="C302" s="3" t="s">
        <v>7</v>
      </c>
      <c r="D302" s="4">
        <v>9.247685185185186E-4</v>
      </c>
      <c r="E302" s="4">
        <v>9.693287037037037E-4</v>
      </c>
      <c r="F302" s="15" t="s">
        <v>310</v>
      </c>
      <c r="G302" s="3" t="s">
        <v>713</v>
      </c>
      <c r="H302" s="3" t="s">
        <v>713</v>
      </c>
      <c r="I302" s="2" t="str">
        <f t="shared" si="1"/>
        <v>Sí</v>
      </c>
      <c r="J302" s="2">
        <f t="shared" si="2"/>
        <v>0</v>
      </c>
      <c r="K302" s="2">
        <f t="shared" si="3"/>
        <v>1</v>
      </c>
      <c r="L302" s="2">
        <f t="shared" si="4"/>
        <v>0</v>
      </c>
      <c r="M302" s="2" t="s">
        <v>713</v>
      </c>
      <c r="N302" s="21">
        <v>1.0</v>
      </c>
      <c r="O302" s="2">
        <f t="shared" si="5"/>
        <v>1</v>
      </c>
      <c r="P302" s="2">
        <f t="shared" si="6"/>
        <v>0</v>
      </c>
      <c r="Q302" s="2">
        <f t="shared" si="7"/>
        <v>0</v>
      </c>
      <c r="R302" s="2">
        <f t="shared" si="8"/>
        <v>0</v>
      </c>
      <c r="S302" s="2" t="s">
        <v>712</v>
      </c>
      <c r="T302" s="21">
        <v>1.0</v>
      </c>
      <c r="U302" s="2">
        <f t="shared" si="9"/>
        <v>0</v>
      </c>
      <c r="V302" s="2">
        <f t="shared" si="10"/>
        <v>0</v>
      </c>
      <c r="W302" s="2">
        <f t="shared" si="11"/>
        <v>0</v>
      </c>
      <c r="X302" s="2">
        <f t="shared" si="12"/>
        <v>1</v>
      </c>
      <c r="Y302" s="22"/>
      <c r="Z302" s="22"/>
    </row>
    <row r="303">
      <c r="A303" s="5" t="s">
        <v>307</v>
      </c>
      <c r="B303" s="5">
        <v>3.0</v>
      </c>
      <c r="C303" s="6" t="s">
        <v>15</v>
      </c>
      <c r="D303" s="7">
        <v>9.710648148148149E-4</v>
      </c>
      <c r="E303" s="7">
        <v>9.989583333333333E-4</v>
      </c>
      <c r="F303" s="16" t="s">
        <v>311</v>
      </c>
      <c r="G303" s="6" t="s">
        <v>712</v>
      </c>
      <c r="H303" s="6" t="s">
        <v>712</v>
      </c>
      <c r="I303" s="5" t="str">
        <f t="shared" si="1"/>
        <v>No</v>
      </c>
      <c r="J303" s="5">
        <f t="shared" si="2"/>
        <v>1</v>
      </c>
      <c r="K303" s="5">
        <f t="shared" si="3"/>
        <v>0</v>
      </c>
      <c r="L303" s="5">
        <f t="shared" si="4"/>
        <v>0</v>
      </c>
      <c r="M303" s="5" t="s">
        <v>712</v>
      </c>
      <c r="N303" s="23">
        <v>1.0</v>
      </c>
      <c r="O303" s="5">
        <f t="shared" si="5"/>
        <v>0</v>
      </c>
      <c r="P303" s="5">
        <f t="shared" si="6"/>
        <v>1</v>
      </c>
      <c r="Q303" s="5">
        <f t="shared" si="7"/>
        <v>0</v>
      </c>
      <c r="R303" s="5">
        <f t="shared" si="8"/>
        <v>0</v>
      </c>
      <c r="S303" s="5" t="s">
        <v>712</v>
      </c>
      <c r="T303" s="23">
        <v>1.0</v>
      </c>
      <c r="U303" s="5">
        <f t="shared" si="9"/>
        <v>0</v>
      </c>
      <c r="V303" s="5">
        <f t="shared" si="10"/>
        <v>1</v>
      </c>
      <c r="W303" s="5">
        <f t="shared" si="11"/>
        <v>0</v>
      </c>
      <c r="X303" s="5">
        <f t="shared" si="12"/>
        <v>0</v>
      </c>
      <c r="Y303" s="24"/>
      <c r="Z303" s="24"/>
    </row>
    <row r="304">
      <c r="A304" s="2" t="s">
        <v>307</v>
      </c>
      <c r="B304" s="2">
        <v>4.0</v>
      </c>
      <c r="C304" s="3" t="s">
        <v>9</v>
      </c>
      <c r="D304" s="4">
        <v>0.0010041666666666667</v>
      </c>
      <c r="E304" s="4">
        <v>0.0010743055555555556</v>
      </c>
      <c r="F304" s="15" t="s">
        <v>312</v>
      </c>
      <c r="G304" s="3" t="s">
        <v>713</v>
      </c>
      <c r="H304" s="3" t="s">
        <v>713</v>
      </c>
      <c r="I304" s="2" t="str">
        <f t="shared" si="1"/>
        <v>Sí</v>
      </c>
      <c r="J304" s="2">
        <f t="shared" si="2"/>
        <v>0</v>
      </c>
      <c r="K304" s="2">
        <f t="shared" si="3"/>
        <v>1</v>
      </c>
      <c r="L304" s="2">
        <f t="shared" si="4"/>
        <v>0</v>
      </c>
      <c r="M304" s="2" t="s">
        <v>713</v>
      </c>
      <c r="N304" s="21">
        <v>1.0</v>
      </c>
      <c r="O304" s="2">
        <f t="shared" si="5"/>
        <v>1</v>
      </c>
      <c r="P304" s="2">
        <f t="shared" si="6"/>
        <v>0</v>
      </c>
      <c r="Q304" s="2">
        <f t="shared" si="7"/>
        <v>0</v>
      </c>
      <c r="R304" s="2">
        <f t="shared" si="8"/>
        <v>0</v>
      </c>
      <c r="S304" s="2" t="s">
        <v>713</v>
      </c>
      <c r="T304" s="21">
        <v>0.7</v>
      </c>
      <c r="U304" s="2">
        <f t="shared" si="9"/>
        <v>1</v>
      </c>
      <c r="V304" s="2">
        <f t="shared" si="10"/>
        <v>0</v>
      </c>
      <c r="W304" s="2">
        <f t="shared" si="11"/>
        <v>0</v>
      </c>
      <c r="X304" s="2">
        <f t="shared" si="12"/>
        <v>0</v>
      </c>
      <c r="Y304" s="22"/>
      <c r="Z304" s="22"/>
    </row>
    <row r="305">
      <c r="A305" s="5" t="s">
        <v>307</v>
      </c>
      <c r="B305" s="5">
        <v>5.0</v>
      </c>
      <c r="C305" s="6" t="s">
        <v>7</v>
      </c>
      <c r="D305" s="7">
        <v>0.0012427083333333333</v>
      </c>
      <c r="E305" s="7">
        <v>0.0012627314814814814</v>
      </c>
      <c r="F305" s="16" t="s">
        <v>313</v>
      </c>
      <c r="G305" s="6" t="s">
        <v>712</v>
      </c>
      <c r="H305" s="6" t="s">
        <v>712</v>
      </c>
      <c r="I305" s="5" t="str">
        <f t="shared" si="1"/>
        <v>No</v>
      </c>
      <c r="J305" s="5">
        <f t="shared" si="2"/>
        <v>1</v>
      </c>
      <c r="K305" s="5">
        <f t="shared" si="3"/>
        <v>0</v>
      </c>
      <c r="L305" s="5">
        <f t="shared" si="4"/>
        <v>0</v>
      </c>
      <c r="M305" s="5" t="s">
        <v>712</v>
      </c>
      <c r="N305" s="23">
        <v>1.0</v>
      </c>
      <c r="O305" s="5">
        <f t="shared" si="5"/>
        <v>0</v>
      </c>
      <c r="P305" s="5">
        <f t="shared" si="6"/>
        <v>1</v>
      </c>
      <c r="Q305" s="5">
        <f t="shared" si="7"/>
        <v>0</v>
      </c>
      <c r="R305" s="5">
        <f t="shared" si="8"/>
        <v>0</v>
      </c>
      <c r="S305" s="5" t="s">
        <v>712</v>
      </c>
      <c r="T305" s="23">
        <v>1.0</v>
      </c>
      <c r="U305" s="5">
        <f t="shared" si="9"/>
        <v>0</v>
      </c>
      <c r="V305" s="5">
        <f t="shared" si="10"/>
        <v>1</v>
      </c>
      <c r="W305" s="5">
        <f t="shared" si="11"/>
        <v>0</v>
      </c>
      <c r="X305" s="5">
        <f t="shared" si="12"/>
        <v>0</v>
      </c>
      <c r="Y305" s="24"/>
      <c r="Z305" s="24"/>
    </row>
    <row r="306">
      <c r="A306" s="2" t="s">
        <v>307</v>
      </c>
      <c r="B306" s="2">
        <v>6.0</v>
      </c>
      <c r="C306" s="3" t="s">
        <v>9</v>
      </c>
      <c r="D306" s="4">
        <v>0.0012658564814814815</v>
      </c>
      <c r="E306" s="4">
        <v>0.001292824074074074</v>
      </c>
      <c r="F306" s="15" t="s">
        <v>314</v>
      </c>
      <c r="G306" s="3" t="s">
        <v>712</v>
      </c>
      <c r="H306" s="3" t="s">
        <v>712</v>
      </c>
      <c r="I306" s="2" t="str">
        <f t="shared" si="1"/>
        <v>No</v>
      </c>
      <c r="J306" s="2">
        <f t="shared" si="2"/>
        <v>1</v>
      </c>
      <c r="K306" s="2">
        <f t="shared" si="3"/>
        <v>0</v>
      </c>
      <c r="L306" s="2">
        <f t="shared" si="4"/>
        <v>0</v>
      </c>
      <c r="M306" s="2" t="s">
        <v>712</v>
      </c>
      <c r="N306" s="21">
        <v>1.0</v>
      </c>
      <c r="O306" s="2">
        <f t="shared" si="5"/>
        <v>0</v>
      </c>
      <c r="P306" s="2">
        <f t="shared" si="6"/>
        <v>1</v>
      </c>
      <c r="Q306" s="2">
        <f t="shared" si="7"/>
        <v>0</v>
      </c>
      <c r="R306" s="2">
        <f t="shared" si="8"/>
        <v>0</v>
      </c>
      <c r="S306" s="2" t="s">
        <v>712</v>
      </c>
      <c r="T306" s="21">
        <v>1.0</v>
      </c>
      <c r="U306" s="2">
        <f t="shared" si="9"/>
        <v>0</v>
      </c>
      <c r="V306" s="2">
        <f t="shared" si="10"/>
        <v>1</v>
      </c>
      <c r="W306" s="2">
        <f t="shared" si="11"/>
        <v>0</v>
      </c>
      <c r="X306" s="2">
        <f t="shared" si="12"/>
        <v>0</v>
      </c>
      <c r="Y306" s="22"/>
      <c r="Z306" s="22"/>
    </row>
    <row r="307">
      <c r="A307" s="5" t="s">
        <v>307</v>
      </c>
      <c r="B307" s="5">
        <v>7.0</v>
      </c>
      <c r="C307" s="6" t="s">
        <v>7</v>
      </c>
      <c r="D307" s="7">
        <v>0.0013163194444444444</v>
      </c>
      <c r="E307" s="7">
        <v>0.001689351851851852</v>
      </c>
      <c r="F307" s="16" t="s">
        <v>315</v>
      </c>
      <c r="G307" s="6" t="s">
        <v>713</v>
      </c>
      <c r="H307" s="6" t="s">
        <v>713</v>
      </c>
      <c r="I307" s="5" t="str">
        <f t="shared" si="1"/>
        <v>Sí</v>
      </c>
      <c r="J307" s="5">
        <f t="shared" si="2"/>
        <v>0</v>
      </c>
      <c r="K307" s="5">
        <f t="shared" si="3"/>
        <v>1</v>
      </c>
      <c r="L307" s="5">
        <f t="shared" si="4"/>
        <v>0</v>
      </c>
      <c r="M307" s="5" t="s">
        <v>713</v>
      </c>
      <c r="N307" s="23">
        <v>1.0</v>
      </c>
      <c r="O307" s="5">
        <f t="shared" si="5"/>
        <v>1</v>
      </c>
      <c r="P307" s="5">
        <f t="shared" si="6"/>
        <v>0</v>
      </c>
      <c r="Q307" s="5">
        <f t="shared" si="7"/>
        <v>0</v>
      </c>
      <c r="R307" s="5">
        <f t="shared" si="8"/>
        <v>0</v>
      </c>
      <c r="S307" s="5" t="s">
        <v>712</v>
      </c>
      <c r="T307" s="23">
        <v>0.9</v>
      </c>
      <c r="U307" s="5">
        <f t="shared" si="9"/>
        <v>0</v>
      </c>
      <c r="V307" s="5">
        <f t="shared" si="10"/>
        <v>0</v>
      </c>
      <c r="W307" s="5">
        <f t="shared" si="11"/>
        <v>0</v>
      </c>
      <c r="X307" s="5">
        <f t="shared" si="12"/>
        <v>1</v>
      </c>
      <c r="Y307" s="24"/>
      <c r="Z307" s="24"/>
    </row>
    <row r="308">
      <c r="A308" s="2" t="s">
        <v>307</v>
      </c>
      <c r="B308" s="2">
        <v>8.0</v>
      </c>
      <c r="C308" s="3" t="s">
        <v>9</v>
      </c>
      <c r="D308" s="4">
        <v>0.0016894675925925927</v>
      </c>
      <c r="E308" s="4">
        <v>0.0020940972222222225</v>
      </c>
      <c r="F308" s="15" t="s">
        <v>316</v>
      </c>
      <c r="G308" s="3" t="s">
        <v>713</v>
      </c>
      <c r="H308" s="3" t="s">
        <v>713</v>
      </c>
      <c r="I308" s="2" t="str">
        <f t="shared" si="1"/>
        <v>Sí</v>
      </c>
      <c r="J308" s="2">
        <f t="shared" si="2"/>
        <v>0</v>
      </c>
      <c r="K308" s="2">
        <f t="shared" si="3"/>
        <v>1</v>
      </c>
      <c r="L308" s="2">
        <f t="shared" si="4"/>
        <v>0</v>
      </c>
      <c r="M308" s="2" t="s">
        <v>713</v>
      </c>
      <c r="N308" s="21">
        <v>1.0</v>
      </c>
      <c r="O308" s="2">
        <f t="shared" si="5"/>
        <v>1</v>
      </c>
      <c r="P308" s="2">
        <f t="shared" si="6"/>
        <v>0</v>
      </c>
      <c r="Q308" s="2">
        <f t="shared" si="7"/>
        <v>0</v>
      </c>
      <c r="R308" s="2">
        <f t="shared" si="8"/>
        <v>0</v>
      </c>
      <c r="S308" s="2" t="s">
        <v>713</v>
      </c>
      <c r="T308" s="21">
        <v>1.0</v>
      </c>
      <c r="U308" s="2">
        <f t="shared" si="9"/>
        <v>1</v>
      </c>
      <c r="V308" s="2">
        <f t="shared" si="10"/>
        <v>0</v>
      </c>
      <c r="W308" s="2">
        <f t="shared" si="11"/>
        <v>0</v>
      </c>
      <c r="X308" s="2">
        <f t="shared" si="12"/>
        <v>0</v>
      </c>
      <c r="Y308" s="22"/>
      <c r="Z308" s="22"/>
    </row>
    <row r="309">
      <c r="A309" s="5" t="s">
        <v>307</v>
      </c>
      <c r="B309" s="5">
        <v>9.0</v>
      </c>
      <c r="C309" s="6" t="s">
        <v>7</v>
      </c>
      <c r="D309" s="7">
        <v>0.0020990740740740744</v>
      </c>
      <c r="E309" s="7">
        <v>0.002122337962962963</v>
      </c>
      <c r="F309" s="16" t="s">
        <v>317</v>
      </c>
      <c r="G309" s="6" t="s">
        <v>712</v>
      </c>
      <c r="H309" s="6" t="s">
        <v>712</v>
      </c>
      <c r="I309" s="5" t="str">
        <f t="shared" si="1"/>
        <v>No</v>
      </c>
      <c r="J309" s="5">
        <f t="shared" si="2"/>
        <v>1</v>
      </c>
      <c r="K309" s="5">
        <f t="shared" si="3"/>
        <v>0</v>
      </c>
      <c r="L309" s="5">
        <f t="shared" si="4"/>
        <v>0</v>
      </c>
      <c r="M309" s="5" t="s">
        <v>712</v>
      </c>
      <c r="N309" s="23">
        <v>1.0</v>
      </c>
      <c r="O309" s="5">
        <f t="shared" si="5"/>
        <v>0</v>
      </c>
      <c r="P309" s="5">
        <f t="shared" si="6"/>
        <v>1</v>
      </c>
      <c r="Q309" s="5">
        <f t="shared" si="7"/>
        <v>0</v>
      </c>
      <c r="R309" s="5">
        <f t="shared" si="8"/>
        <v>0</v>
      </c>
      <c r="S309" s="5" t="s">
        <v>712</v>
      </c>
      <c r="T309" s="23">
        <v>1.0</v>
      </c>
      <c r="U309" s="5">
        <f t="shared" si="9"/>
        <v>0</v>
      </c>
      <c r="V309" s="5">
        <f t="shared" si="10"/>
        <v>1</v>
      </c>
      <c r="W309" s="5">
        <f t="shared" si="11"/>
        <v>0</v>
      </c>
      <c r="X309" s="5">
        <f t="shared" si="12"/>
        <v>0</v>
      </c>
      <c r="Y309" s="24"/>
      <c r="Z309" s="24"/>
    </row>
    <row r="310">
      <c r="A310" s="2" t="s">
        <v>307</v>
      </c>
      <c r="B310" s="2">
        <v>10.0</v>
      </c>
      <c r="C310" s="3" t="s">
        <v>9</v>
      </c>
      <c r="D310" s="4">
        <v>0.0021328703703703705</v>
      </c>
      <c r="E310" s="4">
        <v>0.002275</v>
      </c>
      <c r="F310" s="15" t="s">
        <v>318</v>
      </c>
      <c r="G310" s="3" t="s">
        <v>713</v>
      </c>
      <c r="H310" s="3" t="s">
        <v>713</v>
      </c>
      <c r="I310" s="2" t="str">
        <f t="shared" si="1"/>
        <v>Sí</v>
      </c>
      <c r="J310" s="2">
        <f t="shared" si="2"/>
        <v>0</v>
      </c>
      <c r="K310" s="2">
        <f t="shared" si="3"/>
        <v>1</v>
      </c>
      <c r="L310" s="2">
        <f t="shared" si="4"/>
        <v>0</v>
      </c>
      <c r="M310" s="2" t="s">
        <v>712</v>
      </c>
      <c r="N310" s="21">
        <v>1.0</v>
      </c>
      <c r="O310" s="2">
        <f t="shared" si="5"/>
        <v>0</v>
      </c>
      <c r="P310" s="2">
        <f t="shared" si="6"/>
        <v>0</v>
      </c>
      <c r="Q310" s="2">
        <f t="shared" si="7"/>
        <v>0</v>
      </c>
      <c r="R310" s="2">
        <f t="shared" si="8"/>
        <v>1</v>
      </c>
      <c r="S310" s="2" t="s">
        <v>713</v>
      </c>
      <c r="T310" s="21">
        <v>0.7</v>
      </c>
      <c r="U310" s="2">
        <f t="shared" si="9"/>
        <v>1</v>
      </c>
      <c r="V310" s="2">
        <f t="shared" si="10"/>
        <v>0</v>
      </c>
      <c r="W310" s="2">
        <f t="shared" si="11"/>
        <v>0</v>
      </c>
      <c r="X310" s="2">
        <f t="shared" si="12"/>
        <v>0</v>
      </c>
      <c r="Y310" s="22"/>
      <c r="Z310" s="22"/>
    </row>
    <row r="311">
      <c r="A311" s="5" t="s">
        <v>307</v>
      </c>
      <c r="B311" s="5">
        <v>11.0</v>
      </c>
      <c r="C311" s="6" t="s">
        <v>7</v>
      </c>
      <c r="D311" s="7">
        <v>0.0022814814814814816</v>
      </c>
      <c r="E311" s="7">
        <v>0.002289814814814815</v>
      </c>
      <c r="F311" s="16" t="s">
        <v>319</v>
      </c>
      <c r="G311" s="6" t="s">
        <v>712</v>
      </c>
      <c r="H311" s="6" t="s">
        <v>712</v>
      </c>
      <c r="I311" s="5" t="str">
        <f t="shared" si="1"/>
        <v>No</v>
      </c>
      <c r="J311" s="5">
        <f t="shared" si="2"/>
        <v>1</v>
      </c>
      <c r="K311" s="5">
        <f t="shared" si="3"/>
        <v>0</v>
      </c>
      <c r="L311" s="5">
        <f t="shared" si="4"/>
        <v>0</v>
      </c>
      <c r="M311" s="5" t="s">
        <v>712</v>
      </c>
      <c r="N311" s="23">
        <v>1.0</v>
      </c>
      <c r="O311" s="5">
        <f t="shared" si="5"/>
        <v>0</v>
      </c>
      <c r="P311" s="5">
        <f t="shared" si="6"/>
        <v>1</v>
      </c>
      <c r="Q311" s="5">
        <f t="shared" si="7"/>
        <v>0</v>
      </c>
      <c r="R311" s="5">
        <f t="shared" si="8"/>
        <v>0</v>
      </c>
      <c r="S311" s="5" t="s">
        <v>712</v>
      </c>
      <c r="T311" s="23">
        <v>1.0</v>
      </c>
      <c r="U311" s="5">
        <f t="shared" si="9"/>
        <v>0</v>
      </c>
      <c r="V311" s="5">
        <f t="shared" si="10"/>
        <v>1</v>
      </c>
      <c r="W311" s="5">
        <f t="shared" si="11"/>
        <v>0</v>
      </c>
      <c r="X311" s="5">
        <f t="shared" si="12"/>
        <v>0</v>
      </c>
      <c r="Y311" s="24"/>
      <c r="Z311" s="24"/>
    </row>
    <row r="312">
      <c r="A312" s="2" t="s">
        <v>307</v>
      </c>
      <c r="B312" s="2">
        <v>12.0</v>
      </c>
      <c r="C312" s="3" t="s">
        <v>9</v>
      </c>
      <c r="D312" s="4">
        <v>0.002295601851851852</v>
      </c>
      <c r="E312" s="4">
        <v>0.002402662037037037</v>
      </c>
      <c r="F312" s="15" t="s">
        <v>320</v>
      </c>
      <c r="G312" s="3" t="s">
        <v>712</v>
      </c>
      <c r="H312" s="3" t="s">
        <v>712</v>
      </c>
      <c r="I312" s="2" t="str">
        <f t="shared" si="1"/>
        <v>No</v>
      </c>
      <c r="J312" s="2">
        <f t="shared" si="2"/>
        <v>1</v>
      </c>
      <c r="K312" s="2">
        <f t="shared" si="3"/>
        <v>0</v>
      </c>
      <c r="L312" s="2">
        <f t="shared" si="4"/>
        <v>0</v>
      </c>
      <c r="M312" s="2" t="s">
        <v>712</v>
      </c>
      <c r="N312" s="21">
        <v>1.0</v>
      </c>
      <c r="O312" s="2">
        <f t="shared" si="5"/>
        <v>0</v>
      </c>
      <c r="P312" s="2">
        <f t="shared" si="6"/>
        <v>1</v>
      </c>
      <c r="Q312" s="2">
        <f t="shared" si="7"/>
        <v>0</v>
      </c>
      <c r="R312" s="2">
        <f t="shared" si="8"/>
        <v>0</v>
      </c>
      <c r="S312" s="2" t="s">
        <v>712</v>
      </c>
      <c r="T312" s="21">
        <v>1.0</v>
      </c>
      <c r="U312" s="2">
        <f t="shared" si="9"/>
        <v>0</v>
      </c>
      <c r="V312" s="2">
        <f t="shared" si="10"/>
        <v>1</v>
      </c>
      <c r="W312" s="2">
        <f t="shared" si="11"/>
        <v>0</v>
      </c>
      <c r="X312" s="2">
        <f t="shared" si="12"/>
        <v>0</v>
      </c>
      <c r="Y312" s="22"/>
      <c r="Z312" s="22"/>
    </row>
    <row r="313">
      <c r="A313" s="5" t="s">
        <v>307</v>
      </c>
      <c r="B313" s="5">
        <v>13.0</v>
      </c>
      <c r="C313" s="6" t="s">
        <v>12</v>
      </c>
      <c r="D313" s="7">
        <v>0.0024858796296296296</v>
      </c>
      <c r="E313" s="7">
        <v>0.0026275462962962962</v>
      </c>
      <c r="F313" s="16" t="s">
        <v>321</v>
      </c>
      <c r="G313" s="6" t="s">
        <v>712</v>
      </c>
      <c r="H313" s="6" t="s">
        <v>713</v>
      </c>
      <c r="I313" s="5" t="str">
        <f t="shared" si="1"/>
        <v/>
      </c>
      <c r="J313" s="5">
        <f t="shared" si="2"/>
        <v>0</v>
      </c>
      <c r="K313" s="5">
        <f t="shared" si="3"/>
        <v>0</v>
      </c>
      <c r="L313" s="5">
        <f t="shared" si="4"/>
        <v>1</v>
      </c>
      <c r="M313" s="5" t="s">
        <v>712</v>
      </c>
      <c r="N313" s="23">
        <v>1.0</v>
      </c>
      <c r="O313" s="5" t="str">
        <f t="shared" si="5"/>
        <v/>
      </c>
      <c r="P313" s="5" t="str">
        <f t="shared" si="6"/>
        <v/>
      </c>
      <c r="Q313" s="5" t="str">
        <f t="shared" si="7"/>
        <v/>
      </c>
      <c r="R313" s="5" t="str">
        <f t="shared" si="8"/>
        <v/>
      </c>
      <c r="S313" s="5" t="s">
        <v>712</v>
      </c>
      <c r="T313" s="23">
        <v>1.0</v>
      </c>
      <c r="U313" s="5" t="str">
        <f t="shared" si="9"/>
        <v/>
      </c>
      <c r="V313" s="5" t="str">
        <f t="shared" si="10"/>
        <v/>
      </c>
      <c r="W313" s="5" t="str">
        <f t="shared" si="11"/>
        <v/>
      </c>
      <c r="X313" s="5" t="str">
        <f t="shared" si="12"/>
        <v/>
      </c>
      <c r="Y313" s="24"/>
      <c r="Z313" s="24"/>
    </row>
    <row r="314">
      <c r="A314" s="2" t="s">
        <v>307</v>
      </c>
      <c r="B314" s="2">
        <v>14.0</v>
      </c>
      <c r="C314" s="3" t="s">
        <v>9</v>
      </c>
      <c r="D314" s="4">
        <v>0.0026430555555555556</v>
      </c>
      <c r="E314" s="4">
        <v>0.002782060185185185</v>
      </c>
      <c r="F314" s="15" t="s">
        <v>322</v>
      </c>
      <c r="G314" s="3" t="s">
        <v>713</v>
      </c>
      <c r="H314" s="3" t="s">
        <v>713</v>
      </c>
      <c r="I314" s="2" t="str">
        <f t="shared" si="1"/>
        <v>Sí</v>
      </c>
      <c r="J314" s="2">
        <f t="shared" si="2"/>
        <v>0</v>
      </c>
      <c r="K314" s="2">
        <f t="shared" si="3"/>
        <v>1</v>
      </c>
      <c r="L314" s="2">
        <f t="shared" si="4"/>
        <v>0</v>
      </c>
      <c r="M314" s="2" t="s">
        <v>713</v>
      </c>
      <c r="N314" s="21">
        <v>1.0</v>
      </c>
      <c r="O314" s="2">
        <f t="shared" si="5"/>
        <v>1</v>
      </c>
      <c r="P314" s="2">
        <f t="shared" si="6"/>
        <v>0</v>
      </c>
      <c r="Q314" s="2">
        <f t="shared" si="7"/>
        <v>0</v>
      </c>
      <c r="R314" s="2">
        <f t="shared" si="8"/>
        <v>0</v>
      </c>
      <c r="S314" s="2" t="s">
        <v>713</v>
      </c>
      <c r="T314" s="21">
        <v>1.0</v>
      </c>
      <c r="U314" s="2">
        <f t="shared" si="9"/>
        <v>1</v>
      </c>
      <c r="V314" s="2">
        <f t="shared" si="10"/>
        <v>0</v>
      </c>
      <c r="W314" s="2">
        <f t="shared" si="11"/>
        <v>0</v>
      </c>
      <c r="X314" s="2">
        <f t="shared" si="12"/>
        <v>0</v>
      </c>
      <c r="Y314" s="22"/>
      <c r="Z314" s="22"/>
    </row>
    <row r="315">
      <c r="A315" s="5" t="s">
        <v>307</v>
      </c>
      <c r="B315" s="5">
        <v>15.0</v>
      </c>
      <c r="C315" s="6" t="s">
        <v>12</v>
      </c>
      <c r="D315" s="7">
        <v>0.0027892361111111113</v>
      </c>
      <c r="E315" s="7">
        <v>0.002864583333333333</v>
      </c>
      <c r="F315" s="16" t="s">
        <v>323</v>
      </c>
      <c r="G315" s="6" t="s">
        <v>712</v>
      </c>
      <c r="H315" s="6" t="s">
        <v>713</v>
      </c>
      <c r="I315" s="5" t="str">
        <f t="shared" si="1"/>
        <v/>
      </c>
      <c r="J315" s="5">
        <f t="shared" si="2"/>
        <v>0</v>
      </c>
      <c r="K315" s="5">
        <f t="shared" si="3"/>
        <v>0</v>
      </c>
      <c r="L315" s="5">
        <f t="shared" si="4"/>
        <v>1</v>
      </c>
      <c r="M315" s="5" t="s">
        <v>712</v>
      </c>
      <c r="N315" s="23">
        <v>1.0</v>
      </c>
      <c r="O315" s="5" t="str">
        <f t="shared" si="5"/>
        <v/>
      </c>
      <c r="P315" s="5" t="str">
        <f t="shared" si="6"/>
        <v/>
      </c>
      <c r="Q315" s="5" t="str">
        <f t="shared" si="7"/>
        <v/>
      </c>
      <c r="R315" s="5" t="str">
        <f t="shared" si="8"/>
        <v/>
      </c>
      <c r="S315" s="5" t="s">
        <v>712</v>
      </c>
      <c r="T315" s="23">
        <v>1.0</v>
      </c>
      <c r="U315" s="5" t="str">
        <f t="shared" si="9"/>
        <v/>
      </c>
      <c r="V315" s="5" t="str">
        <f t="shared" si="10"/>
        <v/>
      </c>
      <c r="W315" s="5" t="str">
        <f t="shared" si="11"/>
        <v/>
      </c>
      <c r="X315" s="5" t="str">
        <f t="shared" si="12"/>
        <v/>
      </c>
      <c r="Y315" s="24"/>
      <c r="Z315" s="24"/>
    </row>
    <row r="316">
      <c r="A316" s="2" t="s">
        <v>307</v>
      </c>
      <c r="B316" s="2">
        <v>16.0</v>
      </c>
      <c r="C316" s="3" t="s">
        <v>9</v>
      </c>
      <c r="D316" s="4">
        <v>0.002878587962962963</v>
      </c>
      <c r="E316" s="4">
        <v>0.003538078703703704</v>
      </c>
      <c r="F316" s="15" t="s">
        <v>324</v>
      </c>
      <c r="G316" s="3" t="s">
        <v>713</v>
      </c>
      <c r="H316" s="3" t="s">
        <v>713</v>
      </c>
      <c r="I316" s="2" t="str">
        <f t="shared" si="1"/>
        <v>Sí</v>
      </c>
      <c r="J316" s="2">
        <f t="shared" si="2"/>
        <v>0</v>
      </c>
      <c r="K316" s="2">
        <f t="shared" si="3"/>
        <v>1</v>
      </c>
      <c r="L316" s="2">
        <f t="shared" si="4"/>
        <v>0</v>
      </c>
      <c r="M316" s="2" t="s">
        <v>713</v>
      </c>
      <c r="N316" s="21">
        <v>1.0</v>
      </c>
      <c r="O316" s="2">
        <f t="shared" si="5"/>
        <v>1</v>
      </c>
      <c r="P316" s="2">
        <f t="shared" si="6"/>
        <v>0</v>
      </c>
      <c r="Q316" s="2">
        <f t="shared" si="7"/>
        <v>0</v>
      </c>
      <c r="R316" s="2">
        <f t="shared" si="8"/>
        <v>0</v>
      </c>
      <c r="S316" s="2" t="s">
        <v>713</v>
      </c>
      <c r="T316" s="21">
        <v>1.0</v>
      </c>
      <c r="U316" s="2">
        <f t="shared" si="9"/>
        <v>1</v>
      </c>
      <c r="V316" s="2">
        <f t="shared" si="10"/>
        <v>0</v>
      </c>
      <c r="W316" s="2">
        <f t="shared" si="11"/>
        <v>0</v>
      </c>
      <c r="X316" s="2">
        <f t="shared" si="12"/>
        <v>0</v>
      </c>
      <c r="Y316" s="22"/>
      <c r="Z316" s="22"/>
    </row>
    <row r="317">
      <c r="A317" s="5" t="s">
        <v>307</v>
      </c>
      <c r="B317" s="5">
        <v>17.0</v>
      </c>
      <c r="C317" s="6" t="s">
        <v>15</v>
      </c>
      <c r="D317" s="7">
        <v>0.003559490740740741</v>
      </c>
      <c r="E317" s="7">
        <v>0.0037998842592592594</v>
      </c>
      <c r="F317" s="16" t="s">
        <v>325</v>
      </c>
      <c r="G317" s="6" t="s">
        <v>713</v>
      </c>
      <c r="H317" s="6" t="s">
        <v>713</v>
      </c>
      <c r="I317" s="5" t="str">
        <f t="shared" si="1"/>
        <v>Sí</v>
      </c>
      <c r="J317" s="5">
        <f t="shared" si="2"/>
        <v>0</v>
      </c>
      <c r="K317" s="5">
        <f t="shared" si="3"/>
        <v>1</v>
      </c>
      <c r="L317" s="5">
        <f t="shared" si="4"/>
        <v>0</v>
      </c>
      <c r="M317" s="5" t="s">
        <v>712</v>
      </c>
      <c r="N317" s="23">
        <v>0.8</v>
      </c>
      <c r="O317" s="5">
        <f t="shared" si="5"/>
        <v>0</v>
      </c>
      <c r="P317" s="5">
        <f t="shared" si="6"/>
        <v>0</v>
      </c>
      <c r="Q317" s="5">
        <f t="shared" si="7"/>
        <v>0</v>
      </c>
      <c r="R317" s="5">
        <f t="shared" si="8"/>
        <v>1</v>
      </c>
      <c r="S317" s="5" t="s">
        <v>713</v>
      </c>
      <c r="T317" s="23">
        <v>1.0</v>
      </c>
      <c r="U317" s="5">
        <f t="shared" si="9"/>
        <v>1</v>
      </c>
      <c r="V317" s="5">
        <f t="shared" si="10"/>
        <v>0</v>
      </c>
      <c r="W317" s="5">
        <f t="shared" si="11"/>
        <v>0</v>
      </c>
      <c r="X317" s="5">
        <f t="shared" si="12"/>
        <v>0</v>
      </c>
      <c r="Y317" s="24"/>
      <c r="Z317" s="24"/>
    </row>
    <row r="318">
      <c r="A318" s="2" t="s">
        <v>307</v>
      </c>
      <c r="B318" s="2">
        <v>18.0</v>
      </c>
      <c r="C318" s="3" t="s">
        <v>7</v>
      </c>
      <c r="D318" s="4">
        <v>0.0039178240740740744</v>
      </c>
      <c r="E318" s="4">
        <v>0.004274421296296296</v>
      </c>
      <c r="F318" s="15" t="s">
        <v>326</v>
      </c>
      <c r="G318" s="3" t="s">
        <v>713</v>
      </c>
      <c r="H318" s="3" t="s">
        <v>713</v>
      </c>
      <c r="I318" s="2" t="str">
        <f t="shared" si="1"/>
        <v>Sí</v>
      </c>
      <c r="J318" s="2">
        <f t="shared" si="2"/>
        <v>0</v>
      </c>
      <c r="K318" s="2">
        <f t="shared" si="3"/>
        <v>1</v>
      </c>
      <c r="L318" s="2">
        <f t="shared" si="4"/>
        <v>0</v>
      </c>
      <c r="M318" s="2" t="s">
        <v>713</v>
      </c>
      <c r="N318" s="21">
        <v>1.0</v>
      </c>
      <c r="O318" s="2">
        <f t="shared" si="5"/>
        <v>1</v>
      </c>
      <c r="P318" s="2">
        <f t="shared" si="6"/>
        <v>0</v>
      </c>
      <c r="Q318" s="2">
        <f t="shared" si="7"/>
        <v>0</v>
      </c>
      <c r="R318" s="2">
        <f t="shared" si="8"/>
        <v>0</v>
      </c>
      <c r="S318" s="2" t="s">
        <v>713</v>
      </c>
      <c r="T318" s="21">
        <v>0.7</v>
      </c>
      <c r="U318" s="2">
        <f t="shared" si="9"/>
        <v>1</v>
      </c>
      <c r="V318" s="2">
        <f t="shared" si="10"/>
        <v>0</v>
      </c>
      <c r="W318" s="2">
        <f t="shared" si="11"/>
        <v>0</v>
      </c>
      <c r="X318" s="2">
        <f t="shared" si="12"/>
        <v>0</v>
      </c>
      <c r="Y318" s="22"/>
      <c r="Z318" s="22"/>
    </row>
    <row r="319">
      <c r="A319" s="5" t="s">
        <v>307</v>
      </c>
      <c r="B319" s="5">
        <v>19.0</v>
      </c>
      <c r="C319" s="6" t="s">
        <v>9</v>
      </c>
      <c r="D319" s="7">
        <v>0.004276273148148149</v>
      </c>
      <c r="E319" s="7">
        <v>0.004761689814814814</v>
      </c>
      <c r="F319" s="16" t="s">
        <v>327</v>
      </c>
      <c r="G319" s="6" t="s">
        <v>713</v>
      </c>
      <c r="H319" s="6" t="s">
        <v>713</v>
      </c>
      <c r="I319" s="5" t="str">
        <f t="shared" si="1"/>
        <v>Sí</v>
      </c>
      <c r="J319" s="5">
        <f t="shared" si="2"/>
        <v>0</v>
      </c>
      <c r="K319" s="5">
        <f t="shared" si="3"/>
        <v>1</v>
      </c>
      <c r="L319" s="5">
        <f t="shared" si="4"/>
        <v>0</v>
      </c>
      <c r="M319" s="5" t="s">
        <v>713</v>
      </c>
      <c r="N319" s="23">
        <v>1.0</v>
      </c>
      <c r="O319" s="5">
        <f t="shared" si="5"/>
        <v>1</v>
      </c>
      <c r="P319" s="5">
        <f t="shared" si="6"/>
        <v>0</v>
      </c>
      <c r="Q319" s="5">
        <f t="shared" si="7"/>
        <v>0</v>
      </c>
      <c r="R319" s="5">
        <f t="shared" si="8"/>
        <v>0</v>
      </c>
      <c r="S319" s="5" t="s">
        <v>713</v>
      </c>
      <c r="T319" s="23">
        <v>1.0</v>
      </c>
      <c r="U319" s="5">
        <f t="shared" si="9"/>
        <v>1</v>
      </c>
      <c r="V319" s="5">
        <f t="shared" si="10"/>
        <v>0</v>
      </c>
      <c r="W319" s="5">
        <f t="shared" si="11"/>
        <v>0</v>
      </c>
      <c r="X319" s="5">
        <f t="shared" si="12"/>
        <v>0</v>
      </c>
      <c r="Y319" s="24"/>
      <c r="Z319" s="24"/>
    </row>
    <row r="320">
      <c r="A320" s="2" t="s">
        <v>307</v>
      </c>
      <c r="B320" s="2">
        <v>20.0</v>
      </c>
      <c r="C320" s="3" t="s">
        <v>7</v>
      </c>
      <c r="D320" s="4">
        <v>0.004780092592592593</v>
      </c>
      <c r="E320" s="4">
        <v>0.004903240740740741</v>
      </c>
      <c r="F320" s="15" t="s">
        <v>328</v>
      </c>
      <c r="G320" s="3" t="s">
        <v>713</v>
      </c>
      <c r="H320" s="3" t="s">
        <v>713</v>
      </c>
      <c r="I320" s="2" t="str">
        <f t="shared" si="1"/>
        <v>Sí</v>
      </c>
      <c r="J320" s="2">
        <f t="shared" si="2"/>
        <v>0</v>
      </c>
      <c r="K320" s="2">
        <f t="shared" si="3"/>
        <v>1</v>
      </c>
      <c r="L320" s="2">
        <f t="shared" si="4"/>
        <v>0</v>
      </c>
      <c r="M320" s="2" t="s">
        <v>712</v>
      </c>
      <c r="N320" s="21">
        <v>1.0</v>
      </c>
      <c r="O320" s="2">
        <f t="shared" si="5"/>
        <v>0</v>
      </c>
      <c r="P320" s="2">
        <f t="shared" si="6"/>
        <v>0</v>
      </c>
      <c r="Q320" s="2">
        <f t="shared" si="7"/>
        <v>0</v>
      </c>
      <c r="R320" s="2">
        <f t="shared" si="8"/>
        <v>1</v>
      </c>
      <c r="S320" s="2" t="s">
        <v>712</v>
      </c>
      <c r="T320" s="21">
        <v>1.0</v>
      </c>
      <c r="U320" s="2">
        <f t="shared" si="9"/>
        <v>0</v>
      </c>
      <c r="V320" s="2">
        <f t="shared" si="10"/>
        <v>0</v>
      </c>
      <c r="W320" s="2">
        <f t="shared" si="11"/>
        <v>0</v>
      </c>
      <c r="X320" s="2">
        <f t="shared" si="12"/>
        <v>1</v>
      </c>
      <c r="Y320" s="22"/>
      <c r="Z320" s="22"/>
    </row>
    <row r="321">
      <c r="A321" s="5" t="s">
        <v>307</v>
      </c>
      <c r="B321" s="5">
        <v>21.0</v>
      </c>
      <c r="C321" s="6" t="s">
        <v>9</v>
      </c>
      <c r="D321" s="7">
        <v>0.004908333333333333</v>
      </c>
      <c r="E321" s="7">
        <v>0.004957407407407407</v>
      </c>
      <c r="F321" s="16" t="s">
        <v>329</v>
      </c>
      <c r="G321" s="6" t="s">
        <v>713</v>
      </c>
      <c r="H321" s="6" t="s">
        <v>712</v>
      </c>
      <c r="I321" s="5" t="str">
        <f t="shared" si="1"/>
        <v/>
      </c>
      <c r="J321" s="5">
        <f t="shared" si="2"/>
        <v>0</v>
      </c>
      <c r="K321" s="5">
        <f t="shared" si="3"/>
        <v>0</v>
      </c>
      <c r="L321" s="5">
        <f t="shared" si="4"/>
        <v>1</v>
      </c>
      <c r="M321" s="5" t="s">
        <v>712</v>
      </c>
      <c r="N321" s="23">
        <v>1.0</v>
      </c>
      <c r="O321" s="5" t="str">
        <f t="shared" si="5"/>
        <v/>
      </c>
      <c r="P321" s="5" t="str">
        <f t="shared" si="6"/>
        <v/>
      </c>
      <c r="Q321" s="5" t="str">
        <f t="shared" si="7"/>
        <v/>
      </c>
      <c r="R321" s="5" t="str">
        <f t="shared" si="8"/>
        <v/>
      </c>
      <c r="S321" s="5" t="s">
        <v>712</v>
      </c>
      <c r="T321" s="23">
        <v>1.0</v>
      </c>
      <c r="U321" s="5" t="str">
        <f t="shared" si="9"/>
        <v/>
      </c>
      <c r="V321" s="5" t="str">
        <f t="shared" si="10"/>
        <v/>
      </c>
      <c r="W321" s="5" t="str">
        <f t="shared" si="11"/>
        <v/>
      </c>
      <c r="X321" s="5" t="str">
        <f t="shared" si="12"/>
        <v/>
      </c>
      <c r="Y321" s="24"/>
      <c r="Z321" s="24"/>
    </row>
    <row r="322">
      <c r="A322" s="2" t="s">
        <v>307</v>
      </c>
      <c r="B322" s="2">
        <v>22.0</v>
      </c>
      <c r="C322" s="3" t="s">
        <v>7</v>
      </c>
      <c r="D322" s="4">
        <v>0.0049601851851851855</v>
      </c>
      <c r="E322" s="4">
        <v>0.005160300925925926</v>
      </c>
      <c r="F322" s="15" t="s">
        <v>330</v>
      </c>
      <c r="G322" s="3" t="s">
        <v>713</v>
      </c>
      <c r="H322" s="3" t="s">
        <v>713</v>
      </c>
      <c r="I322" s="2" t="str">
        <f t="shared" si="1"/>
        <v>Sí</v>
      </c>
      <c r="J322" s="2">
        <f t="shared" si="2"/>
        <v>0</v>
      </c>
      <c r="K322" s="2">
        <f t="shared" si="3"/>
        <v>1</v>
      </c>
      <c r="L322" s="2">
        <f t="shared" si="4"/>
        <v>0</v>
      </c>
      <c r="M322" s="2" t="s">
        <v>713</v>
      </c>
      <c r="N322" s="21">
        <v>0.9</v>
      </c>
      <c r="O322" s="2">
        <f t="shared" si="5"/>
        <v>1</v>
      </c>
      <c r="P322" s="2">
        <f t="shared" si="6"/>
        <v>0</v>
      </c>
      <c r="Q322" s="2">
        <f t="shared" si="7"/>
        <v>0</v>
      </c>
      <c r="R322" s="2">
        <f t="shared" si="8"/>
        <v>0</v>
      </c>
      <c r="S322" s="2" t="s">
        <v>712</v>
      </c>
      <c r="T322" s="21">
        <v>0.7</v>
      </c>
      <c r="U322" s="2">
        <f t="shared" si="9"/>
        <v>0</v>
      </c>
      <c r="V322" s="2">
        <f t="shared" si="10"/>
        <v>0</v>
      </c>
      <c r="W322" s="2">
        <f t="shared" si="11"/>
        <v>0</v>
      </c>
      <c r="X322" s="2">
        <f t="shared" si="12"/>
        <v>1</v>
      </c>
      <c r="Y322" s="22"/>
      <c r="Z322" s="22"/>
    </row>
    <row r="323">
      <c r="A323" s="5" t="s">
        <v>307</v>
      </c>
      <c r="B323" s="5">
        <v>23.0</v>
      </c>
      <c r="C323" s="6" t="s">
        <v>12</v>
      </c>
      <c r="D323" s="7">
        <v>0.005162962962962963</v>
      </c>
      <c r="E323" s="7">
        <v>0.005195023148148148</v>
      </c>
      <c r="F323" s="16" t="s">
        <v>331</v>
      </c>
      <c r="G323" s="6" t="s">
        <v>712</v>
      </c>
      <c r="H323" s="6" t="s">
        <v>713</v>
      </c>
      <c r="I323" s="5" t="str">
        <f t="shared" si="1"/>
        <v/>
      </c>
      <c r="J323" s="5">
        <f t="shared" si="2"/>
        <v>0</v>
      </c>
      <c r="K323" s="5">
        <f t="shared" si="3"/>
        <v>0</v>
      </c>
      <c r="L323" s="5">
        <f t="shared" si="4"/>
        <v>1</v>
      </c>
      <c r="M323" s="5" t="s">
        <v>712</v>
      </c>
      <c r="N323" s="23">
        <v>1.0</v>
      </c>
      <c r="O323" s="5" t="str">
        <f t="shared" si="5"/>
        <v/>
      </c>
      <c r="P323" s="5" t="str">
        <f t="shared" si="6"/>
        <v/>
      </c>
      <c r="Q323" s="5" t="str">
        <f t="shared" si="7"/>
        <v/>
      </c>
      <c r="R323" s="5" t="str">
        <f t="shared" si="8"/>
        <v/>
      </c>
      <c r="S323" s="5" t="s">
        <v>712</v>
      </c>
      <c r="T323" s="23">
        <v>1.0</v>
      </c>
      <c r="U323" s="5" t="str">
        <f t="shared" si="9"/>
        <v/>
      </c>
      <c r="V323" s="5" t="str">
        <f t="shared" si="10"/>
        <v/>
      </c>
      <c r="W323" s="5" t="str">
        <f t="shared" si="11"/>
        <v/>
      </c>
      <c r="X323" s="5" t="str">
        <f t="shared" si="12"/>
        <v/>
      </c>
      <c r="Y323" s="24"/>
      <c r="Z323" s="24"/>
    </row>
    <row r="324">
      <c r="A324" s="2" t="s">
        <v>307</v>
      </c>
      <c r="B324" s="2">
        <v>24.0</v>
      </c>
      <c r="C324" s="3" t="s">
        <v>7</v>
      </c>
      <c r="D324" s="4">
        <v>0.0052003472222222225</v>
      </c>
      <c r="E324" s="4">
        <v>0.005230092592592593</v>
      </c>
      <c r="F324" s="15" t="s">
        <v>332</v>
      </c>
      <c r="G324" s="3" t="s">
        <v>712</v>
      </c>
      <c r="H324" s="3" t="s">
        <v>713</v>
      </c>
      <c r="I324" s="2" t="str">
        <f t="shared" si="1"/>
        <v/>
      </c>
      <c r="J324" s="2">
        <f t="shared" si="2"/>
        <v>0</v>
      </c>
      <c r="K324" s="2">
        <f t="shared" si="3"/>
        <v>0</v>
      </c>
      <c r="L324" s="2">
        <f t="shared" si="4"/>
        <v>1</v>
      </c>
      <c r="M324" s="2" t="s">
        <v>712</v>
      </c>
      <c r="N324" s="21">
        <v>1.0</v>
      </c>
      <c r="O324" s="2" t="str">
        <f t="shared" si="5"/>
        <v/>
      </c>
      <c r="P324" s="2" t="str">
        <f t="shared" si="6"/>
        <v/>
      </c>
      <c r="Q324" s="2" t="str">
        <f t="shared" si="7"/>
        <v/>
      </c>
      <c r="R324" s="2" t="str">
        <f t="shared" si="8"/>
        <v/>
      </c>
      <c r="S324" s="2" t="s">
        <v>712</v>
      </c>
      <c r="T324" s="21">
        <v>1.0</v>
      </c>
      <c r="U324" s="2" t="str">
        <f t="shared" si="9"/>
        <v/>
      </c>
      <c r="V324" s="2" t="str">
        <f t="shared" si="10"/>
        <v/>
      </c>
      <c r="W324" s="2" t="str">
        <f t="shared" si="11"/>
        <v/>
      </c>
      <c r="X324" s="2" t="str">
        <f t="shared" si="12"/>
        <v/>
      </c>
      <c r="Y324" s="22"/>
      <c r="Z324" s="22"/>
    </row>
    <row r="325">
      <c r="A325" s="5" t="s">
        <v>307</v>
      </c>
      <c r="B325" s="5">
        <v>25.0</v>
      </c>
      <c r="C325" s="6" t="s">
        <v>12</v>
      </c>
      <c r="D325" s="7">
        <v>0.0052319444444444444</v>
      </c>
      <c r="E325" s="7">
        <v>0.005233101851851852</v>
      </c>
      <c r="F325" s="16" t="s">
        <v>84</v>
      </c>
      <c r="G325" s="6" t="s">
        <v>712</v>
      </c>
      <c r="H325" s="6" t="s">
        <v>712</v>
      </c>
      <c r="I325" s="5" t="str">
        <f t="shared" si="1"/>
        <v>No</v>
      </c>
      <c r="J325" s="5">
        <f t="shared" si="2"/>
        <v>1</v>
      </c>
      <c r="K325" s="5">
        <f t="shared" si="3"/>
        <v>0</v>
      </c>
      <c r="L325" s="5">
        <f t="shared" si="4"/>
        <v>0</v>
      </c>
      <c r="M325" s="5" t="s">
        <v>712</v>
      </c>
      <c r="N325" s="23">
        <v>1.0</v>
      </c>
      <c r="O325" s="5">
        <f t="shared" si="5"/>
        <v>0</v>
      </c>
      <c r="P325" s="5">
        <f t="shared" si="6"/>
        <v>1</v>
      </c>
      <c r="Q325" s="5">
        <f t="shared" si="7"/>
        <v>0</v>
      </c>
      <c r="R325" s="5">
        <f t="shared" si="8"/>
        <v>0</v>
      </c>
      <c r="S325" s="5" t="s">
        <v>712</v>
      </c>
      <c r="T325" s="23">
        <v>1.0</v>
      </c>
      <c r="U325" s="5">
        <f t="shared" si="9"/>
        <v>0</v>
      </c>
      <c r="V325" s="5">
        <f t="shared" si="10"/>
        <v>1</v>
      </c>
      <c r="W325" s="5">
        <f t="shared" si="11"/>
        <v>0</v>
      </c>
      <c r="X325" s="5">
        <f t="shared" si="12"/>
        <v>0</v>
      </c>
      <c r="Y325" s="24"/>
      <c r="Z325" s="24"/>
    </row>
    <row r="326">
      <c r="A326" s="2" t="s">
        <v>307</v>
      </c>
      <c r="B326" s="2">
        <v>26.0</v>
      </c>
      <c r="C326" s="3" t="s">
        <v>15</v>
      </c>
      <c r="D326" s="4">
        <v>0.005244444444444445</v>
      </c>
      <c r="E326" s="4">
        <v>0.005453472222222222</v>
      </c>
      <c r="F326" s="15" t="s">
        <v>333</v>
      </c>
      <c r="G326" s="3" t="s">
        <v>713</v>
      </c>
      <c r="H326" s="3" t="s">
        <v>713</v>
      </c>
      <c r="I326" s="2" t="str">
        <f t="shared" si="1"/>
        <v>Sí</v>
      </c>
      <c r="J326" s="2">
        <f t="shared" si="2"/>
        <v>0</v>
      </c>
      <c r="K326" s="2">
        <f t="shared" si="3"/>
        <v>1</v>
      </c>
      <c r="L326" s="2">
        <f t="shared" si="4"/>
        <v>0</v>
      </c>
      <c r="M326" s="2" t="s">
        <v>713</v>
      </c>
      <c r="N326" s="21">
        <v>1.0</v>
      </c>
      <c r="O326" s="2">
        <f t="shared" si="5"/>
        <v>1</v>
      </c>
      <c r="P326" s="2">
        <f t="shared" si="6"/>
        <v>0</v>
      </c>
      <c r="Q326" s="2">
        <f t="shared" si="7"/>
        <v>0</v>
      </c>
      <c r="R326" s="2">
        <f t="shared" si="8"/>
        <v>0</v>
      </c>
      <c r="S326" s="2" t="s">
        <v>713</v>
      </c>
      <c r="T326" s="21">
        <v>1.0</v>
      </c>
      <c r="U326" s="2">
        <f t="shared" si="9"/>
        <v>1</v>
      </c>
      <c r="V326" s="2">
        <f t="shared" si="10"/>
        <v>0</v>
      </c>
      <c r="W326" s="2">
        <f t="shared" si="11"/>
        <v>0</v>
      </c>
      <c r="X326" s="2">
        <f t="shared" si="12"/>
        <v>0</v>
      </c>
      <c r="Y326" s="22"/>
      <c r="Z326" s="22"/>
    </row>
    <row r="327">
      <c r="A327" s="5" t="s">
        <v>307</v>
      </c>
      <c r="B327" s="5">
        <v>27.0</v>
      </c>
      <c r="C327" s="6" t="s">
        <v>15</v>
      </c>
      <c r="D327" s="7">
        <v>0.005454282407407408</v>
      </c>
      <c r="E327" s="7">
        <v>0.005544212962962963</v>
      </c>
      <c r="F327" s="16" t="s">
        <v>334</v>
      </c>
      <c r="G327" s="6" t="s">
        <v>712</v>
      </c>
      <c r="H327" s="6" t="s">
        <v>712</v>
      </c>
      <c r="I327" s="5" t="str">
        <f t="shared" si="1"/>
        <v>No</v>
      </c>
      <c r="J327" s="5">
        <f t="shared" si="2"/>
        <v>1</v>
      </c>
      <c r="K327" s="5">
        <f t="shared" si="3"/>
        <v>0</v>
      </c>
      <c r="L327" s="5">
        <f t="shared" si="4"/>
        <v>0</v>
      </c>
      <c r="M327" s="5" t="s">
        <v>712</v>
      </c>
      <c r="N327" s="23">
        <v>1.0</v>
      </c>
      <c r="O327" s="5">
        <f t="shared" si="5"/>
        <v>0</v>
      </c>
      <c r="P327" s="5">
        <f t="shared" si="6"/>
        <v>1</v>
      </c>
      <c r="Q327" s="5">
        <f t="shared" si="7"/>
        <v>0</v>
      </c>
      <c r="R327" s="5">
        <f t="shared" si="8"/>
        <v>0</v>
      </c>
      <c r="S327" s="5" t="s">
        <v>712</v>
      </c>
      <c r="T327" s="23">
        <v>1.0</v>
      </c>
      <c r="U327" s="5">
        <f t="shared" si="9"/>
        <v>0</v>
      </c>
      <c r="V327" s="5">
        <f t="shared" si="10"/>
        <v>1</v>
      </c>
      <c r="W327" s="5">
        <f t="shared" si="11"/>
        <v>0</v>
      </c>
      <c r="X327" s="5">
        <f t="shared" si="12"/>
        <v>0</v>
      </c>
      <c r="Y327" s="24"/>
      <c r="Z327" s="24"/>
    </row>
    <row r="328">
      <c r="A328" s="2" t="s">
        <v>307</v>
      </c>
      <c r="B328" s="2">
        <v>28.0</v>
      </c>
      <c r="C328" s="3" t="s">
        <v>12</v>
      </c>
      <c r="D328" s="4">
        <v>0.005544560185185185</v>
      </c>
      <c r="E328" s="4">
        <v>0.005547337962962963</v>
      </c>
      <c r="F328" s="15" t="s">
        <v>93</v>
      </c>
      <c r="G328" s="3" t="s">
        <v>712</v>
      </c>
      <c r="H328" s="3" t="s">
        <v>712</v>
      </c>
      <c r="I328" s="2" t="str">
        <f t="shared" si="1"/>
        <v>No</v>
      </c>
      <c r="J328" s="2">
        <f t="shared" si="2"/>
        <v>1</v>
      </c>
      <c r="K328" s="2">
        <f t="shared" si="3"/>
        <v>0</v>
      </c>
      <c r="L328" s="2">
        <f t="shared" si="4"/>
        <v>0</v>
      </c>
      <c r="M328" s="2" t="s">
        <v>712</v>
      </c>
      <c r="N328" s="21">
        <v>1.0</v>
      </c>
      <c r="O328" s="2">
        <f t="shared" si="5"/>
        <v>0</v>
      </c>
      <c r="P328" s="2">
        <f t="shared" si="6"/>
        <v>1</v>
      </c>
      <c r="Q328" s="2">
        <f t="shared" si="7"/>
        <v>0</v>
      </c>
      <c r="R328" s="2">
        <f t="shared" si="8"/>
        <v>0</v>
      </c>
      <c r="S328" s="2" t="s">
        <v>712</v>
      </c>
      <c r="T328" s="21">
        <v>1.0</v>
      </c>
      <c r="U328" s="2">
        <f t="shared" si="9"/>
        <v>0</v>
      </c>
      <c r="V328" s="2">
        <f t="shared" si="10"/>
        <v>1</v>
      </c>
      <c r="W328" s="2">
        <f t="shared" si="11"/>
        <v>0</v>
      </c>
      <c r="X328" s="2">
        <f t="shared" si="12"/>
        <v>0</v>
      </c>
      <c r="Y328" s="22"/>
      <c r="Z328" s="22"/>
    </row>
    <row r="329">
      <c r="A329" s="5" t="s">
        <v>307</v>
      </c>
      <c r="B329" s="5">
        <v>29.0</v>
      </c>
      <c r="C329" s="6" t="s">
        <v>7</v>
      </c>
      <c r="D329" s="7">
        <v>0.005562037037037037</v>
      </c>
      <c r="E329" s="7">
        <v>0.005568402777777778</v>
      </c>
      <c r="F329" s="16" t="s">
        <v>335</v>
      </c>
      <c r="G329" s="6" t="s">
        <v>712</v>
      </c>
      <c r="H329" s="6" t="s">
        <v>712</v>
      </c>
      <c r="I329" s="5" t="str">
        <f t="shared" si="1"/>
        <v>No</v>
      </c>
      <c r="J329" s="5">
        <f t="shared" si="2"/>
        <v>1</v>
      </c>
      <c r="K329" s="5">
        <f t="shared" si="3"/>
        <v>0</v>
      </c>
      <c r="L329" s="5">
        <f t="shared" si="4"/>
        <v>0</v>
      </c>
      <c r="M329" s="5" t="s">
        <v>712</v>
      </c>
      <c r="N329" s="23">
        <v>1.0</v>
      </c>
      <c r="O329" s="5">
        <f t="shared" si="5"/>
        <v>0</v>
      </c>
      <c r="P329" s="5">
        <f t="shared" si="6"/>
        <v>1</v>
      </c>
      <c r="Q329" s="5">
        <f t="shared" si="7"/>
        <v>0</v>
      </c>
      <c r="R329" s="5">
        <f t="shared" si="8"/>
        <v>0</v>
      </c>
      <c r="S329" s="5" t="s">
        <v>712</v>
      </c>
      <c r="T329" s="23">
        <v>1.0</v>
      </c>
      <c r="U329" s="5">
        <f t="shared" si="9"/>
        <v>0</v>
      </c>
      <c r="V329" s="5">
        <f t="shared" si="10"/>
        <v>1</v>
      </c>
      <c r="W329" s="5">
        <f t="shared" si="11"/>
        <v>0</v>
      </c>
      <c r="X329" s="5">
        <f t="shared" si="12"/>
        <v>0</v>
      </c>
      <c r="Y329" s="24"/>
      <c r="Z329" s="24"/>
    </row>
    <row r="330">
      <c r="A330" s="2" t="s">
        <v>307</v>
      </c>
      <c r="B330" s="2">
        <v>30.0</v>
      </c>
      <c r="C330" s="3" t="s">
        <v>9</v>
      </c>
      <c r="D330" s="4">
        <v>0.005588888888888889</v>
      </c>
      <c r="E330" s="4">
        <v>0.0055950231481481484</v>
      </c>
      <c r="F330" s="15" t="s">
        <v>336</v>
      </c>
      <c r="G330" s="3" t="s">
        <v>712</v>
      </c>
      <c r="H330" s="3" t="s">
        <v>712</v>
      </c>
      <c r="I330" s="2" t="str">
        <f t="shared" si="1"/>
        <v>No</v>
      </c>
      <c r="J330" s="2">
        <f t="shared" si="2"/>
        <v>1</v>
      </c>
      <c r="K330" s="2">
        <f t="shared" si="3"/>
        <v>0</v>
      </c>
      <c r="L330" s="2">
        <f t="shared" si="4"/>
        <v>0</v>
      </c>
      <c r="M330" s="2" t="s">
        <v>712</v>
      </c>
      <c r="N330" s="21">
        <v>1.0</v>
      </c>
      <c r="O330" s="2">
        <f t="shared" si="5"/>
        <v>0</v>
      </c>
      <c r="P330" s="2">
        <f t="shared" si="6"/>
        <v>1</v>
      </c>
      <c r="Q330" s="2">
        <f t="shared" si="7"/>
        <v>0</v>
      </c>
      <c r="R330" s="2">
        <f t="shared" si="8"/>
        <v>0</v>
      </c>
      <c r="S330" s="2" t="s">
        <v>712</v>
      </c>
      <c r="T330" s="21">
        <v>1.0</v>
      </c>
      <c r="U330" s="2">
        <f t="shared" si="9"/>
        <v>0</v>
      </c>
      <c r="V330" s="2">
        <f t="shared" si="10"/>
        <v>1</v>
      </c>
      <c r="W330" s="2">
        <f t="shared" si="11"/>
        <v>0</v>
      </c>
      <c r="X330" s="2">
        <f t="shared" si="12"/>
        <v>0</v>
      </c>
      <c r="Y330" s="22"/>
      <c r="Z330" s="22"/>
    </row>
    <row r="331">
      <c r="A331" s="5" t="s">
        <v>307</v>
      </c>
      <c r="B331" s="5">
        <v>31.0</v>
      </c>
      <c r="C331" s="6" t="s">
        <v>15</v>
      </c>
      <c r="D331" s="7">
        <v>0.005607523148148148</v>
      </c>
      <c r="E331" s="7">
        <v>0.005627662037037037</v>
      </c>
      <c r="F331" s="16" t="s">
        <v>337</v>
      </c>
      <c r="G331" s="6" t="s">
        <v>712</v>
      </c>
      <c r="H331" s="6" t="s">
        <v>712</v>
      </c>
      <c r="I331" s="5" t="str">
        <f t="shared" si="1"/>
        <v>No</v>
      </c>
      <c r="J331" s="5">
        <f t="shared" si="2"/>
        <v>1</v>
      </c>
      <c r="K331" s="5">
        <f t="shared" si="3"/>
        <v>0</v>
      </c>
      <c r="L331" s="5">
        <f t="shared" si="4"/>
        <v>0</v>
      </c>
      <c r="M331" s="5" t="s">
        <v>712</v>
      </c>
      <c r="N331" s="23">
        <v>1.0</v>
      </c>
      <c r="O331" s="5">
        <f t="shared" si="5"/>
        <v>0</v>
      </c>
      <c r="P331" s="5">
        <f t="shared" si="6"/>
        <v>1</v>
      </c>
      <c r="Q331" s="5">
        <f t="shared" si="7"/>
        <v>0</v>
      </c>
      <c r="R331" s="5">
        <f t="shared" si="8"/>
        <v>0</v>
      </c>
      <c r="S331" s="5" t="s">
        <v>712</v>
      </c>
      <c r="T331" s="23">
        <v>1.0</v>
      </c>
      <c r="U331" s="5">
        <f t="shared" si="9"/>
        <v>0</v>
      </c>
      <c r="V331" s="5">
        <f t="shared" si="10"/>
        <v>1</v>
      </c>
      <c r="W331" s="5">
        <f t="shared" si="11"/>
        <v>0</v>
      </c>
      <c r="X331" s="5">
        <f t="shared" si="12"/>
        <v>0</v>
      </c>
      <c r="Y331" s="24"/>
      <c r="Z331" s="24"/>
    </row>
    <row r="332">
      <c r="A332" s="2" t="s">
        <v>307</v>
      </c>
      <c r="B332" s="2">
        <v>32.0</v>
      </c>
      <c r="C332" s="3" t="s">
        <v>12</v>
      </c>
      <c r="D332" s="4">
        <v>0.005630671296296297</v>
      </c>
      <c r="E332" s="4">
        <v>0.005645023148148148</v>
      </c>
      <c r="F332" s="15" t="s">
        <v>338</v>
      </c>
      <c r="G332" s="3" t="s">
        <v>712</v>
      </c>
      <c r="H332" s="3" t="s">
        <v>712</v>
      </c>
      <c r="I332" s="2" t="str">
        <f t="shared" si="1"/>
        <v>No</v>
      </c>
      <c r="J332" s="2">
        <f t="shared" si="2"/>
        <v>1</v>
      </c>
      <c r="K332" s="2">
        <f t="shared" si="3"/>
        <v>0</v>
      </c>
      <c r="L332" s="2">
        <f t="shared" si="4"/>
        <v>0</v>
      </c>
      <c r="M332" s="2" t="s">
        <v>713</v>
      </c>
      <c r="N332" s="21">
        <v>1.0</v>
      </c>
      <c r="O332" s="2">
        <f t="shared" si="5"/>
        <v>0</v>
      </c>
      <c r="P332" s="2">
        <f t="shared" si="6"/>
        <v>0</v>
      </c>
      <c r="Q332" s="2">
        <f t="shared" si="7"/>
        <v>1</v>
      </c>
      <c r="R332" s="2">
        <f t="shared" si="8"/>
        <v>0</v>
      </c>
      <c r="S332" s="2" t="s">
        <v>712</v>
      </c>
      <c r="T332" s="21">
        <v>1.0</v>
      </c>
      <c r="U332" s="2">
        <f t="shared" si="9"/>
        <v>0</v>
      </c>
      <c r="V332" s="2">
        <f t="shared" si="10"/>
        <v>1</v>
      </c>
      <c r="W332" s="2">
        <f t="shared" si="11"/>
        <v>0</v>
      </c>
      <c r="X332" s="2">
        <f t="shared" si="12"/>
        <v>0</v>
      </c>
      <c r="Y332" s="22"/>
      <c r="Z332" s="22"/>
    </row>
    <row r="333">
      <c r="A333" s="5" t="s">
        <v>307</v>
      </c>
      <c r="B333" s="5">
        <v>33.0</v>
      </c>
      <c r="C333" s="6" t="s">
        <v>15</v>
      </c>
      <c r="D333" s="7">
        <v>0.005645254629629629</v>
      </c>
      <c r="E333" s="7">
        <v>0.005658333333333333</v>
      </c>
      <c r="F333" s="16" t="s">
        <v>339</v>
      </c>
      <c r="G333" s="6" t="s">
        <v>712</v>
      </c>
      <c r="H333" s="6" t="s">
        <v>712</v>
      </c>
      <c r="I333" s="5" t="str">
        <f t="shared" si="1"/>
        <v>No</v>
      </c>
      <c r="J333" s="5">
        <f t="shared" si="2"/>
        <v>1</v>
      </c>
      <c r="K333" s="5">
        <f t="shared" si="3"/>
        <v>0</v>
      </c>
      <c r="L333" s="5">
        <f t="shared" si="4"/>
        <v>0</v>
      </c>
      <c r="M333" s="5" t="s">
        <v>713</v>
      </c>
      <c r="N333" s="23">
        <v>1.0</v>
      </c>
      <c r="O333" s="5">
        <f t="shared" si="5"/>
        <v>0</v>
      </c>
      <c r="P333" s="5">
        <f t="shared" si="6"/>
        <v>0</v>
      </c>
      <c r="Q333" s="5">
        <f t="shared" si="7"/>
        <v>1</v>
      </c>
      <c r="R333" s="5">
        <f t="shared" si="8"/>
        <v>0</v>
      </c>
      <c r="S333" s="5" t="s">
        <v>712</v>
      </c>
      <c r="T333" s="23">
        <v>1.0</v>
      </c>
      <c r="U333" s="5">
        <f t="shared" si="9"/>
        <v>0</v>
      </c>
      <c r="V333" s="5">
        <f t="shared" si="10"/>
        <v>1</v>
      </c>
      <c r="W333" s="5">
        <f t="shared" si="11"/>
        <v>0</v>
      </c>
      <c r="X333" s="5">
        <f t="shared" si="12"/>
        <v>0</v>
      </c>
      <c r="Y333" s="24"/>
      <c r="Z333" s="24"/>
    </row>
    <row r="334">
      <c r="A334" s="2" t="s">
        <v>307</v>
      </c>
      <c r="B334" s="2">
        <v>34.0</v>
      </c>
      <c r="C334" s="3" t="s">
        <v>12</v>
      </c>
      <c r="D334" s="4">
        <v>0.005658680555555556</v>
      </c>
      <c r="E334" s="4">
        <v>0.005663425925925926</v>
      </c>
      <c r="F334" s="15" t="s">
        <v>93</v>
      </c>
      <c r="G334" s="3" t="s">
        <v>712</v>
      </c>
      <c r="H334" s="3" t="s">
        <v>712</v>
      </c>
      <c r="I334" s="2" t="str">
        <f t="shared" si="1"/>
        <v>No</v>
      </c>
      <c r="J334" s="2">
        <f t="shared" si="2"/>
        <v>1</v>
      </c>
      <c r="K334" s="2">
        <f t="shared" si="3"/>
        <v>0</v>
      </c>
      <c r="L334" s="2">
        <f t="shared" si="4"/>
        <v>0</v>
      </c>
      <c r="M334" s="2" t="s">
        <v>713</v>
      </c>
      <c r="N334" s="21">
        <v>1.0</v>
      </c>
      <c r="O334" s="2">
        <f t="shared" si="5"/>
        <v>0</v>
      </c>
      <c r="P334" s="2">
        <f t="shared" si="6"/>
        <v>0</v>
      </c>
      <c r="Q334" s="2">
        <f t="shared" si="7"/>
        <v>1</v>
      </c>
      <c r="R334" s="2">
        <f t="shared" si="8"/>
        <v>0</v>
      </c>
      <c r="S334" s="2" t="s">
        <v>712</v>
      </c>
      <c r="T334" s="21">
        <v>1.0</v>
      </c>
      <c r="U334" s="2">
        <f t="shared" si="9"/>
        <v>0</v>
      </c>
      <c r="V334" s="2">
        <f t="shared" si="10"/>
        <v>1</v>
      </c>
      <c r="W334" s="2">
        <f t="shared" si="11"/>
        <v>0</v>
      </c>
      <c r="X334" s="2">
        <f t="shared" si="12"/>
        <v>0</v>
      </c>
      <c r="Y334" s="22"/>
      <c r="Z334" s="22"/>
    </row>
    <row r="335">
      <c r="A335" s="5" t="s">
        <v>307</v>
      </c>
      <c r="B335" s="5">
        <v>35.0</v>
      </c>
      <c r="C335" s="6" t="s">
        <v>9</v>
      </c>
      <c r="D335" s="7">
        <v>0.005690740740740741</v>
      </c>
      <c r="E335" s="7">
        <v>0.005750810185185185</v>
      </c>
      <c r="F335" s="16" t="s">
        <v>340</v>
      </c>
      <c r="G335" s="6" t="s">
        <v>713</v>
      </c>
      <c r="H335" s="6" t="s">
        <v>713</v>
      </c>
      <c r="I335" s="5" t="str">
        <f t="shared" si="1"/>
        <v>Sí</v>
      </c>
      <c r="J335" s="5">
        <f t="shared" si="2"/>
        <v>0</v>
      </c>
      <c r="K335" s="5">
        <f t="shared" si="3"/>
        <v>1</v>
      </c>
      <c r="L335" s="5">
        <f t="shared" si="4"/>
        <v>0</v>
      </c>
      <c r="M335" s="5" t="s">
        <v>713</v>
      </c>
      <c r="N335" s="23">
        <v>1.0</v>
      </c>
      <c r="O335" s="5">
        <f t="shared" si="5"/>
        <v>1</v>
      </c>
      <c r="P335" s="5">
        <f t="shared" si="6"/>
        <v>0</v>
      </c>
      <c r="Q335" s="5">
        <f t="shared" si="7"/>
        <v>0</v>
      </c>
      <c r="R335" s="5">
        <f t="shared" si="8"/>
        <v>0</v>
      </c>
      <c r="S335" s="5" t="s">
        <v>713</v>
      </c>
      <c r="T335" s="23">
        <v>1.0</v>
      </c>
      <c r="U335" s="5">
        <f t="shared" si="9"/>
        <v>1</v>
      </c>
      <c r="V335" s="5">
        <f t="shared" si="10"/>
        <v>0</v>
      </c>
      <c r="W335" s="5">
        <f t="shared" si="11"/>
        <v>0</v>
      </c>
      <c r="X335" s="5">
        <f t="shared" si="12"/>
        <v>0</v>
      </c>
      <c r="Y335" s="24"/>
      <c r="Z335" s="24"/>
    </row>
    <row r="336">
      <c r="A336" s="2" t="s">
        <v>307</v>
      </c>
      <c r="B336" s="2">
        <v>36.0</v>
      </c>
      <c r="C336" s="3" t="s">
        <v>15</v>
      </c>
      <c r="D336" s="4">
        <v>0.005750925925925926</v>
      </c>
      <c r="E336" s="4">
        <v>0.005823842592592592</v>
      </c>
      <c r="F336" s="15" t="s">
        <v>341</v>
      </c>
      <c r="G336" s="3" t="s">
        <v>713</v>
      </c>
      <c r="H336" s="3" t="s">
        <v>713</v>
      </c>
      <c r="I336" s="2" t="str">
        <f t="shared" si="1"/>
        <v>Sí</v>
      </c>
      <c r="J336" s="2">
        <f t="shared" si="2"/>
        <v>0</v>
      </c>
      <c r="K336" s="2">
        <f t="shared" si="3"/>
        <v>1</v>
      </c>
      <c r="L336" s="2">
        <f t="shared" si="4"/>
        <v>0</v>
      </c>
      <c r="M336" s="2" t="s">
        <v>712</v>
      </c>
      <c r="N336" s="21">
        <v>0.6</v>
      </c>
      <c r="O336" s="2">
        <f t="shared" si="5"/>
        <v>0</v>
      </c>
      <c r="P336" s="2">
        <f t="shared" si="6"/>
        <v>0</v>
      </c>
      <c r="Q336" s="2">
        <f t="shared" si="7"/>
        <v>0</v>
      </c>
      <c r="R336" s="2">
        <f t="shared" si="8"/>
        <v>1</v>
      </c>
      <c r="S336" s="2" t="s">
        <v>712</v>
      </c>
      <c r="T336" s="21">
        <v>1.0</v>
      </c>
      <c r="U336" s="2">
        <f t="shared" si="9"/>
        <v>0</v>
      </c>
      <c r="V336" s="2">
        <f t="shared" si="10"/>
        <v>0</v>
      </c>
      <c r="W336" s="2">
        <f t="shared" si="11"/>
        <v>0</v>
      </c>
      <c r="X336" s="2">
        <f t="shared" si="12"/>
        <v>1</v>
      </c>
      <c r="Y336" s="22"/>
      <c r="Z336" s="22"/>
    </row>
    <row r="337">
      <c r="A337" s="5" t="s">
        <v>307</v>
      </c>
      <c r="B337" s="5">
        <v>37.0</v>
      </c>
      <c r="C337" s="6" t="s">
        <v>9</v>
      </c>
      <c r="D337" s="7">
        <v>0.0058267361111111115</v>
      </c>
      <c r="E337" s="7">
        <v>0.00600775462962963</v>
      </c>
      <c r="F337" s="16" t="s">
        <v>342</v>
      </c>
      <c r="G337" s="6" t="s">
        <v>713</v>
      </c>
      <c r="H337" s="6" t="s">
        <v>713</v>
      </c>
      <c r="I337" s="5" t="str">
        <f t="shared" si="1"/>
        <v>Sí</v>
      </c>
      <c r="J337" s="5">
        <f t="shared" si="2"/>
        <v>0</v>
      </c>
      <c r="K337" s="5">
        <f t="shared" si="3"/>
        <v>1</v>
      </c>
      <c r="L337" s="5">
        <f t="shared" si="4"/>
        <v>0</v>
      </c>
      <c r="M337" s="5" t="s">
        <v>713</v>
      </c>
      <c r="N337" s="23">
        <v>1.0</v>
      </c>
      <c r="O337" s="5">
        <f t="shared" si="5"/>
        <v>1</v>
      </c>
      <c r="P337" s="5">
        <f t="shared" si="6"/>
        <v>0</v>
      </c>
      <c r="Q337" s="5">
        <f t="shared" si="7"/>
        <v>0</v>
      </c>
      <c r="R337" s="5">
        <f t="shared" si="8"/>
        <v>0</v>
      </c>
      <c r="S337" s="5" t="s">
        <v>713</v>
      </c>
      <c r="T337" s="23">
        <v>1.0</v>
      </c>
      <c r="U337" s="5">
        <f t="shared" si="9"/>
        <v>1</v>
      </c>
      <c r="V337" s="5">
        <f t="shared" si="10"/>
        <v>0</v>
      </c>
      <c r="W337" s="5">
        <f t="shared" si="11"/>
        <v>0</v>
      </c>
      <c r="X337" s="5">
        <f t="shared" si="12"/>
        <v>0</v>
      </c>
      <c r="Y337" s="24"/>
      <c r="Z337" s="24"/>
    </row>
    <row r="338">
      <c r="A338" s="2" t="s">
        <v>307</v>
      </c>
      <c r="B338" s="2">
        <v>38.0</v>
      </c>
      <c r="C338" s="3" t="s">
        <v>12</v>
      </c>
      <c r="D338" s="4">
        <v>0.00603761574074074</v>
      </c>
      <c r="E338" s="4">
        <v>0.006149652777777778</v>
      </c>
      <c r="F338" s="15" t="s">
        <v>343</v>
      </c>
      <c r="G338" s="3" t="s">
        <v>713</v>
      </c>
      <c r="H338" s="3" t="s">
        <v>713</v>
      </c>
      <c r="I338" s="2" t="str">
        <f t="shared" si="1"/>
        <v>Sí</v>
      </c>
      <c r="J338" s="2">
        <f t="shared" si="2"/>
        <v>0</v>
      </c>
      <c r="K338" s="2">
        <f t="shared" si="3"/>
        <v>1</v>
      </c>
      <c r="L338" s="2">
        <f t="shared" si="4"/>
        <v>0</v>
      </c>
      <c r="M338" s="2" t="s">
        <v>713</v>
      </c>
      <c r="N338" s="21">
        <v>1.0</v>
      </c>
      <c r="O338" s="2">
        <f t="shared" si="5"/>
        <v>1</v>
      </c>
      <c r="P338" s="2">
        <f t="shared" si="6"/>
        <v>0</v>
      </c>
      <c r="Q338" s="2">
        <f t="shared" si="7"/>
        <v>0</v>
      </c>
      <c r="R338" s="2">
        <f t="shared" si="8"/>
        <v>0</v>
      </c>
      <c r="S338" s="2" t="s">
        <v>713</v>
      </c>
      <c r="T338" s="21">
        <v>0.8</v>
      </c>
      <c r="U338" s="2">
        <f t="shared" si="9"/>
        <v>1</v>
      </c>
      <c r="V338" s="2">
        <f t="shared" si="10"/>
        <v>0</v>
      </c>
      <c r="W338" s="2">
        <f t="shared" si="11"/>
        <v>0</v>
      </c>
      <c r="X338" s="2">
        <f t="shared" si="12"/>
        <v>0</v>
      </c>
      <c r="Y338" s="22"/>
      <c r="Z338" s="22"/>
    </row>
    <row r="339">
      <c r="A339" s="5" t="s">
        <v>307</v>
      </c>
      <c r="B339" s="5">
        <v>39.0</v>
      </c>
      <c r="C339" s="6" t="s">
        <v>7</v>
      </c>
      <c r="D339" s="7">
        <v>0.006173379629629629</v>
      </c>
      <c r="E339" s="7">
        <v>0.006205902777777778</v>
      </c>
      <c r="F339" s="16" t="s">
        <v>344</v>
      </c>
      <c r="G339" s="6" t="s">
        <v>712</v>
      </c>
      <c r="H339" s="6" t="s">
        <v>712</v>
      </c>
      <c r="I339" s="5" t="str">
        <f t="shared" si="1"/>
        <v>No</v>
      </c>
      <c r="J339" s="5">
        <f t="shared" si="2"/>
        <v>1</v>
      </c>
      <c r="K339" s="5">
        <f t="shared" si="3"/>
        <v>0</v>
      </c>
      <c r="L339" s="5">
        <f t="shared" si="4"/>
        <v>0</v>
      </c>
      <c r="M339" s="5" t="s">
        <v>712</v>
      </c>
      <c r="N339" s="23">
        <v>1.0</v>
      </c>
      <c r="O339" s="5">
        <f t="shared" si="5"/>
        <v>0</v>
      </c>
      <c r="P339" s="5">
        <f t="shared" si="6"/>
        <v>1</v>
      </c>
      <c r="Q339" s="5">
        <f t="shared" si="7"/>
        <v>0</v>
      </c>
      <c r="R339" s="5">
        <f t="shared" si="8"/>
        <v>0</v>
      </c>
      <c r="S339" s="5" t="s">
        <v>712</v>
      </c>
      <c r="T339" s="23">
        <v>1.0</v>
      </c>
      <c r="U339" s="5">
        <f t="shared" si="9"/>
        <v>0</v>
      </c>
      <c r="V339" s="5">
        <f t="shared" si="10"/>
        <v>1</v>
      </c>
      <c r="W339" s="5">
        <f t="shared" si="11"/>
        <v>0</v>
      </c>
      <c r="X339" s="5">
        <f t="shared" si="12"/>
        <v>0</v>
      </c>
      <c r="Y339" s="24"/>
      <c r="Z339" s="24"/>
    </row>
    <row r="340">
      <c r="A340" s="2" t="s">
        <v>307</v>
      </c>
      <c r="B340" s="2">
        <v>40.0</v>
      </c>
      <c r="C340" s="3" t="s">
        <v>9</v>
      </c>
      <c r="D340" s="4">
        <v>0.006228703703703703</v>
      </c>
      <c r="E340" s="4">
        <v>0.006233912037037037</v>
      </c>
      <c r="F340" s="15" t="s">
        <v>345</v>
      </c>
      <c r="G340" s="3" t="s">
        <v>712</v>
      </c>
      <c r="H340" s="3" t="s">
        <v>712</v>
      </c>
      <c r="I340" s="2" t="str">
        <f t="shared" si="1"/>
        <v>No</v>
      </c>
      <c r="J340" s="2">
        <f t="shared" si="2"/>
        <v>1</v>
      </c>
      <c r="K340" s="2">
        <f t="shared" si="3"/>
        <v>0</v>
      </c>
      <c r="L340" s="2">
        <f t="shared" si="4"/>
        <v>0</v>
      </c>
      <c r="M340" s="2" t="s">
        <v>712</v>
      </c>
      <c r="N340" s="21">
        <v>1.0</v>
      </c>
      <c r="O340" s="2">
        <f t="shared" si="5"/>
        <v>0</v>
      </c>
      <c r="P340" s="2">
        <f t="shared" si="6"/>
        <v>1</v>
      </c>
      <c r="Q340" s="2">
        <f t="shared" si="7"/>
        <v>0</v>
      </c>
      <c r="R340" s="2">
        <f t="shared" si="8"/>
        <v>0</v>
      </c>
      <c r="S340" s="2" t="s">
        <v>712</v>
      </c>
      <c r="T340" s="21">
        <v>1.0</v>
      </c>
      <c r="U340" s="2">
        <f t="shared" si="9"/>
        <v>0</v>
      </c>
      <c r="V340" s="2">
        <f t="shared" si="10"/>
        <v>1</v>
      </c>
      <c r="W340" s="2">
        <f t="shared" si="11"/>
        <v>0</v>
      </c>
      <c r="X340" s="2">
        <f t="shared" si="12"/>
        <v>0</v>
      </c>
      <c r="Y340" s="22"/>
      <c r="Z340" s="22"/>
    </row>
    <row r="341">
      <c r="A341" s="5" t="s">
        <v>307</v>
      </c>
      <c r="B341" s="5">
        <v>41.0</v>
      </c>
      <c r="C341" s="6" t="s">
        <v>12</v>
      </c>
      <c r="D341" s="7">
        <v>0.006236689814814815</v>
      </c>
      <c r="E341" s="7">
        <v>0.006240856481481482</v>
      </c>
      <c r="F341" s="16" t="s">
        <v>346</v>
      </c>
      <c r="G341" s="6" t="s">
        <v>712</v>
      </c>
      <c r="H341" s="6" t="s">
        <v>712</v>
      </c>
      <c r="I341" s="5" t="str">
        <f t="shared" si="1"/>
        <v>No</v>
      </c>
      <c r="J341" s="5">
        <f t="shared" si="2"/>
        <v>1</v>
      </c>
      <c r="K341" s="5">
        <f t="shared" si="3"/>
        <v>0</v>
      </c>
      <c r="L341" s="5">
        <f t="shared" si="4"/>
        <v>0</v>
      </c>
      <c r="M341" s="5" t="s">
        <v>712</v>
      </c>
      <c r="N341" s="23">
        <v>1.0</v>
      </c>
      <c r="O341" s="5">
        <f t="shared" si="5"/>
        <v>0</v>
      </c>
      <c r="P341" s="5">
        <f t="shared" si="6"/>
        <v>1</v>
      </c>
      <c r="Q341" s="5">
        <f t="shared" si="7"/>
        <v>0</v>
      </c>
      <c r="R341" s="5">
        <f t="shared" si="8"/>
        <v>0</v>
      </c>
      <c r="S341" s="5" t="s">
        <v>712</v>
      </c>
      <c r="T341" s="23">
        <v>1.0</v>
      </c>
      <c r="U341" s="5">
        <f t="shared" si="9"/>
        <v>0</v>
      </c>
      <c r="V341" s="5">
        <f t="shared" si="10"/>
        <v>1</v>
      </c>
      <c r="W341" s="5">
        <f t="shared" si="11"/>
        <v>0</v>
      </c>
      <c r="X341" s="5">
        <f t="shared" si="12"/>
        <v>0</v>
      </c>
      <c r="Y341" s="24"/>
      <c r="Z341" s="24"/>
    </row>
    <row r="342">
      <c r="A342" s="2" t="s">
        <v>307</v>
      </c>
      <c r="B342" s="2">
        <v>42.0</v>
      </c>
      <c r="C342" s="3" t="s">
        <v>7</v>
      </c>
      <c r="D342" s="4">
        <v>0.00627025462962963</v>
      </c>
      <c r="E342" s="4">
        <v>0.006271759259259259</v>
      </c>
      <c r="F342" s="15" t="s">
        <v>30</v>
      </c>
      <c r="G342" s="3" t="s">
        <v>712</v>
      </c>
      <c r="H342" s="3" t="s">
        <v>712</v>
      </c>
      <c r="I342" s="2" t="str">
        <f t="shared" si="1"/>
        <v>No</v>
      </c>
      <c r="J342" s="2">
        <f t="shared" si="2"/>
        <v>1</v>
      </c>
      <c r="K342" s="2">
        <f t="shared" si="3"/>
        <v>0</v>
      </c>
      <c r="L342" s="2">
        <f t="shared" si="4"/>
        <v>0</v>
      </c>
      <c r="M342" s="2" t="s">
        <v>712</v>
      </c>
      <c r="N342" s="21">
        <v>1.0</v>
      </c>
      <c r="O342" s="2">
        <f t="shared" si="5"/>
        <v>0</v>
      </c>
      <c r="P342" s="2">
        <f t="shared" si="6"/>
        <v>1</v>
      </c>
      <c r="Q342" s="2">
        <f t="shared" si="7"/>
        <v>0</v>
      </c>
      <c r="R342" s="2">
        <f t="shared" si="8"/>
        <v>0</v>
      </c>
      <c r="S342" s="2" t="s">
        <v>712</v>
      </c>
      <c r="T342" s="21">
        <v>1.0</v>
      </c>
      <c r="U342" s="2">
        <f t="shared" si="9"/>
        <v>0</v>
      </c>
      <c r="V342" s="2">
        <f t="shared" si="10"/>
        <v>1</v>
      </c>
      <c r="W342" s="2">
        <f t="shared" si="11"/>
        <v>0</v>
      </c>
      <c r="X342" s="2">
        <f t="shared" si="12"/>
        <v>0</v>
      </c>
      <c r="Y342" s="22"/>
      <c r="Z342" s="22"/>
    </row>
    <row r="343">
      <c r="A343" s="5" t="s">
        <v>307</v>
      </c>
      <c r="B343" s="5">
        <v>43.0</v>
      </c>
      <c r="C343" s="6" t="s">
        <v>15</v>
      </c>
      <c r="D343" s="7">
        <v>0.006272222222222222</v>
      </c>
      <c r="E343" s="7">
        <v>0.006339699074074074</v>
      </c>
      <c r="F343" s="16" t="s">
        <v>347</v>
      </c>
      <c r="G343" s="6" t="s">
        <v>713</v>
      </c>
      <c r="H343" s="6" t="s">
        <v>712</v>
      </c>
      <c r="I343" s="5" t="str">
        <f t="shared" si="1"/>
        <v/>
      </c>
      <c r="J343" s="5">
        <f t="shared" si="2"/>
        <v>0</v>
      </c>
      <c r="K343" s="5">
        <f t="shared" si="3"/>
        <v>0</v>
      </c>
      <c r="L343" s="5">
        <f t="shared" si="4"/>
        <v>1</v>
      </c>
      <c r="M343" s="5" t="s">
        <v>713</v>
      </c>
      <c r="N343" s="23">
        <v>1.0</v>
      </c>
      <c r="O343" s="5" t="str">
        <f t="shared" si="5"/>
        <v/>
      </c>
      <c r="P343" s="5" t="str">
        <f t="shared" si="6"/>
        <v/>
      </c>
      <c r="Q343" s="5" t="str">
        <f t="shared" si="7"/>
        <v/>
      </c>
      <c r="R343" s="5" t="str">
        <f t="shared" si="8"/>
        <v/>
      </c>
      <c r="S343" s="5" t="s">
        <v>713</v>
      </c>
      <c r="T343" s="23">
        <v>1.0</v>
      </c>
      <c r="U343" s="5" t="str">
        <f t="shared" si="9"/>
        <v/>
      </c>
      <c r="V343" s="5" t="str">
        <f t="shared" si="10"/>
        <v/>
      </c>
      <c r="W343" s="5" t="str">
        <f t="shared" si="11"/>
        <v/>
      </c>
      <c r="X343" s="5" t="str">
        <f t="shared" si="12"/>
        <v/>
      </c>
      <c r="Y343" s="24"/>
      <c r="Z343" s="24"/>
    </row>
    <row r="344">
      <c r="A344" s="2" t="s">
        <v>348</v>
      </c>
      <c r="B344" s="2">
        <v>0.0</v>
      </c>
      <c r="C344" s="3" t="s">
        <v>15</v>
      </c>
      <c r="D344" s="4">
        <v>6.689814814814815E-5</v>
      </c>
      <c r="E344" s="4">
        <v>1.902777777777778E-4</v>
      </c>
      <c r="F344" s="15" t="s">
        <v>349</v>
      </c>
      <c r="G344" s="3" t="s">
        <v>712</v>
      </c>
      <c r="H344" s="3" t="s">
        <v>712</v>
      </c>
      <c r="I344" s="2" t="str">
        <f t="shared" si="1"/>
        <v>No</v>
      </c>
      <c r="J344" s="2">
        <f t="shared" si="2"/>
        <v>1</v>
      </c>
      <c r="K344" s="2">
        <f t="shared" si="3"/>
        <v>0</v>
      </c>
      <c r="L344" s="2">
        <f t="shared" si="4"/>
        <v>0</v>
      </c>
      <c r="M344" s="2" t="s">
        <v>713</v>
      </c>
      <c r="N344" s="21">
        <v>1.0</v>
      </c>
      <c r="O344" s="2">
        <f t="shared" si="5"/>
        <v>0</v>
      </c>
      <c r="P344" s="2">
        <f t="shared" si="6"/>
        <v>0</v>
      </c>
      <c r="Q344" s="2">
        <f t="shared" si="7"/>
        <v>1</v>
      </c>
      <c r="R344" s="2">
        <f t="shared" si="8"/>
        <v>0</v>
      </c>
      <c r="S344" s="2" t="s">
        <v>713</v>
      </c>
      <c r="T344" s="21">
        <v>1.0</v>
      </c>
      <c r="U344" s="2">
        <f t="shared" si="9"/>
        <v>0</v>
      </c>
      <c r="V344" s="2">
        <f t="shared" si="10"/>
        <v>0</v>
      </c>
      <c r="W344" s="2">
        <f t="shared" si="11"/>
        <v>1</v>
      </c>
      <c r="X344" s="2">
        <f t="shared" si="12"/>
        <v>0</v>
      </c>
      <c r="Y344" s="22"/>
      <c r="Z344" s="22"/>
    </row>
    <row r="345">
      <c r="A345" s="5" t="s">
        <v>348</v>
      </c>
      <c r="B345" s="5">
        <v>1.0</v>
      </c>
      <c r="C345" s="6" t="s">
        <v>12</v>
      </c>
      <c r="D345" s="7">
        <v>2.4259259259259262E-4</v>
      </c>
      <c r="E345" s="7">
        <v>4.828703703703704E-4</v>
      </c>
      <c r="F345" s="16" t="s">
        <v>350</v>
      </c>
      <c r="G345" s="6" t="s">
        <v>713</v>
      </c>
      <c r="H345" s="6" t="s">
        <v>712</v>
      </c>
      <c r="I345" s="5" t="str">
        <f t="shared" si="1"/>
        <v/>
      </c>
      <c r="J345" s="5">
        <f t="shared" si="2"/>
        <v>0</v>
      </c>
      <c r="K345" s="5">
        <f t="shared" si="3"/>
        <v>0</v>
      </c>
      <c r="L345" s="5">
        <f t="shared" si="4"/>
        <v>1</v>
      </c>
      <c r="M345" s="5" t="s">
        <v>712</v>
      </c>
      <c r="N345" s="23">
        <v>1.0</v>
      </c>
      <c r="O345" s="5" t="str">
        <f t="shared" si="5"/>
        <v/>
      </c>
      <c r="P345" s="5" t="str">
        <f t="shared" si="6"/>
        <v/>
      </c>
      <c r="Q345" s="5" t="str">
        <f t="shared" si="7"/>
        <v/>
      </c>
      <c r="R345" s="5" t="str">
        <f t="shared" si="8"/>
        <v/>
      </c>
      <c r="S345" s="5" t="s">
        <v>713</v>
      </c>
      <c r="T345" s="23">
        <v>1.0</v>
      </c>
      <c r="U345" s="5" t="str">
        <f t="shared" si="9"/>
        <v/>
      </c>
      <c r="V345" s="5" t="str">
        <f t="shared" si="10"/>
        <v/>
      </c>
      <c r="W345" s="5" t="str">
        <f t="shared" si="11"/>
        <v/>
      </c>
      <c r="X345" s="5" t="str">
        <f t="shared" si="12"/>
        <v/>
      </c>
      <c r="Y345" s="24"/>
      <c r="Z345" s="24"/>
    </row>
    <row r="346">
      <c r="A346" s="2" t="s">
        <v>348</v>
      </c>
      <c r="B346" s="2">
        <v>2.0</v>
      </c>
      <c r="C346" s="3" t="s">
        <v>7</v>
      </c>
      <c r="D346" s="4">
        <v>8.090277777777779E-4</v>
      </c>
      <c r="E346" s="4">
        <v>0.001125347222222222</v>
      </c>
      <c r="F346" s="15" t="s">
        <v>351</v>
      </c>
      <c r="G346" s="3" t="s">
        <v>713</v>
      </c>
      <c r="H346" s="3" t="s">
        <v>713</v>
      </c>
      <c r="I346" s="2" t="str">
        <f t="shared" si="1"/>
        <v>Sí</v>
      </c>
      <c r="J346" s="2">
        <f t="shared" si="2"/>
        <v>0</v>
      </c>
      <c r="K346" s="2">
        <f t="shared" si="3"/>
        <v>1</v>
      </c>
      <c r="L346" s="2">
        <f t="shared" si="4"/>
        <v>0</v>
      </c>
      <c r="M346" s="2" t="s">
        <v>713</v>
      </c>
      <c r="N346" s="21">
        <v>1.0</v>
      </c>
      <c r="O346" s="2">
        <f t="shared" si="5"/>
        <v>1</v>
      </c>
      <c r="P346" s="2">
        <f t="shared" si="6"/>
        <v>0</v>
      </c>
      <c r="Q346" s="2">
        <f t="shared" si="7"/>
        <v>0</v>
      </c>
      <c r="R346" s="2">
        <f t="shared" si="8"/>
        <v>0</v>
      </c>
      <c r="S346" s="2" t="s">
        <v>713</v>
      </c>
      <c r="T346" s="21">
        <v>1.0</v>
      </c>
      <c r="U346" s="2">
        <f t="shared" si="9"/>
        <v>1</v>
      </c>
      <c r="V346" s="2">
        <f t="shared" si="10"/>
        <v>0</v>
      </c>
      <c r="W346" s="2">
        <f t="shared" si="11"/>
        <v>0</v>
      </c>
      <c r="X346" s="2">
        <f t="shared" si="12"/>
        <v>0</v>
      </c>
      <c r="Y346" s="22"/>
      <c r="Z346" s="22"/>
    </row>
    <row r="347">
      <c r="A347" s="5" t="s">
        <v>348</v>
      </c>
      <c r="B347" s="5">
        <v>3.0</v>
      </c>
      <c r="C347" s="6" t="s">
        <v>15</v>
      </c>
      <c r="D347" s="7">
        <v>0.0011636574074074073</v>
      </c>
      <c r="E347" s="7">
        <v>0.001705787037037037</v>
      </c>
      <c r="F347" s="16" t="s">
        <v>352</v>
      </c>
      <c r="G347" s="6" t="s">
        <v>713</v>
      </c>
      <c r="H347" s="6" t="s">
        <v>713</v>
      </c>
      <c r="I347" s="5" t="str">
        <f t="shared" si="1"/>
        <v>Sí</v>
      </c>
      <c r="J347" s="5">
        <f t="shared" si="2"/>
        <v>0</v>
      </c>
      <c r="K347" s="5">
        <f t="shared" si="3"/>
        <v>1</v>
      </c>
      <c r="L347" s="5">
        <f t="shared" si="4"/>
        <v>0</v>
      </c>
      <c r="M347" s="5" t="s">
        <v>712</v>
      </c>
      <c r="N347" s="23">
        <v>1.0</v>
      </c>
      <c r="O347" s="5">
        <f t="shared" si="5"/>
        <v>0</v>
      </c>
      <c r="P347" s="5">
        <f t="shared" si="6"/>
        <v>0</v>
      </c>
      <c r="Q347" s="5">
        <f t="shared" si="7"/>
        <v>0</v>
      </c>
      <c r="R347" s="5">
        <f t="shared" si="8"/>
        <v>1</v>
      </c>
      <c r="S347" s="5" t="s">
        <v>713</v>
      </c>
      <c r="T347" s="23">
        <v>1.0</v>
      </c>
      <c r="U347" s="5">
        <f t="shared" si="9"/>
        <v>1</v>
      </c>
      <c r="V347" s="5">
        <f t="shared" si="10"/>
        <v>0</v>
      </c>
      <c r="W347" s="5">
        <f t="shared" si="11"/>
        <v>0</v>
      </c>
      <c r="X347" s="5">
        <f t="shared" si="12"/>
        <v>0</v>
      </c>
      <c r="Y347" s="24"/>
      <c r="Z347" s="24"/>
    </row>
    <row r="348">
      <c r="A348" s="2" t="s">
        <v>348</v>
      </c>
      <c r="B348" s="2">
        <v>4.0</v>
      </c>
      <c r="C348" s="3" t="s">
        <v>9</v>
      </c>
      <c r="D348" s="4">
        <v>0.0017060185185185186</v>
      </c>
      <c r="E348" s="4">
        <v>0.0019097222222222222</v>
      </c>
      <c r="F348" s="15" t="s">
        <v>353</v>
      </c>
      <c r="G348" s="3" t="s">
        <v>713</v>
      </c>
      <c r="H348" s="3" t="s">
        <v>713</v>
      </c>
      <c r="I348" s="2" t="str">
        <f t="shared" si="1"/>
        <v>Sí</v>
      </c>
      <c r="J348" s="2">
        <f t="shared" si="2"/>
        <v>0</v>
      </c>
      <c r="K348" s="2">
        <f t="shared" si="3"/>
        <v>1</v>
      </c>
      <c r="L348" s="2">
        <f t="shared" si="4"/>
        <v>0</v>
      </c>
      <c r="M348" s="2" t="s">
        <v>712</v>
      </c>
      <c r="N348" s="21">
        <v>1.0</v>
      </c>
      <c r="O348" s="2">
        <f t="shared" si="5"/>
        <v>0</v>
      </c>
      <c r="P348" s="2">
        <f t="shared" si="6"/>
        <v>0</v>
      </c>
      <c r="Q348" s="2">
        <f t="shared" si="7"/>
        <v>0</v>
      </c>
      <c r="R348" s="2">
        <f t="shared" si="8"/>
        <v>1</v>
      </c>
      <c r="S348" s="2" t="s">
        <v>712</v>
      </c>
      <c r="T348" s="21">
        <v>1.0</v>
      </c>
      <c r="U348" s="2">
        <f t="shared" si="9"/>
        <v>0</v>
      </c>
      <c r="V348" s="2">
        <f t="shared" si="10"/>
        <v>0</v>
      </c>
      <c r="W348" s="2">
        <f t="shared" si="11"/>
        <v>0</v>
      </c>
      <c r="X348" s="2">
        <f t="shared" si="12"/>
        <v>1</v>
      </c>
      <c r="Y348" s="22"/>
      <c r="Z348" s="22"/>
    </row>
    <row r="349">
      <c r="A349" s="5" t="s">
        <v>348</v>
      </c>
      <c r="B349" s="5">
        <v>5.0</v>
      </c>
      <c r="C349" s="6" t="s">
        <v>15</v>
      </c>
      <c r="D349" s="7">
        <v>0.001922800925925926</v>
      </c>
      <c r="E349" s="7">
        <v>0.0019618055555555556</v>
      </c>
      <c r="F349" s="16" t="s">
        <v>354</v>
      </c>
      <c r="G349" s="6" t="s">
        <v>712</v>
      </c>
      <c r="H349" s="6" t="s">
        <v>713</v>
      </c>
      <c r="I349" s="5" t="str">
        <f t="shared" si="1"/>
        <v/>
      </c>
      <c r="J349" s="5">
        <f t="shared" si="2"/>
        <v>0</v>
      </c>
      <c r="K349" s="5">
        <f t="shared" si="3"/>
        <v>0</v>
      </c>
      <c r="L349" s="5">
        <f t="shared" si="4"/>
        <v>1</v>
      </c>
      <c r="M349" s="5" t="s">
        <v>712</v>
      </c>
      <c r="N349" s="23">
        <v>1.0</v>
      </c>
      <c r="O349" s="5" t="str">
        <f t="shared" si="5"/>
        <v/>
      </c>
      <c r="P349" s="5" t="str">
        <f t="shared" si="6"/>
        <v/>
      </c>
      <c r="Q349" s="5" t="str">
        <f t="shared" si="7"/>
        <v/>
      </c>
      <c r="R349" s="5" t="str">
        <f t="shared" si="8"/>
        <v/>
      </c>
      <c r="S349" s="5" t="s">
        <v>712</v>
      </c>
      <c r="T349" s="23">
        <v>1.0</v>
      </c>
      <c r="U349" s="5" t="str">
        <f t="shared" si="9"/>
        <v/>
      </c>
      <c r="V349" s="5" t="str">
        <f t="shared" si="10"/>
        <v/>
      </c>
      <c r="W349" s="5" t="str">
        <f t="shared" si="11"/>
        <v/>
      </c>
      <c r="X349" s="5" t="str">
        <f t="shared" si="12"/>
        <v/>
      </c>
      <c r="Y349" s="24"/>
      <c r="Z349" s="24"/>
    </row>
    <row r="350">
      <c r="A350" s="2" t="s">
        <v>348</v>
      </c>
      <c r="B350" s="2">
        <v>6.0</v>
      </c>
      <c r="C350" s="3" t="s">
        <v>9</v>
      </c>
      <c r="D350" s="4">
        <v>0.001962152777777778</v>
      </c>
      <c r="E350" s="4">
        <v>0.0022770833333333336</v>
      </c>
      <c r="F350" s="15" t="s">
        <v>355</v>
      </c>
      <c r="G350" s="3" t="s">
        <v>712</v>
      </c>
      <c r="H350" s="3" t="s">
        <v>713</v>
      </c>
      <c r="I350" s="2" t="str">
        <f t="shared" si="1"/>
        <v/>
      </c>
      <c r="J350" s="2">
        <f t="shared" si="2"/>
        <v>0</v>
      </c>
      <c r="K350" s="2">
        <f t="shared" si="3"/>
        <v>0</v>
      </c>
      <c r="L350" s="2">
        <f t="shared" si="4"/>
        <v>1</v>
      </c>
      <c r="M350" s="2" t="s">
        <v>712</v>
      </c>
      <c r="N350" s="21">
        <v>0.9</v>
      </c>
      <c r="O350" s="2" t="str">
        <f t="shared" si="5"/>
        <v/>
      </c>
      <c r="P350" s="2" t="str">
        <f t="shared" si="6"/>
        <v/>
      </c>
      <c r="Q350" s="2" t="str">
        <f t="shared" si="7"/>
        <v/>
      </c>
      <c r="R350" s="2" t="str">
        <f t="shared" si="8"/>
        <v/>
      </c>
      <c r="S350" s="2" t="s">
        <v>712</v>
      </c>
      <c r="T350" s="21">
        <v>1.0</v>
      </c>
      <c r="U350" s="2" t="str">
        <f t="shared" si="9"/>
        <v/>
      </c>
      <c r="V350" s="2" t="str">
        <f t="shared" si="10"/>
        <v/>
      </c>
      <c r="W350" s="2" t="str">
        <f t="shared" si="11"/>
        <v/>
      </c>
      <c r="X350" s="2" t="str">
        <f t="shared" si="12"/>
        <v/>
      </c>
      <c r="Y350" s="22"/>
      <c r="Z350" s="22"/>
    </row>
    <row r="351">
      <c r="A351" s="5" t="s">
        <v>348</v>
      </c>
      <c r="B351" s="5">
        <v>7.0</v>
      </c>
      <c r="C351" s="6" t="s">
        <v>12</v>
      </c>
      <c r="D351" s="7">
        <v>0.0022820601851851856</v>
      </c>
      <c r="E351" s="7">
        <v>0.0023766203703703705</v>
      </c>
      <c r="F351" s="16" t="s">
        <v>356</v>
      </c>
      <c r="G351" s="6" t="s">
        <v>713</v>
      </c>
      <c r="H351" s="6" t="s">
        <v>713</v>
      </c>
      <c r="I351" s="5" t="str">
        <f t="shared" si="1"/>
        <v>Sí</v>
      </c>
      <c r="J351" s="5">
        <f t="shared" si="2"/>
        <v>0</v>
      </c>
      <c r="K351" s="5">
        <f t="shared" si="3"/>
        <v>1</v>
      </c>
      <c r="L351" s="5">
        <f t="shared" si="4"/>
        <v>0</v>
      </c>
      <c r="M351" s="5" t="s">
        <v>712</v>
      </c>
      <c r="N351" s="23">
        <v>1.0</v>
      </c>
      <c r="O351" s="5">
        <f t="shared" si="5"/>
        <v>0</v>
      </c>
      <c r="P351" s="5">
        <f t="shared" si="6"/>
        <v>0</v>
      </c>
      <c r="Q351" s="5">
        <f t="shared" si="7"/>
        <v>0</v>
      </c>
      <c r="R351" s="5">
        <f t="shared" si="8"/>
        <v>1</v>
      </c>
      <c r="S351" s="5" t="s">
        <v>712</v>
      </c>
      <c r="T351" s="23">
        <v>1.0</v>
      </c>
      <c r="U351" s="5">
        <f t="shared" si="9"/>
        <v>0</v>
      </c>
      <c r="V351" s="5">
        <f t="shared" si="10"/>
        <v>0</v>
      </c>
      <c r="W351" s="5">
        <f t="shared" si="11"/>
        <v>0</v>
      </c>
      <c r="X351" s="5">
        <f t="shared" si="12"/>
        <v>1</v>
      </c>
      <c r="Y351" s="24"/>
      <c r="Z351" s="24"/>
    </row>
    <row r="352">
      <c r="A352" s="2" t="s">
        <v>348</v>
      </c>
      <c r="B352" s="2">
        <v>8.0</v>
      </c>
      <c r="C352" s="3" t="s">
        <v>15</v>
      </c>
      <c r="D352" s="4">
        <v>0.0024130787037037037</v>
      </c>
      <c r="E352" s="4">
        <v>0.0024711805555555555</v>
      </c>
      <c r="F352" s="15" t="s">
        <v>357</v>
      </c>
      <c r="G352" s="3" t="s">
        <v>713</v>
      </c>
      <c r="H352" s="3" t="s">
        <v>713</v>
      </c>
      <c r="I352" s="2" t="str">
        <f t="shared" si="1"/>
        <v>Sí</v>
      </c>
      <c r="J352" s="2">
        <f t="shared" si="2"/>
        <v>0</v>
      </c>
      <c r="K352" s="2">
        <f t="shared" si="3"/>
        <v>1</v>
      </c>
      <c r="L352" s="2">
        <f t="shared" si="4"/>
        <v>0</v>
      </c>
      <c r="M352" s="2" t="s">
        <v>712</v>
      </c>
      <c r="N352" s="21">
        <v>1.0</v>
      </c>
      <c r="O352" s="2">
        <f t="shared" si="5"/>
        <v>0</v>
      </c>
      <c r="P352" s="2">
        <f t="shared" si="6"/>
        <v>0</v>
      </c>
      <c r="Q352" s="2">
        <f t="shared" si="7"/>
        <v>0</v>
      </c>
      <c r="R352" s="2">
        <f t="shared" si="8"/>
        <v>1</v>
      </c>
      <c r="S352" s="2" t="s">
        <v>712</v>
      </c>
      <c r="T352" s="21">
        <v>1.0</v>
      </c>
      <c r="U352" s="2">
        <f t="shared" si="9"/>
        <v>0</v>
      </c>
      <c r="V352" s="2">
        <f t="shared" si="10"/>
        <v>0</v>
      </c>
      <c r="W352" s="2">
        <f t="shared" si="11"/>
        <v>0</v>
      </c>
      <c r="X352" s="2">
        <f t="shared" si="12"/>
        <v>1</v>
      </c>
      <c r="Y352" s="22"/>
      <c r="Z352" s="22"/>
    </row>
    <row r="353">
      <c r="A353" s="5" t="s">
        <v>348</v>
      </c>
      <c r="B353" s="5">
        <v>9.0</v>
      </c>
      <c r="C353" s="6" t="s">
        <v>12</v>
      </c>
      <c r="D353" s="7">
        <v>0.0024767361111111114</v>
      </c>
      <c r="E353" s="7">
        <v>0.0024804398148148147</v>
      </c>
      <c r="F353" s="16" t="s">
        <v>358</v>
      </c>
      <c r="G353" s="6" t="s">
        <v>712</v>
      </c>
      <c r="H353" s="6" t="s">
        <v>713</v>
      </c>
      <c r="I353" s="5" t="str">
        <f t="shared" si="1"/>
        <v/>
      </c>
      <c r="J353" s="5">
        <f t="shared" si="2"/>
        <v>0</v>
      </c>
      <c r="K353" s="5">
        <f t="shared" si="3"/>
        <v>0</v>
      </c>
      <c r="L353" s="5">
        <f t="shared" si="4"/>
        <v>1</v>
      </c>
      <c r="M353" s="5" t="s">
        <v>712</v>
      </c>
      <c r="N353" s="23">
        <v>1.0</v>
      </c>
      <c r="O353" s="5" t="str">
        <f t="shared" si="5"/>
        <v/>
      </c>
      <c r="P353" s="5" t="str">
        <f t="shared" si="6"/>
        <v/>
      </c>
      <c r="Q353" s="5" t="str">
        <f t="shared" si="7"/>
        <v/>
      </c>
      <c r="R353" s="5" t="str">
        <f t="shared" si="8"/>
        <v/>
      </c>
      <c r="S353" s="5" t="s">
        <v>712</v>
      </c>
      <c r="T353" s="23">
        <v>1.0</v>
      </c>
      <c r="U353" s="5" t="str">
        <f t="shared" si="9"/>
        <v/>
      </c>
      <c r="V353" s="5" t="str">
        <f t="shared" si="10"/>
        <v/>
      </c>
      <c r="W353" s="5" t="str">
        <f t="shared" si="11"/>
        <v/>
      </c>
      <c r="X353" s="5" t="str">
        <f t="shared" si="12"/>
        <v/>
      </c>
      <c r="Y353" s="24"/>
      <c r="Z353" s="24"/>
    </row>
    <row r="354">
      <c r="A354" s="2" t="s">
        <v>348</v>
      </c>
      <c r="B354" s="2">
        <v>10.0</v>
      </c>
      <c r="C354" s="3" t="s">
        <v>15</v>
      </c>
      <c r="D354" s="4">
        <v>0.002485648148148148</v>
      </c>
      <c r="E354" s="4">
        <v>0.003147569444444444</v>
      </c>
      <c r="F354" s="15" t="s">
        <v>359</v>
      </c>
      <c r="G354" s="3" t="s">
        <v>713</v>
      </c>
      <c r="H354" s="3" t="s">
        <v>713</v>
      </c>
      <c r="I354" s="2" t="str">
        <f t="shared" si="1"/>
        <v>Sí</v>
      </c>
      <c r="J354" s="2">
        <f t="shared" si="2"/>
        <v>0</v>
      </c>
      <c r="K354" s="2">
        <f t="shared" si="3"/>
        <v>1</v>
      </c>
      <c r="L354" s="2">
        <f t="shared" si="4"/>
        <v>0</v>
      </c>
      <c r="M354" s="2" t="s">
        <v>713</v>
      </c>
      <c r="N354" s="21">
        <v>1.0</v>
      </c>
      <c r="O354" s="2">
        <f t="shared" si="5"/>
        <v>1</v>
      </c>
      <c r="P354" s="2">
        <f t="shared" si="6"/>
        <v>0</v>
      </c>
      <c r="Q354" s="2">
        <f t="shared" si="7"/>
        <v>0</v>
      </c>
      <c r="R354" s="2">
        <f t="shared" si="8"/>
        <v>0</v>
      </c>
      <c r="S354" s="2" t="s">
        <v>713</v>
      </c>
      <c r="T354" s="21">
        <v>1.0</v>
      </c>
      <c r="U354" s="2">
        <f t="shared" si="9"/>
        <v>1</v>
      </c>
      <c r="V354" s="2">
        <f t="shared" si="10"/>
        <v>0</v>
      </c>
      <c r="W354" s="2">
        <f t="shared" si="11"/>
        <v>0</v>
      </c>
      <c r="X354" s="2">
        <f t="shared" si="12"/>
        <v>0</v>
      </c>
      <c r="Y354" s="22"/>
      <c r="Z354" s="22"/>
    </row>
    <row r="355">
      <c r="A355" s="5" t="s">
        <v>348</v>
      </c>
      <c r="B355" s="5">
        <v>11.0</v>
      </c>
      <c r="C355" s="6" t="s">
        <v>7</v>
      </c>
      <c r="D355" s="7">
        <v>0.0031488425925925924</v>
      </c>
      <c r="E355" s="7">
        <v>0.0033077546296296297</v>
      </c>
      <c r="F355" s="16" t="s">
        <v>360</v>
      </c>
      <c r="G355" s="6" t="s">
        <v>713</v>
      </c>
      <c r="H355" s="6" t="s">
        <v>713</v>
      </c>
      <c r="I355" s="5" t="str">
        <f t="shared" si="1"/>
        <v>Sí</v>
      </c>
      <c r="J355" s="5">
        <f t="shared" si="2"/>
        <v>0</v>
      </c>
      <c r="K355" s="5">
        <f t="shared" si="3"/>
        <v>1</v>
      </c>
      <c r="L355" s="5">
        <f t="shared" si="4"/>
        <v>0</v>
      </c>
      <c r="M355" s="5" t="s">
        <v>713</v>
      </c>
      <c r="N355" s="23">
        <v>1.0</v>
      </c>
      <c r="O355" s="5">
        <f t="shared" si="5"/>
        <v>1</v>
      </c>
      <c r="P355" s="5">
        <f t="shared" si="6"/>
        <v>0</v>
      </c>
      <c r="Q355" s="5">
        <f t="shared" si="7"/>
        <v>0</v>
      </c>
      <c r="R355" s="5">
        <f t="shared" si="8"/>
        <v>0</v>
      </c>
      <c r="S355" s="5" t="s">
        <v>713</v>
      </c>
      <c r="T355" s="23">
        <v>1.0</v>
      </c>
      <c r="U355" s="5">
        <f t="shared" si="9"/>
        <v>1</v>
      </c>
      <c r="V355" s="5">
        <f t="shared" si="10"/>
        <v>0</v>
      </c>
      <c r="W355" s="5">
        <f t="shared" si="11"/>
        <v>0</v>
      </c>
      <c r="X355" s="5">
        <f t="shared" si="12"/>
        <v>0</v>
      </c>
      <c r="Y355" s="24"/>
      <c r="Z355" s="24"/>
    </row>
    <row r="356">
      <c r="A356" s="2" t="s">
        <v>348</v>
      </c>
      <c r="B356" s="2">
        <v>12.0</v>
      </c>
      <c r="C356" s="3" t="s">
        <v>12</v>
      </c>
      <c r="D356" s="4">
        <v>0.0033172453703703706</v>
      </c>
      <c r="E356" s="4">
        <v>0.003354398148148148</v>
      </c>
      <c r="F356" s="15" t="s">
        <v>361</v>
      </c>
      <c r="G356" s="3" t="s">
        <v>713</v>
      </c>
      <c r="H356" s="3" t="s">
        <v>713</v>
      </c>
      <c r="I356" s="2" t="str">
        <f t="shared" si="1"/>
        <v>Sí</v>
      </c>
      <c r="J356" s="2">
        <f t="shared" si="2"/>
        <v>0</v>
      </c>
      <c r="K356" s="2">
        <f t="shared" si="3"/>
        <v>1</v>
      </c>
      <c r="L356" s="2">
        <f t="shared" si="4"/>
        <v>0</v>
      </c>
      <c r="M356" s="2" t="s">
        <v>712</v>
      </c>
      <c r="N356" s="21">
        <v>1.0</v>
      </c>
      <c r="O356" s="2">
        <f t="shared" si="5"/>
        <v>0</v>
      </c>
      <c r="P356" s="2">
        <f t="shared" si="6"/>
        <v>0</v>
      </c>
      <c r="Q356" s="2">
        <f t="shared" si="7"/>
        <v>0</v>
      </c>
      <c r="R356" s="2">
        <f t="shared" si="8"/>
        <v>1</v>
      </c>
      <c r="S356" s="2" t="s">
        <v>712</v>
      </c>
      <c r="T356" s="21">
        <v>1.0</v>
      </c>
      <c r="U356" s="2">
        <f t="shared" si="9"/>
        <v>0</v>
      </c>
      <c r="V356" s="2">
        <f t="shared" si="10"/>
        <v>0</v>
      </c>
      <c r="W356" s="2">
        <f t="shared" si="11"/>
        <v>0</v>
      </c>
      <c r="X356" s="2">
        <f t="shared" si="12"/>
        <v>1</v>
      </c>
      <c r="Y356" s="22"/>
      <c r="Z356" s="22"/>
    </row>
    <row r="357">
      <c r="A357" s="5" t="s">
        <v>348</v>
      </c>
      <c r="B357" s="5">
        <v>13.0</v>
      </c>
      <c r="C357" s="6" t="s">
        <v>15</v>
      </c>
      <c r="D357" s="7">
        <v>0.0033990740740740743</v>
      </c>
      <c r="E357" s="7">
        <v>0.0034293981481481484</v>
      </c>
      <c r="F357" s="16" t="s">
        <v>362</v>
      </c>
      <c r="G357" s="6" t="s">
        <v>712</v>
      </c>
      <c r="H357" s="6" t="s">
        <v>712</v>
      </c>
      <c r="I357" s="5" t="str">
        <f t="shared" si="1"/>
        <v>No</v>
      </c>
      <c r="J357" s="5">
        <f t="shared" si="2"/>
        <v>1</v>
      </c>
      <c r="K357" s="5">
        <f t="shared" si="3"/>
        <v>0</v>
      </c>
      <c r="L357" s="5">
        <f t="shared" si="4"/>
        <v>0</v>
      </c>
      <c r="M357" s="5" t="s">
        <v>712</v>
      </c>
      <c r="N357" s="23">
        <v>1.0</v>
      </c>
      <c r="O357" s="5">
        <f t="shared" si="5"/>
        <v>0</v>
      </c>
      <c r="P357" s="5">
        <f t="shared" si="6"/>
        <v>1</v>
      </c>
      <c r="Q357" s="5">
        <f t="shared" si="7"/>
        <v>0</v>
      </c>
      <c r="R357" s="5">
        <f t="shared" si="8"/>
        <v>0</v>
      </c>
      <c r="S357" s="5" t="s">
        <v>712</v>
      </c>
      <c r="T357" s="23">
        <v>1.0</v>
      </c>
      <c r="U357" s="5">
        <f t="shared" si="9"/>
        <v>0</v>
      </c>
      <c r="V357" s="5">
        <f t="shared" si="10"/>
        <v>1</v>
      </c>
      <c r="W357" s="5">
        <f t="shared" si="11"/>
        <v>0</v>
      </c>
      <c r="X357" s="5">
        <f t="shared" si="12"/>
        <v>0</v>
      </c>
      <c r="Y357" s="24"/>
      <c r="Z357" s="24"/>
    </row>
    <row r="358">
      <c r="A358" s="2" t="s">
        <v>348</v>
      </c>
      <c r="B358" s="2">
        <v>14.0</v>
      </c>
      <c r="C358" s="3" t="s">
        <v>12</v>
      </c>
      <c r="D358" s="4">
        <v>0.003432291666666667</v>
      </c>
      <c r="E358" s="4">
        <v>0.003462268518518518</v>
      </c>
      <c r="F358" s="15" t="s">
        <v>363</v>
      </c>
      <c r="G358" s="3" t="s">
        <v>713</v>
      </c>
      <c r="H358" s="3" t="s">
        <v>713</v>
      </c>
      <c r="I358" s="2" t="str">
        <f t="shared" si="1"/>
        <v>Sí</v>
      </c>
      <c r="J358" s="2">
        <f t="shared" si="2"/>
        <v>0</v>
      </c>
      <c r="K358" s="2">
        <f t="shared" si="3"/>
        <v>1</v>
      </c>
      <c r="L358" s="2">
        <f t="shared" si="4"/>
        <v>0</v>
      </c>
      <c r="M358" s="2" t="s">
        <v>712</v>
      </c>
      <c r="N358" s="21">
        <v>1.0</v>
      </c>
      <c r="O358" s="2">
        <f t="shared" si="5"/>
        <v>0</v>
      </c>
      <c r="P358" s="2">
        <f t="shared" si="6"/>
        <v>0</v>
      </c>
      <c r="Q358" s="2">
        <f t="shared" si="7"/>
        <v>0</v>
      </c>
      <c r="R358" s="2">
        <f t="shared" si="8"/>
        <v>1</v>
      </c>
      <c r="S358" s="2" t="s">
        <v>712</v>
      </c>
      <c r="T358" s="21">
        <v>1.0</v>
      </c>
      <c r="U358" s="2">
        <f t="shared" si="9"/>
        <v>0</v>
      </c>
      <c r="V358" s="2">
        <f t="shared" si="10"/>
        <v>0</v>
      </c>
      <c r="W358" s="2">
        <f t="shared" si="11"/>
        <v>0</v>
      </c>
      <c r="X358" s="2">
        <f t="shared" si="12"/>
        <v>1</v>
      </c>
      <c r="Y358" s="22"/>
      <c r="Z358" s="22"/>
    </row>
    <row r="359">
      <c r="A359" s="5" t="s">
        <v>348</v>
      </c>
      <c r="B359" s="5">
        <v>15.0</v>
      </c>
      <c r="C359" s="6" t="s">
        <v>15</v>
      </c>
      <c r="D359" s="7">
        <v>0.003462615740740741</v>
      </c>
      <c r="E359" s="7">
        <v>0.00354375</v>
      </c>
      <c r="F359" s="16" t="s">
        <v>364</v>
      </c>
      <c r="G359" s="6" t="s">
        <v>713</v>
      </c>
      <c r="H359" s="6" t="s">
        <v>713</v>
      </c>
      <c r="I359" s="5" t="str">
        <f t="shared" si="1"/>
        <v>Sí</v>
      </c>
      <c r="J359" s="5">
        <f t="shared" si="2"/>
        <v>0</v>
      </c>
      <c r="K359" s="5">
        <f t="shared" si="3"/>
        <v>1</v>
      </c>
      <c r="L359" s="5">
        <f t="shared" si="4"/>
        <v>0</v>
      </c>
      <c r="M359" s="5" t="s">
        <v>712</v>
      </c>
      <c r="N359" s="23">
        <v>1.0</v>
      </c>
      <c r="O359" s="5">
        <f t="shared" si="5"/>
        <v>0</v>
      </c>
      <c r="P359" s="5">
        <f t="shared" si="6"/>
        <v>0</v>
      </c>
      <c r="Q359" s="5">
        <f t="shared" si="7"/>
        <v>0</v>
      </c>
      <c r="R359" s="5">
        <f t="shared" si="8"/>
        <v>1</v>
      </c>
      <c r="S359" s="5" t="s">
        <v>712</v>
      </c>
      <c r="T359" s="23">
        <v>1.0</v>
      </c>
      <c r="U359" s="5">
        <f t="shared" si="9"/>
        <v>0</v>
      </c>
      <c r="V359" s="5">
        <f t="shared" si="10"/>
        <v>0</v>
      </c>
      <c r="W359" s="5">
        <f t="shared" si="11"/>
        <v>0</v>
      </c>
      <c r="X359" s="5">
        <f t="shared" si="12"/>
        <v>1</v>
      </c>
      <c r="Y359" s="24"/>
      <c r="Z359" s="24"/>
    </row>
    <row r="360">
      <c r="A360" s="2" t="s">
        <v>348</v>
      </c>
      <c r="B360" s="2">
        <v>16.0</v>
      </c>
      <c r="C360" s="3" t="s">
        <v>9</v>
      </c>
      <c r="D360" s="4">
        <v>0.0035442129629629634</v>
      </c>
      <c r="E360" s="4">
        <v>0.0037362268518518517</v>
      </c>
      <c r="F360" s="15" t="s">
        <v>365</v>
      </c>
      <c r="G360" s="3" t="s">
        <v>713</v>
      </c>
      <c r="H360" s="3" t="s">
        <v>713</v>
      </c>
      <c r="I360" s="2" t="str">
        <f t="shared" si="1"/>
        <v>Sí</v>
      </c>
      <c r="J360" s="2">
        <f t="shared" si="2"/>
        <v>0</v>
      </c>
      <c r="K360" s="2">
        <f t="shared" si="3"/>
        <v>1</v>
      </c>
      <c r="L360" s="2">
        <f t="shared" si="4"/>
        <v>0</v>
      </c>
      <c r="M360" s="2" t="s">
        <v>713</v>
      </c>
      <c r="N360" s="21">
        <v>1.0</v>
      </c>
      <c r="O360" s="2">
        <f t="shared" si="5"/>
        <v>1</v>
      </c>
      <c r="P360" s="2">
        <f t="shared" si="6"/>
        <v>0</v>
      </c>
      <c r="Q360" s="2">
        <f t="shared" si="7"/>
        <v>0</v>
      </c>
      <c r="R360" s="2">
        <f t="shared" si="8"/>
        <v>0</v>
      </c>
      <c r="S360" s="2" t="s">
        <v>712</v>
      </c>
      <c r="T360" s="21">
        <v>1.0</v>
      </c>
      <c r="U360" s="2">
        <f t="shared" si="9"/>
        <v>0</v>
      </c>
      <c r="V360" s="2">
        <f t="shared" si="10"/>
        <v>0</v>
      </c>
      <c r="W360" s="2">
        <f t="shared" si="11"/>
        <v>0</v>
      </c>
      <c r="X360" s="2">
        <f t="shared" si="12"/>
        <v>1</v>
      </c>
      <c r="Y360" s="22"/>
      <c r="Z360" s="22"/>
    </row>
    <row r="361">
      <c r="A361" s="5" t="s">
        <v>348</v>
      </c>
      <c r="B361" s="5">
        <v>17.0</v>
      </c>
      <c r="C361" s="6" t="s">
        <v>15</v>
      </c>
      <c r="D361" s="7">
        <v>0.0037369212962962963</v>
      </c>
      <c r="E361" s="7">
        <v>0.0037859953703703706</v>
      </c>
      <c r="F361" s="16" t="s">
        <v>366</v>
      </c>
      <c r="G361" s="6" t="s">
        <v>713</v>
      </c>
      <c r="H361" s="6" t="s">
        <v>713</v>
      </c>
      <c r="I361" s="5" t="str">
        <f t="shared" si="1"/>
        <v>Sí</v>
      </c>
      <c r="J361" s="5">
        <f t="shared" si="2"/>
        <v>0</v>
      </c>
      <c r="K361" s="5">
        <f t="shared" si="3"/>
        <v>1</v>
      </c>
      <c r="L361" s="5">
        <f t="shared" si="4"/>
        <v>0</v>
      </c>
      <c r="M361" s="5" t="s">
        <v>713</v>
      </c>
      <c r="N361" s="23">
        <v>1.0</v>
      </c>
      <c r="O361" s="5">
        <f t="shared" si="5"/>
        <v>1</v>
      </c>
      <c r="P361" s="5">
        <f t="shared" si="6"/>
        <v>0</v>
      </c>
      <c r="Q361" s="5">
        <f t="shared" si="7"/>
        <v>0</v>
      </c>
      <c r="R361" s="5">
        <f t="shared" si="8"/>
        <v>0</v>
      </c>
      <c r="S361" s="5" t="s">
        <v>712</v>
      </c>
      <c r="T361" s="23">
        <v>1.0</v>
      </c>
      <c r="U361" s="5">
        <f t="shared" si="9"/>
        <v>0</v>
      </c>
      <c r="V361" s="5">
        <f t="shared" si="10"/>
        <v>0</v>
      </c>
      <c r="W361" s="5">
        <f t="shared" si="11"/>
        <v>0</v>
      </c>
      <c r="X361" s="5">
        <f t="shared" si="12"/>
        <v>1</v>
      </c>
      <c r="Y361" s="24"/>
      <c r="Z361" s="24"/>
    </row>
    <row r="362">
      <c r="A362" s="2" t="s">
        <v>348</v>
      </c>
      <c r="B362" s="2">
        <v>18.0</v>
      </c>
      <c r="C362" s="3" t="s">
        <v>12</v>
      </c>
      <c r="D362" s="4">
        <v>0.003786689814814815</v>
      </c>
      <c r="E362" s="4">
        <v>0.0038302083333333335</v>
      </c>
      <c r="F362" s="15" t="s">
        <v>367</v>
      </c>
      <c r="G362" s="3" t="s">
        <v>712</v>
      </c>
      <c r="H362" s="3" t="s">
        <v>712</v>
      </c>
      <c r="I362" s="2" t="str">
        <f t="shared" si="1"/>
        <v>No</v>
      </c>
      <c r="J362" s="2">
        <f t="shared" si="2"/>
        <v>1</v>
      </c>
      <c r="K362" s="2">
        <f t="shared" si="3"/>
        <v>0</v>
      </c>
      <c r="L362" s="2">
        <f t="shared" si="4"/>
        <v>0</v>
      </c>
      <c r="M362" s="2" t="s">
        <v>713</v>
      </c>
      <c r="N362" s="21">
        <v>0.7</v>
      </c>
      <c r="O362" s="2">
        <f t="shared" si="5"/>
        <v>0</v>
      </c>
      <c r="P362" s="2">
        <f t="shared" si="6"/>
        <v>0</v>
      </c>
      <c r="Q362" s="2">
        <f t="shared" si="7"/>
        <v>1</v>
      </c>
      <c r="R362" s="2">
        <f t="shared" si="8"/>
        <v>0</v>
      </c>
      <c r="S362" s="2" t="s">
        <v>712</v>
      </c>
      <c r="T362" s="21">
        <v>1.0</v>
      </c>
      <c r="U362" s="2">
        <f t="shared" si="9"/>
        <v>0</v>
      </c>
      <c r="V362" s="2">
        <f t="shared" si="10"/>
        <v>1</v>
      </c>
      <c r="W362" s="2">
        <f t="shared" si="11"/>
        <v>0</v>
      </c>
      <c r="X362" s="2">
        <f t="shared" si="12"/>
        <v>0</v>
      </c>
      <c r="Y362" s="22"/>
      <c r="Z362" s="22"/>
    </row>
    <row r="363">
      <c r="A363" s="5" t="s">
        <v>348</v>
      </c>
      <c r="B363" s="5">
        <v>19.0</v>
      </c>
      <c r="C363" s="6" t="s">
        <v>9</v>
      </c>
      <c r="D363" s="7">
        <v>0.003837615740740741</v>
      </c>
      <c r="E363" s="7">
        <v>0.003857638888888889</v>
      </c>
      <c r="F363" s="16" t="s">
        <v>368</v>
      </c>
      <c r="G363" s="6" t="s">
        <v>712</v>
      </c>
      <c r="H363" s="6" t="s">
        <v>713</v>
      </c>
      <c r="I363" s="5" t="str">
        <f t="shared" si="1"/>
        <v/>
      </c>
      <c r="J363" s="5">
        <f t="shared" si="2"/>
        <v>0</v>
      </c>
      <c r="K363" s="5">
        <f t="shared" si="3"/>
        <v>0</v>
      </c>
      <c r="L363" s="5">
        <f t="shared" si="4"/>
        <v>1</v>
      </c>
      <c r="M363" s="5" t="s">
        <v>713</v>
      </c>
      <c r="N363" s="23">
        <v>1.0</v>
      </c>
      <c r="O363" s="5" t="str">
        <f t="shared" si="5"/>
        <v/>
      </c>
      <c r="P363" s="5" t="str">
        <f t="shared" si="6"/>
        <v/>
      </c>
      <c r="Q363" s="5" t="str">
        <f t="shared" si="7"/>
        <v/>
      </c>
      <c r="R363" s="5" t="str">
        <f t="shared" si="8"/>
        <v/>
      </c>
      <c r="S363" s="5" t="s">
        <v>712</v>
      </c>
      <c r="T363" s="23">
        <v>1.0</v>
      </c>
      <c r="U363" s="5" t="str">
        <f t="shared" si="9"/>
        <v/>
      </c>
      <c r="V363" s="5" t="str">
        <f t="shared" si="10"/>
        <v/>
      </c>
      <c r="W363" s="5" t="str">
        <f t="shared" si="11"/>
        <v/>
      </c>
      <c r="X363" s="5" t="str">
        <f t="shared" si="12"/>
        <v/>
      </c>
      <c r="Y363" s="24"/>
      <c r="Z363" s="24"/>
    </row>
    <row r="364">
      <c r="A364" s="2" t="s">
        <v>348</v>
      </c>
      <c r="B364" s="2">
        <v>20.0</v>
      </c>
      <c r="C364" s="3" t="s">
        <v>15</v>
      </c>
      <c r="D364" s="4">
        <v>0.003872222222222222</v>
      </c>
      <c r="E364" s="4">
        <v>0.003934606481481482</v>
      </c>
      <c r="F364" s="15" t="s">
        <v>369</v>
      </c>
      <c r="G364" s="3" t="s">
        <v>713</v>
      </c>
      <c r="H364" s="3" t="s">
        <v>713</v>
      </c>
      <c r="I364" s="2" t="str">
        <f t="shared" si="1"/>
        <v>Sí</v>
      </c>
      <c r="J364" s="2">
        <f t="shared" si="2"/>
        <v>0</v>
      </c>
      <c r="K364" s="2">
        <f t="shared" si="3"/>
        <v>1</v>
      </c>
      <c r="L364" s="2">
        <f t="shared" si="4"/>
        <v>0</v>
      </c>
      <c r="M364" s="2" t="s">
        <v>713</v>
      </c>
      <c r="N364" s="21">
        <v>1.0</v>
      </c>
      <c r="O364" s="2">
        <f t="shared" si="5"/>
        <v>1</v>
      </c>
      <c r="P364" s="2">
        <f t="shared" si="6"/>
        <v>0</v>
      </c>
      <c r="Q364" s="2">
        <f t="shared" si="7"/>
        <v>0</v>
      </c>
      <c r="R364" s="2">
        <f t="shared" si="8"/>
        <v>0</v>
      </c>
      <c r="S364" s="2" t="s">
        <v>712</v>
      </c>
      <c r="T364" s="21">
        <v>1.0</v>
      </c>
      <c r="U364" s="2">
        <f t="shared" si="9"/>
        <v>0</v>
      </c>
      <c r="V364" s="2">
        <f t="shared" si="10"/>
        <v>0</v>
      </c>
      <c r="W364" s="2">
        <f t="shared" si="11"/>
        <v>0</v>
      </c>
      <c r="X364" s="2">
        <f t="shared" si="12"/>
        <v>1</v>
      </c>
      <c r="Y364" s="22"/>
      <c r="Z364" s="22"/>
    </row>
    <row r="365">
      <c r="A365" s="5" t="s">
        <v>348</v>
      </c>
      <c r="B365" s="5">
        <v>21.0</v>
      </c>
      <c r="C365" s="6" t="s">
        <v>9</v>
      </c>
      <c r="D365" s="7">
        <v>0.003936689814814815</v>
      </c>
      <c r="E365" s="7">
        <v>0.0039550925925925925</v>
      </c>
      <c r="F365" s="16" t="s">
        <v>370</v>
      </c>
      <c r="G365" s="6" t="s">
        <v>712</v>
      </c>
      <c r="H365" s="6" t="s">
        <v>713</v>
      </c>
      <c r="I365" s="5" t="str">
        <f t="shared" si="1"/>
        <v/>
      </c>
      <c r="J365" s="5">
        <f t="shared" si="2"/>
        <v>0</v>
      </c>
      <c r="K365" s="5">
        <f t="shared" si="3"/>
        <v>0</v>
      </c>
      <c r="L365" s="5">
        <f t="shared" si="4"/>
        <v>1</v>
      </c>
      <c r="M365" s="5" t="s">
        <v>712</v>
      </c>
      <c r="N365" s="23">
        <v>1.0</v>
      </c>
      <c r="O365" s="5" t="str">
        <f t="shared" si="5"/>
        <v/>
      </c>
      <c r="P365" s="5" t="str">
        <f t="shared" si="6"/>
        <v/>
      </c>
      <c r="Q365" s="5" t="str">
        <f t="shared" si="7"/>
        <v/>
      </c>
      <c r="R365" s="5" t="str">
        <f t="shared" si="8"/>
        <v/>
      </c>
      <c r="S365" s="5" t="s">
        <v>712</v>
      </c>
      <c r="T365" s="23">
        <v>1.0</v>
      </c>
      <c r="U365" s="5" t="str">
        <f t="shared" si="9"/>
        <v/>
      </c>
      <c r="V365" s="5" t="str">
        <f t="shared" si="10"/>
        <v/>
      </c>
      <c r="W365" s="5" t="str">
        <f t="shared" si="11"/>
        <v/>
      </c>
      <c r="X365" s="5" t="str">
        <f t="shared" si="12"/>
        <v/>
      </c>
      <c r="Y365" s="24"/>
      <c r="Z365" s="24"/>
    </row>
    <row r="366">
      <c r="A366" s="2" t="s">
        <v>348</v>
      </c>
      <c r="B366" s="2">
        <v>22.0</v>
      </c>
      <c r="C366" s="3" t="s">
        <v>12</v>
      </c>
      <c r="D366" s="4">
        <v>0.003962152777777778</v>
      </c>
      <c r="E366" s="4">
        <v>0.0039944444444444446</v>
      </c>
      <c r="F366" s="15" t="s">
        <v>371</v>
      </c>
      <c r="G366" s="3" t="s">
        <v>712</v>
      </c>
      <c r="H366" s="3" t="s">
        <v>713</v>
      </c>
      <c r="I366" s="2" t="str">
        <f t="shared" si="1"/>
        <v/>
      </c>
      <c r="J366" s="2">
        <f t="shared" si="2"/>
        <v>0</v>
      </c>
      <c r="K366" s="2">
        <f t="shared" si="3"/>
        <v>0</v>
      </c>
      <c r="L366" s="2">
        <f t="shared" si="4"/>
        <v>1</v>
      </c>
      <c r="M366" s="2" t="s">
        <v>713</v>
      </c>
      <c r="N366" s="21">
        <v>1.0</v>
      </c>
      <c r="O366" s="2" t="str">
        <f t="shared" si="5"/>
        <v/>
      </c>
      <c r="P366" s="2" t="str">
        <f t="shared" si="6"/>
        <v/>
      </c>
      <c r="Q366" s="2" t="str">
        <f t="shared" si="7"/>
        <v/>
      </c>
      <c r="R366" s="2" t="str">
        <f t="shared" si="8"/>
        <v/>
      </c>
      <c r="S366" s="2" t="s">
        <v>712</v>
      </c>
      <c r="T366" s="21">
        <v>1.0</v>
      </c>
      <c r="U366" s="2" t="str">
        <f t="shared" si="9"/>
        <v/>
      </c>
      <c r="V366" s="2" t="str">
        <f t="shared" si="10"/>
        <v/>
      </c>
      <c r="W366" s="2" t="str">
        <f t="shared" si="11"/>
        <v/>
      </c>
      <c r="X366" s="2" t="str">
        <f t="shared" si="12"/>
        <v/>
      </c>
      <c r="Y366" s="22"/>
      <c r="Z366" s="22"/>
    </row>
    <row r="367">
      <c r="A367" s="5" t="s">
        <v>348</v>
      </c>
      <c r="B367" s="5">
        <v>23.0</v>
      </c>
      <c r="C367" s="6" t="s">
        <v>15</v>
      </c>
      <c r="D367" s="7">
        <v>0.004008449074074074</v>
      </c>
      <c r="E367" s="7">
        <v>0.004073726851851852</v>
      </c>
      <c r="F367" s="16" t="s">
        <v>372</v>
      </c>
      <c r="G367" s="6" t="s">
        <v>713</v>
      </c>
      <c r="H367" s="6" t="s">
        <v>713</v>
      </c>
      <c r="I367" s="5" t="str">
        <f t="shared" si="1"/>
        <v>Sí</v>
      </c>
      <c r="J367" s="5">
        <f t="shared" si="2"/>
        <v>0</v>
      </c>
      <c r="K367" s="5">
        <f t="shared" si="3"/>
        <v>1</v>
      </c>
      <c r="L367" s="5">
        <f t="shared" si="4"/>
        <v>0</v>
      </c>
      <c r="M367" s="5" t="s">
        <v>713</v>
      </c>
      <c r="N367" s="23">
        <v>1.0</v>
      </c>
      <c r="O367" s="5">
        <f t="shared" si="5"/>
        <v>1</v>
      </c>
      <c r="P367" s="5">
        <f t="shared" si="6"/>
        <v>0</v>
      </c>
      <c r="Q367" s="5">
        <f t="shared" si="7"/>
        <v>0</v>
      </c>
      <c r="R367" s="5">
        <f t="shared" si="8"/>
        <v>0</v>
      </c>
      <c r="S367" s="5" t="s">
        <v>712</v>
      </c>
      <c r="T367" s="23">
        <v>0.7</v>
      </c>
      <c r="U367" s="5">
        <f t="shared" si="9"/>
        <v>0</v>
      </c>
      <c r="V367" s="5">
        <f t="shared" si="10"/>
        <v>0</v>
      </c>
      <c r="W367" s="5">
        <f t="shared" si="11"/>
        <v>0</v>
      </c>
      <c r="X367" s="5">
        <f t="shared" si="12"/>
        <v>1</v>
      </c>
      <c r="Y367" s="24"/>
      <c r="Z367" s="24"/>
    </row>
    <row r="368">
      <c r="A368" s="2" t="s">
        <v>348</v>
      </c>
      <c r="B368" s="2">
        <v>24.0</v>
      </c>
      <c r="C368" s="3" t="s">
        <v>12</v>
      </c>
      <c r="D368" s="4">
        <v>0.004097453703703704</v>
      </c>
      <c r="E368" s="4">
        <v>0.004129166666666666</v>
      </c>
      <c r="F368" s="15" t="s">
        <v>373</v>
      </c>
      <c r="G368" s="3" t="s">
        <v>712</v>
      </c>
      <c r="H368" s="3" t="s">
        <v>713</v>
      </c>
      <c r="I368" s="2" t="str">
        <f t="shared" si="1"/>
        <v/>
      </c>
      <c r="J368" s="2">
        <f t="shared" si="2"/>
        <v>0</v>
      </c>
      <c r="K368" s="2">
        <f t="shared" si="3"/>
        <v>0</v>
      </c>
      <c r="L368" s="2">
        <f t="shared" si="4"/>
        <v>1</v>
      </c>
      <c r="M368" s="2" t="s">
        <v>712</v>
      </c>
      <c r="N368" s="21">
        <v>1.0</v>
      </c>
      <c r="O368" s="2" t="str">
        <f t="shared" si="5"/>
        <v/>
      </c>
      <c r="P368" s="2" t="str">
        <f t="shared" si="6"/>
        <v/>
      </c>
      <c r="Q368" s="2" t="str">
        <f t="shared" si="7"/>
        <v/>
      </c>
      <c r="R368" s="2" t="str">
        <f t="shared" si="8"/>
        <v/>
      </c>
      <c r="S368" s="2" t="s">
        <v>712</v>
      </c>
      <c r="T368" s="21">
        <v>1.0</v>
      </c>
      <c r="U368" s="2" t="str">
        <f t="shared" si="9"/>
        <v/>
      </c>
      <c r="V368" s="2" t="str">
        <f t="shared" si="10"/>
        <v/>
      </c>
      <c r="W368" s="2" t="str">
        <f t="shared" si="11"/>
        <v/>
      </c>
      <c r="X368" s="2" t="str">
        <f t="shared" si="12"/>
        <v/>
      </c>
      <c r="Y368" s="22"/>
      <c r="Z368" s="22"/>
    </row>
    <row r="369">
      <c r="A369" s="5" t="s">
        <v>348</v>
      </c>
      <c r="B369" s="5">
        <v>25.0</v>
      </c>
      <c r="C369" s="6" t="s">
        <v>15</v>
      </c>
      <c r="D369" s="7">
        <v>0.004142592592592593</v>
      </c>
      <c r="E369" s="7">
        <v>0.004198611111111111</v>
      </c>
      <c r="F369" s="16" t="s">
        <v>374</v>
      </c>
      <c r="G369" s="6" t="s">
        <v>712</v>
      </c>
      <c r="H369" s="6" t="s">
        <v>713</v>
      </c>
      <c r="I369" s="5" t="str">
        <f t="shared" si="1"/>
        <v/>
      </c>
      <c r="J369" s="5">
        <f t="shared" si="2"/>
        <v>0</v>
      </c>
      <c r="K369" s="5">
        <f t="shared" si="3"/>
        <v>0</v>
      </c>
      <c r="L369" s="5">
        <f t="shared" si="4"/>
        <v>1</v>
      </c>
      <c r="M369" s="5" t="s">
        <v>712</v>
      </c>
      <c r="N369" s="23">
        <v>1.0</v>
      </c>
      <c r="O369" s="5" t="str">
        <f t="shared" si="5"/>
        <v/>
      </c>
      <c r="P369" s="5" t="str">
        <f t="shared" si="6"/>
        <v/>
      </c>
      <c r="Q369" s="5" t="str">
        <f t="shared" si="7"/>
        <v/>
      </c>
      <c r="R369" s="5" t="str">
        <f t="shared" si="8"/>
        <v/>
      </c>
      <c r="S369" s="5" t="s">
        <v>712</v>
      </c>
      <c r="T369" s="23">
        <v>1.0</v>
      </c>
      <c r="U369" s="5" t="str">
        <f t="shared" si="9"/>
        <v/>
      </c>
      <c r="V369" s="5" t="str">
        <f t="shared" si="10"/>
        <v/>
      </c>
      <c r="W369" s="5" t="str">
        <f t="shared" si="11"/>
        <v/>
      </c>
      <c r="X369" s="5" t="str">
        <f t="shared" si="12"/>
        <v/>
      </c>
      <c r="Y369" s="24"/>
      <c r="Z369" s="24"/>
    </row>
    <row r="370">
      <c r="A370" s="2" t="s">
        <v>348</v>
      </c>
      <c r="B370" s="2">
        <v>26.0</v>
      </c>
      <c r="C370" s="3" t="s">
        <v>12</v>
      </c>
      <c r="D370" s="4">
        <v>0.004200694444444444</v>
      </c>
      <c r="E370" s="4">
        <v>0.0042274305555555555</v>
      </c>
      <c r="F370" s="15" t="s">
        <v>375</v>
      </c>
      <c r="G370" s="3" t="s">
        <v>712</v>
      </c>
      <c r="H370" s="3" t="s">
        <v>712</v>
      </c>
      <c r="I370" s="2" t="str">
        <f t="shared" si="1"/>
        <v>No</v>
      </c>
      <c r="J370" s="2">
        <f t="shared" si="2"/>
        <v>1</v>
      </c>
      <c r="K370" s="2">
        <f t="shared" si="3"/>
        <v>0</v>
      </c>
      <c r="L370" s="2">
        <f t="shared" si="4"/>
        <v>0</v>
      </c>
      <c r="M370" s="2" t="s">
        <v>712</v>
      </c>
      <c r="N370" s="21">
        <v>1.0</v>
      </c>
      <c r="O370" s="2">
        <f t="shared" si="5"/>
        <v>0</v>
      </c>
      <c r="P370" s="2">
        <f t="shared" si="6"/>
        <v>1</v>
      </c>
      <c r="Q370" s="2">
        <f t="shared" si="7"/>
        <v>0</v>
      </c>
      <c r="R370" s="2">
        <f t="shared" si="8"/>
        <v>0</v>
      </c>
      <c r="S370" s="2" t="s">
        <v>712</v>
      </c>
      <c r="T370" s="21">
        <v>1.0</v>
      </c>
      <c r="U370" s="2">
        <f t="shared" si="9"/>
        <v>0</v>
      </c>
      <c r="V370" s="2">
        <f t="shared" si="10"/>
        <v>1</v>
      </c>
      <c r="W370" s="2">
        <f t="shared" si="11"/>
        <v>0</v>
      </c>
      <c r="X370" s="2">
        <f t="shared" si="12"/>
        <v>0</v>
      </c>
      <c r="Y370" s="22"/>
      <c r="Z370" s="22"/>
    </row>
    <row r="371">
      <c r="A371" s="5" t="s">
        <v>348</v>
      </c>
      <c r="B371" s="5">
        <v>27.0</v>
      </c>
      <c r="C371" s="6" t="s">
        <v>7</v>
      </c>
      <c r="D371" s="7">
        <v>0.004228703703703704</v>
      </c>
      <c r="E371" s="7">
        <v>0.004271527777777778</v>
      </c>
      <c r="F371" s="16" t="s">
        <v>376</v>
      </c>
      <c r="G371" s="6" t="s">
        <v>713</v>
      </c>
      <c r="H371" s="6" t="s">
        <v>713</v>
      </c>
      <c r="I371" s="5" t="str">
        <f t="shared" si="1"/>
        <v>Sí</v>
      </c>
      <c r="J371" s="5">
        <f t="shared" si="2"/>
        <v>0</v>
      </c>
      <c r="K371" s="5">
        <f t="shared" si="3"/>
        <v>1</v>
      </c>
      <c r="L371" s="5">
        <f t="shared" si="4"/>
        <v>0</v>
      </c>
      <c r="M371" s="5" t="s">
        <v>712</v>
      </c>
      <c r="N371" s="23">
        <v>1.0</v>
      </c>
      <c r="O371" s="5">
        <f t="shared" si="5"/>
        <v>0</v>
      </c>
      <c r="P371" s="5">
        <f t="shared" si="6"/>
        <v>0</v>
      </c>
      <c r="Q371" s="5">
        <f t="shared" si="7"/>
        <v>0</v>
      </c>
      <c r="R371" s="5">
        <f t="shared" si="8"/>
        <v>1</v>
      </c>
      <c r="S371" s="5" t="s">
        <v>712</v>
      </c>
      <c r="T371" s="23">
        <v>1.0</v>
      </c>
      <c r="U371" s="5">
        <f t="shared" si="9"/>
        <v>0</v>
      </c>
      <c r="V371" s="5">
        <f t="shared" si="10"/>
        <v>0</v>
      </c>
      <c r="W371" s="5">
        <f t="shared" si="11"/>
        <v>0</v>
      </c>
      <c r="X371" s="5">
        <f t="shared" si="12"/>
        <v>1</v>
      </c>
      <c r="Y371" s="24"/>
      <c r="Z371" s="24"/>
    </row>
    <row r="372">
      <c r="A372" s="2" t="s">
        <v>348</v>
      </c>
      <c r="B372" s="2">
        <v>28.0</v>
      </c>
      <c r="C372" s="3" t="s">
        <v>9</v>
      </c>
      <c r="D372" s="4">
        <v>0.004296064814814815</v>
      </c>
      <c r="E372" s="4">
        <v>0.004396180555555555</v>
      </c>
      <c r="F372" s="15" t="s">
        <v>377</v>
      </c>
      <c r="G372" s="3" t="s">
        <v>712</v>
      </c>
      <c r="H372" s="3" t="s">
        <v>713</v>
      </c>
      <c r="I372" s="2" t="str">
        <f t="shared" si="1"/>
        <v/>
      </c>
      <c r="J372" s="2">
        <f t="shared" si="2"/>
        <v>0</v>
      </c>
      <c r="K372" s="2">
        <f t="shared" si="3"/>
        <v>0</v>
      </c>
      <c r="L372" s="2">
        <f t="shared" si="4"/>
        <v>1</v>
      </c>
      <c r="M372" s="2" t="s">
        <v>712</v>
      </c>
      <c r="N372" s="21">
        <v>1.0</v>
      </c>
      <c r="O372" s="2" t="str">
        <f t="shared" si="5"/>
        <v/>
      </c>
      <c r="P372" s="2" t="str">
        <f t="shared" si="6"/>
        <v/>
      </c>
      <c r="Q372" s="2" t="str">
        <f t="shared" si="7"/>
        <v/>
      </c>
      <c r="R372" s="2" t="str">
        <f t="shared" si="8"/>
        <v/>
      </c>
      <c r="S372" s="2" t="s">
        <v>712</v>
      </c>
      <c r="T372" s="21">
        <v>1.0</v>
      </c>
      <c r="U372" s="2" t="str">
        <f t="shared" si="9"/>
        <v/>
      </c>
      <c r="V372" s="2" t="str">
        <f t="shared" si="10"/>
        <v/>
      </c>
      <c r="W372" s="2" t="str">
        <f t="shared" si="11"/>
        <v/>
      </c>
      <c r="X372" s="2" t="str">
        <f t="shared" si="12"/>
        <v/>
      </c>
      <c r="Y372" s="22"/>
      <c r="Z372" s="22"/>
    </row>
    <row r="373">
      <c r="A373" s="5" t="s">
        <v>348</v>
      </c>
      <c r="B373" s="5">
        <v>29.0</v>
      </c>
      <c r="C373" s="6" t="s">
        <v>15</v>
      </c>
      <c r="D373" s="7">
        <v>0.0043972222222222225</v>
      </c>
      <c r="E373" s="7">
        <v>0.004426504629629629</v>
      </c>
      <c r="F373" s="16" t="s">
        <v>378</v>
      </c>
      <c r="G373" s="6" t="s">
        <v>713</v>
      </c>
      <c r="H373" s="6" t="s">
        <v>713</v>
      </c>
      <c r="I373" s="5" t="str">
        <f t="shared" si="1"/>
        <v>Sí</v>
      </c>
      <c r="J373" s="5">
        <f t="shared" si="2"/>
        <v>0</v>
      </c>
      <c r="K373" s="5">
        <f t="shared" si="3"/>
        <v>1</v>
      </c>
      <c r="L373" s="5">
        <f t="shared" si="4"/>
        <v>0</v>
      </c>
      <c r="M373" s="5" t="s">
        <v>712</v>
      </c>
      <c r="N373" s="23">
        <v>1.0</v>
      </c>
      <c r="O373" s="5">
        <f t="shared" si="5"/>
        <v>0</v>
      </c>
      <c r="P373" s="5">
        <f t="shared" si="6"/>
        <v>0</v>
      </c>
      <c r="Q373" s="5">
        <f t="shared" si="7"/>
        <v>0</v>
      </c>
      <c r="R373" s="5">
        <f t="shared" si="8"/>
        <v>1</v>
      </c>
      <c r="S373" s="5" t="s">
        <v>712</v>
      </c>
      <c r="T373" s="23">
        <v>1.0</v>
      </c>
      <c r="U373" s="5">
        <f t="shared" si="9"/>
        <v>0</v>
      </c>
      <c r="V373" s="5">
        <f t="shared" si="10"/>
        <v>0</v>
      </c>
      <c r="W373" s="5">
        <f t="shared" si="11"/>
        <v>0</v>
      </c>
      <c r="X373" s="5">
        <f t="shared" si="12"/>
        <v>1</v>
      </c>
      <c r="Y373" s="24"/>
      <c r="Z373" s="24"/>
    </row>
    <row r="374">
      <c r="A374" s="2" t="s">
        <v>348</v>
      </c>
      <c r="B374" s="2">
        <v>30.0</v>
      </c>
      <c r="C374" s="3" t="s">
        <v>9</v>
      </c>
      <c r="D374" s="4">
        <v>0.004426967592592593</v>
      </c>
      <c r="E374" s="4">
        <v>0.004556712962962963</v>
      </c>
      <c r="F374" s="15" t="s">
        <v>379</v>
      </c>
      <c r="G374" s="3" t="s">
        <v>712</v>
      </c>
      <c r="H374" s="3" t="s">
        <v>713</v>
      </c>
      <c r="I374" s="2" t="str">
        <f t="shared" si="1"/>
        <v/>
      </c>
      <c r="J374" s="2">
        <f t="shared" si="2"/>
        <v>0</v>
      </c>
      <c r="K374" s="2">
        <f t="shared" si="3"/>
        <v>0</v>
      </c>
      <c r="L374" s="2">
        <f t="shared" si="4"/>
        <v>1</v>
      </c>
      <c r="M374" s="2" t="s">
        <v>712</v>
      </c>
      <c r="N374" s="21">
        <v>1.0</v>
      </c>
      <c r="O374" s="2" t="str">
        <f t="shared" si="5"/>
        <v/>
      </c>
      <c r="P374" s="2" t="str">
        <f t="shared" si="6"/>
        <v/>
      </c>
      <c r="Q374" s="2" t="str">
        <f t="shared" si="7"/>
        <v/>
      </c>
      <c r="R374" s="2" t="str">
        <f t="shared" si="8"/>
        <v/>
      </c>
      <c r="S374" s="2" t="s">
        <v>712</v>
      </c>
      <c r="T374" s="21">
        <v>1.0</v>
      </c>
      <c r="U374" s="2" t="str">
        <f t="shared" si="9"/>
        <v/>
      </c>
      <c r="V374" s="2" t="str">
        <f t="shared" si="10"/>
        <v/>
      </c>
      <c r="W374" s="2" t="str">
        <f t="shared" si="11"/>
        <v/>
      </c>
      <c r="X374" s="2" t="str">
        <f t="shared" si="12"/>
        <v/>
      </c>
      <c r="Y374" s="22"/>
      <c r="Z374" s="22"/>
    </row>
    <row r="375">
      <c r="A375" s="5" t="s">
        <v>348</v>
      </c>
      <c r="B375" s="5">
        <v>31.0</v>
      </c>
      <c r="C375" s="6" t="s">
        <v>12</v>
      </c>
      <c r="D375" s="7">
        <v>0.004568055555555555</v>
      </c>
      <c r="E375" s="7">
        <v>0.004653472222222222</v>
      </c>
      <c r="F375" s="16" t="s">
        <v>380</v>
      </c>
      <c r="G375" s="6" t="s">
        <v>712</v>
      </c>
      <c r="H375" s="6" t="s">
        <v>713</v>
      </c>
      <c r="I375" s="5" t="str">
        <f t="shared" si="1"/>
        <v/>
      </c>
      <c r="J375" s="5">
        <f t="shared" si="2"/>
        <v>0</v>
      </c>
      <c r="K375" s="5">
        <f t="shared" si="3"/>
        <v>0</v>
      </c>
      <c r="L375" s="5">
        <f t="shared" si="4"/>
        <v>1</v>
      </c>
      <c r="M375" s="5" t="s">
        <v>712</v>
      </c>
      <c r="N375" s="23">
        <v>1.0</v>
      </c>
      <c r="O375" s="5" t="str">
        <f t="shared" si="5"/>
        <v/>
      </c>
      <c r="P375" s="5" t="str">
        <f t="shared" si="6"/>
        <v/>
      </c>
      <c r="Q375" s="5" t="str">
        <f t="shared" si="7"/>
        <v/>
      </c>
      <c r="R375" s="5" t="str">
        <f t="shared" si="8"/>
        <v/>
      </c>
      <c r="S375" s="5" t="s">
        <v>712</v>
      </c>
      <c r="T375" s="23">
        <v>1.0</v>
      </c>
      <c r="U375" s="5" t="str">
        <f t="shared" si="9"/>
        <v/>
      </c>
      <c r="V375" s="5" t="str">
        <f t="shared" si="10"/>
        <v/>
      </c>
      <c r="W375" s="5" t="str">
        <f t="shared" si="11"/>
        <v/>
      </c>
      <c r="X375" s="5" t="str">
        <f t="shared" si="12"/>
        <v/>
      </c>
      <c r="Y375" s="24"/>
      <c r="Z375" s="24"/>
    </row>
    <row r="376">
      <c r="A376" s="2" t="s">
        <v>348</v>
      </c>
      <c r="B376" s="2">
        <v>32.0</v>
      </c>
      <c r="C376" s="3" t="s">
        <v>15</v>
      </c>
      <c r="D376" s="4">
        <v>0.004654166666666667</v>
      </c>
      <c r="E376" s="4">
        <v>0.004902083333333334</v>
      </c>
      <c r="F376" s="15" t="s">
        <v>381</v>
      </c>
      <c r="G376" s="3" t="s">
        <v>713</v>
      </c>
      <c r="H376" s="3" t="s">
        <v>713</v>
      </c>
      <c r="I376" s="2" t="str">
        <f t="shared" si="1"/>
        <v>Sí</v>
      </c>
      <c r="J376" s="2">
        <f t="shared" si="2"/>
        <v>0</v>
      </c>
      <c r="K376" s="2">
        <f t="shared" si="3"/>
        <v>1</v>
      </c>
      <c r="L376" s="2">
        <f t="shared" si="4"/>
        <v>0</v>
      </c>
      <c r="M376" s="2" t="s">
        <v>713</v>
      </c>
      <c r="N376" s="21">
        <v>1.0</v>
      </c>
      <c r="O376" s="2">
        <f t="shared" si="5"/>
        <v>1</v>
      </c>
      <c r="P376" s="2">
        <f t="shared" si="6"/>
        <v>0</v>
      </c>
      <c r="Q376" s="2">
        <f t="shared" si="7"/>
        <v>0</v>
      </c>
      <c r="R376" s="2">
        <f t="shared" si="8"/>
        <v>0</v>
      </c>
      <c r="S376" s="2" t="s">
        <v>713</v>
      </c>
      <c r="T376" s="21">
        <v>1.0</v>
      </c>
      <c r="U376" s="2">
        <f t="shared" si="9"/>
        <v>1</v>
      </c>
      <c r="V376" s="2">
        <f t="shared" si="10"/>
        <v>0</v>
      </c>
      <c r="W376" s="2">
        <f t="shared" si="11"/>
        <v>0</v>
      </c>
      <c r="X376" s="2">
        <f t="shared" si="12"/>
        <v>0</v>
      </c>
      <c r="Y376" s="22"/>
      <c r="Z376" s="22"/>
    </row>
    <row r="377">
      <c r="A377" s="5" t="s">
        <v>348</v>
      </c>
      <c r="B377" s="5">
        <v>33.0</v>
      </c>
      <c r="C377" s="6" t="s">
        <v>12</v>
      </c>
      <c r="D377" s="7">
        <v>0.004908564814814815</v>
      </c>
      <c r="E377" s="7">
        <v>0.005148842592592593</v>
      </c>
      <c r="F377" s="16" t="s">
        <v>382</v>
      </c>
      <c r="G377" s="6" t="s">
        <v>713</v>
      </c>
      <c r="H377" s="6" t="s">
        <v>713</v>
      </c>
      <c r="I377" s="5" t="str">
        <f t="shared" si="1"/>
        <v>Sí</v>
      </c>
      <c r="J377" s="5">
        <f t="shared" si="2"/>
        <v>0</v>
      </c>
      <c r="K377" s="5">
        <f t="shared" si="3"/>
        <v>1</v>
      </c>
      <c r="L377" s="5">
        <f t="shared" si="4"/>
        <v>0</v>
      </c>
      <c r="M377" s="5" t="s">
        <v>713</v>
      </c>
      <c r="N377" s="23">
        <v>0.8</v>
      </c>
      <c r="O377" s="5">
        <f t="shared" si="5"/>
        <v>1</v>
      </c>
      <c r="P377" s="5">
        <f t="shared" si="6"/>
        <v>0</v>
      </c>
      <c r="Q377" s="5">
        <f t="shared" si="7"/>
        <v>0</v>
      </c>
      <c r="R377" s="5">
        <f t="shared" si="8"/>
        <v>0</v>
      </c>
      <c r="S377" s="5" t="s">
        <v>713</v>
      </c>
      <c r="T377" s="23">
        <v>0.8</v>
      </c>
      <c r="U377" s="5">
        <f t="shared" si="9"/>
        <v>1</v>
      </c>
      <c r="V377" s="5">
        <f t="shared" si="10"/>
        <v>0</v>
      </c>
      <c r="W377" s="5">
        <f t="shared" si="11"/>
        <v>0</v>
      </c>
      <c r="X377" s="5">
        <f t="shared" si="12"/>
        <v>0</v>
      </c>
      <c r="Y377" s="24"/>
      <c r="Z377" s="24"/>
    </row>
    <row r="378">
      <c r="A378" s="2" t="s">
        <v>348</v>
      </c>
      <c r="B378" s="2">
        <v>34.0</v>
      </c>
      <c r="C378" s="3" t="s">
        <v>9</v>
      </c>
      <c r="D378" s="4">
        <v>0.005177893518518518</v>
      </c>
      <c r="E378" s="4">
        <v>0.005324768518518519</v>
      </c>
      <c r="F378" s="15" t="s">
        <v>383</v>
      </c>
      <c r="G378" s="3" t="s">
        <v>713</v>
      </c>
      <c r="H378" s="3" t="s">
        <v>713</v>
      </c>
      <c r="I378" s="2" t="str">
        <f t="shared" si="1"/>
        <v>Sí</v>
      </c>
      <c r="J378" s="2">
        <f t="shared" si="2"/>
        <v>0</v>
      </c>
      <c r="K378" s="2">
        <f t="shared" si="3"/>
        <v>1</v>
      </c>
      <c r="L378" s="2">
        <f t="shared" si="4"/>
        <v>0</v>
      </c>
      <c r="M378" s="2" t="s">
        <v>712</v>
      </c>
      <c r="N378" s="21">
        <v>1.0</v>
      </c>
      <c r="O378" s="2">
        <f t="shared" si="5"/>
        <v>0</v>
      </c>
      <c r="P378" s="2">
        <f t="shared" si="6"/>
        <v>0</v>
      </c>
      <c r="Q378" s="2">
        <f t="shared" si="7"/>
        <v>0</v>
      </c>
      <c r="R378" s="2">
        <f t="shared" si="8"/>
        <v>1</v>
      </c>
      <c r="S378" s="2" t="s">
        <v>712</v>
      </c>
      <c r="T378" s="21">
        <v>1.0</v>
      </c>
      <c r="U378" s="2">
        <f t="shared" si="9"/>
        <v>0</v>
      </c>
      <c r="V378" s="2">
        <f t="shared" si="10"/>
        <v>0</v>
      </c>
      <c r="W378" s="2">
        <f t="shared" si="11"/>
        <v>0</v>
      </c>
      <c r="X378" s="2">
        <f t="shared" si="12"/>
        <v>1</v>
      </c>
      <c r="Y378" s="22"/>
      <c r="Z378" s="22"/>
    </row>
    <row r="379">
      <c r="A379" s="5" t="s">
        <v>348</v>
      </c>
      <c r="B379" s="5">
        <v>35.0</v>
      </c>
      <c r="C379" s="6" t="s">
        <v>15</v>
      </c>
      <c r="D379" s="7">
        <v>0.00533900462962963</v>
      </c>
      <c r="E379" s="7">
        <v>0.005354166666666667</v>
      </c>
      <c r="F379" s="16" t="s">
        <v>384</v>
      </c>
      <c r="G379" s="6" t="s">
        <v>712</v>
      </c>
      <c r="H379" s="6" t="s">
        <v>712</v>
      </c>
      <c r="I379" s="5" t="str">
        <f t="shared" si="1"/>
        <v>No</v>
      </c>
      <c r="J379" s="5">
        <f t="shared" si="2"/>
        <v>1</v>
      </c>
      <c r="K379" s="5">
        <f t="shared" si="3"/>
        <v>0</v>
      </c>
      <c r="L379" s="5">
        <f t="shared" si="4"/>
        <v>0</v>
      </c>
      <c r="M379" s="5" t="s">
        <v>712</v>
      </c>
      <c r="N379" s="23">
        <v>1.0</v>
      </c>
      <c r="O379" s="5">
        <f t="shared" si="5"/>
        <v>0</v>
      </c>
      <c r="P379" s="5">
        <f t="shared" si="6"/>
        <v>1</v>
      </c>
      <c r="Q379" s="5">
        <f t="shared" si="7"/>
        <v>0</v>
      </c>
      <c r="R379" s="5">
        <f t="shared" si="8"/>
        <v>0</v>
      </c>
      <c r="S379" s="5" t="s">
        <v>712</v>
      </c>
      <c r="T379" s="23">
        <v>1.0</v>
      </c>
      <c r="U379" s="5">
        <f t="shared" si="9"/>
        <v>0</v>
      </c>
      <c r="V379" s="5">
        <f t="shared" si="10"/>
        <v>1</v>
      </c>
      <c r="W379" s="5">
        <f t="shared" si="11"/>
        <v>0</v>
      </c>
      <c r="X379" s="5">
        <f t="shared" si="12"/>
        <v>0</v>
      </c>
      <c r="Y379" s="24"/>
      <c r="Z379" s="24"/>
    </row>
    <row r="380">
      <c r="A380" s="2" t="s">
        <v>348</v>
      </c>
      <c r="B380" s="2">
        <v>36.0</v>
      </c>
      <c r="C380" s="3" t="s">
        <v>9</v>
      </c>
      <c r="D380" s="4">
        <v>0.00537037037037037</v>
      </c>
      <c r="E380" s="4">
        <v>0.005399305555555556</v>
      </c>
      <c r="F380" s="15" t="s">
        <v>385</v>
      </c>
      <c r="G380" s="3" t="s">
        <v>712</v>
      </c>
      <c r="H380" s="3" t="s">
        <v>713</v>
      </c>
      <c r="I380" s="2" t="str">
        <f t="shared" si="1"/>
        <v/>
      </c>
      <c r="J380" s="2">
        <f t="shared" si="2"/>
        <v>0</v>
      </c>
      <c r="K380" s="2">
        <f t="shared" si="3"/>
        <v>0</v>
      </c>
      <c r="L380" s="2">
        <f t="shared" si="4"/>
        <v>1</v>
      </c>
      <c r="M380" s="2" t="s">
        <v>712</v>
      </c>
      <c r="N380" s="21">
        <v>1.0</v>
      </c>
      <c r="O380" s="2" t="str">
        <f t="shared" si="5"/>
        <v/>
      </c>
      <c r="P380" s="2" t="str">
        <f t="shared" si="6"/>
        <v/>
      </c>
      <c r="Q380" s="2" t="str">
        <f t="shared" si="7"/>
        <v/>
      </c>
      <c r="R380" s="2" t="str">
        <f t="shared" si="8"/>
        <v/>
      </c>
      <c r="S380" s="2" t="s">
        <v>712</v>
      </c>
      <c r="T380" s="21">
        <v>1.0</v>
      </c>
      <c r="U380" s="2" t="str">
        <f t="shared" si="9"/>
        <v/>
      </c>
      <c r="V380" s="2" t="str">
        <f t="shared" si="10"/>
        <v/>
      </c>
      <c r="W380" s="2" t="str">
        <f t="shared" si="11"/>
        <v/>
      </c>
      <c r="X380" s="2" t="str">
        <f t="shared" si="12"/>
        <v/>
      </c>
      <c r="Y380" s="22"/>
      <c r="Z380" s="22"/>
    </row>
    <row r="381">
      <c r="A381" s="5" t="s">
        <v>348</v>
      </c>
      <c r="B381" s="5">
        <v>37.0</v>
      </c>
      <c r="C381" s="6" t="s">
        <v>15</v>
      </c>
      <c r="D381" s="7">
        <v>0.005410879629629629</v>
      </c>
      <c r="E381" s="7">
        <v>0.005499884259259259</v>
      </c>
      <c r="F381" s="16" t="s">
        <v>386</v>
      </c>
      <c r="G381" s="6" t="s">
        <v>713</v>
      </c>
      <c r="H381" s="6" t="s">
        <v>713</v>
      </c>
      <c r="I381" s="5" t="str">
        <f t="shared" si="1"/>
        <v>Sí</v>
      </c>
      <c r="J381" s="5">
        <f t="shared" si="2"/>
        <v>0</v>
      </c>
      <c r="K381" s="5">
        <f t="shared" si="3"/>
        <v>1</v>
      </c>
      <c r="L381" s="5">
        <f t="shared" si="4"/>
        <v>0</v>
      </c>
      <c r="M381" s="5" t="s">
        <v>713</v>
      </c>
      <c r="N381" s="23">
        <v>1.0</v>
      </c>
      <c r="O381" s="5">
        <f t="shared" si="5"/>
        <v>1</v>
      </c>
      <c r="P381" s="5">
        <f t="shared" si="6"/>
        <v>0</v>
      </c>
      <c r="Q381" s="5">
        <f t="shared" si="7"/>
        <v>0</v>
      </c>
      <c r="R381" s="5">
        <f t="shared" si="8"/>
        <v>0</v>
      </c>
      <c r="S381" s="5" t="s">
        <v>712</v>
      </c>
      <c r="T381" s="23">
        <v>1.0</v>
      </c>
      <c r="U381" s="5">
        <f t="shared" si="9"/>
        <v>0</v>
      </c>
      <c r="V381" s="5">
        <f t="shared" si="10"/>
        <v>0</v>
      </c>
      <c r="W381" s="5">
        <f t="shared" si="11"/>
        <v>0</v>
      </c>
      <c r="X381" s="5">
        <f t="shared" si="12"/>
        <v>1</v>
      </c>
      <c r="Y381" s="24"/>
      <c r="Z381" s="24"/>
    </row>
    <row r="382">
      <c r="A382" s="2" t="s">
        <v>348</v>
      </c>
      <c r="B382" s="2">
        <v>38.0</v>
      </c>
      <c r="C382" s="3" t="s">
        <v>9</v>
      </c>
      <c r="D382" s="4">
        <v>0.005505555555555555</v>
      </c>
      <c r="E382" s="4">
        <v>0.005619907407407408</v>
      </c>
      <c r="F382" s="15" t="s">
        <v>387</v>
      </c>
      <c r="G382" s="3" t="s">
        <v>713</v>
      </c>
      <c r="H382" s="3" t="s">
        <v>713</v>
      </c>
      <c r="I382" s="2" t="str">
        <f t="shared" si="1"/>
        <v>Sí</v>
      </c>
      <c r="J382" s="2">
        <f t="shared" si="2"/>
        <v>0</v>
      </c>
      <c r="K382" s="2">
        <f t="shared" si="3"/>
        <v>1</v>
      </c>
      <c r="L382" s="2">
        <f t="shared" si="4"/>
        <v>0</v>
      </c>
      <c r="M382" s="2" t="s">
        <v>713</v>
      </c>
      <c r="N382" s="21">
        <v>1.0</v>
      </c>
      <c r="O382" s="2">
        <f t="shared" si="5"/>
        <v>1</v>
      </c>
      <c r="P382" s="2">
        <f t="shared" si="6"/>
        <v>0</v>
      </c>
      <c r="Q382" s="2">
        <f t="shared" si="7"/>
        <v>0</v>
      </c>
      <c r="R382" s="2">
        <f t="shared" si="8"/>
        <v>0</v>
      </c>
      <c r="S382" s="2" t="s">
        <v>712</v>
      </c>
      <c r="T382" s="21">
        <v>0.9</v>
      </c>
      <c r="U382" s="2">
        <f t="shared" si="9"/>
        <v>0</v>
      </c>
      <c r="V382" s="2">
        <f t="shared" si="10"/>
        <v>0</v>
      </c>
      <c r="W382" s="2">
        <f t="shared" si="11"/>
        <v>0</v>
      </c>
      <c r="X382" s="2">
        <f t="shared" si="12"/>
        <v>1</v>
      </c>
      <c r="Y382" s="22"/>
      <c r="Z382" s="22"/>
    </row>
    <row r="383">
      <c r="A383" s="5" t="s">
        <v>348</v>
      </c>
      <c r="B383" s="5">
        <v>39.0</v>
      </c>
      <c r="C383" s="6" t="s">
        <v>7</v>
      </c>
      <c r="D383" s="7">
        <v>0.005620833333333334</v>
      </c>
      <c r="E383" s="7">
        <v>0.005622800925925926</v>
      </c>
      <c r="F383" s="16" t="s">
        <v>388</v>
      </c>
      <c r="G383" s="6" t="s">
        <v>712</v>
      </c>
      <c r="H383" s="6" t="s">
        <v>712</v>
      </c>
      <c r="I383" s="5" t="str">
        <f t="shared" si="1"/>
        <v>No</v>
      </c>
      <c r="J383" s="5">
        <f t="shared" si="2"/>
        <v>1</v>
      </c>
      <c r="K383" s="5">
        <f t="shared" si="3"/>
        <v>0</v>
      </c>
      <c r="L383" s="5">
        <f t="shared" si="4"/>
        <v>0</v>
      </c>
      <c r="M383" s="5" t="s">
        <v>712</v>
      </c>
      <c r="N383" s="23">
        <v>1.0</v>
      </c>
      <c r="O383" s="5">
        <f t="shared" si="5"/>
        <v>0</v>
      </c>
      <c r="P383" s="5">
        <f t="shared" si="6"/>
        <v>1</v>
      </c>
      <c r="Q383" s="5">
        <f t="shared" si="7"/>
        <v>0</v>
      </c>
      <c r="R383" s="5">
        <f t="shared" si="8"/>
        <v>0</v>
      </c>
      <c r="S383" s="5" t="s">
        <v>712</v>
      </c>
      <c r="T383" s="23">
        <v>1.0</v>
      </c>
      <c r="U383" s="5">
        <f t="shared" si="9"/>
        <v>0</v>
      </c>
      <c r="V383" s="5">
        <f t="shared" si="10"/>
        <v>1</v>
      </c>
      <c r="W383" s="5">
        <f t="shared" si="11"/>
        <v>0</v>
      </c>
      <c r="X383" s="5">
        <f t="shared" si="12"/>
        <v>0</v>
      </c>
      <c r="Y383" s="24"/>
      <c r="Z383" s="24"/>
    </row>
    <row r="384">
      <c r="A384" s="2" t="s">
        <v>348</v>
      </c>
      <c r="B384" s="2">
        <v>40.0</v>
      </c>
      <c r="C384" s="3" t="s">
        <v>9</v>
      </c>
      <c r="D384" s="4">
        <v>0.0056375</v>
      </c>
      <c r="E384" s="4">
        <v>0.005655787037037037</v>
      </c>
      <c r="F384" s="15" t="s">
        <v>389</v>
      </c>
      <c r="G384" s="3" t="s">
        <v>712</v>
      </c>
      <c r="H384" s="3" t="s">
        <v>713</v>
      </c>
      <c r="I384" s="2" t="str">
        <f t="shared" si="1"/>
        <v/>
      </c>
      <c r="J384" s="2">
        <f t="shared" si="2"/>
        <v>0</v>
      </c>
      <c r="K384" s="2">
        <f t="shared" si="3"/>
        <v>0</v>
      </c>
      <c r="L384" s="2">
        <f t="shared" si="4"/>
        <v>1</v>
      </c>
      <c r="M384" s="2" t="s">
        <v>713</v>
      </c>
      <c r="N384" s="21">
        <v>1.0</v>
      </c>
      <c r="O384" s="2" t="str">
        <f t="shared" si="5"/>
        <v/>
      </c>
      <c r="P384" s="2" t="str">
        <f t="shared" si="6"/>
        <v/>
      </c>
      <c r="Q384" s="2" t="str">
        <f t="shared" si="7"/>
        <v/>
      </c>
      <c r="R384" s="2" t="str">
        <f t="shared" si="8"/>
        <v/>
      </c>
      <c r="S384" s="2" t="s">
        <v>712</v>
      </c>
      <c r="T384" s="21">
        <v>1.0</v>
      </c>
      <c r="U384" s="2" t="str">
        <f t="shared" si="9"/>
        <v/>
      </c>
      <c r="V384" s="2" t="str">
        <f t="shared" si="10"/>
        <v/>
      </c>
      <c r="W384" s="2" t="str">
        <f t="shared" si="11"/>
        <v/>
      </c>
      <c r="X384" s="2" t="str">
        <f t="shared" si="12"/>
        <v/>
      </c>
      <c r="Y384" s="22"/>
      <c r="Z384" s="22"/>
    </row>
    <row r="385">
      <c r="A385" s="5" t="s">
        <v>348</v>
      </c>
      <c r="B385" s="5">
        <v>41.0</v>
      </c>
      <c r="C385" s="6" t="s">
        <v>12</v>
      </c>
      <c r="D385" s="7">
        <v>0.005659722222222222</v>
      </c>
      <c r="E385" s="7">
        <v>0.005698611111111111</v>
      </c>
      <c r="F385" s="16" t="s">
        <v>390</v>
      </c>
      <c r="G385" s="6" t="s">
        <v>713</v>
      </c>
      <c r="H385" s="6" t="s">
        <v>713</v>
      </c>
      <c r="I385" s="5" t="str">
        <f t="shared" si="1"/>
        <v>Sí</v>
      </c>
      <c r="J385" s="5">
        <f t="shared" si="2"/>
        <v>0</v>
      </c>
      <c r="K385" s="5">
        <f t="shared" si="3"/>
        <v>1</v>
      </c>
      <c r="L385" s="5">
        <f t="shared" si="4"/>
        <v>0</v>
      </c>
      <c r="M385" s="5" t="s">
        <v>713</v>
      </c>
      <c r="N385" s="23">
        <v>1.0</v>
      </c>
      <c r="O385" s="5">
        <f t="shared" si="5"/>
        <v>1</v>
      </c>
      <c r="P385" s="5">
        <f t="shared" si="6"/>
        <v>0</v>
      </c>
      <c r="Q385" s="5">
        <f t="shared" si="7"/>
        <v>0</v>
      </c>
      <c r="R385" s="5">
        <f t="shared" si="8"/>
        <v>0</v>
      </c>
      <c r="S385" s="5" t="s">
        <v>712</v>
      </c>
      <c r="T385" s="23">
        <v>0.8</v>
      </c>
      <c r="U385" s="5">
        <f t="shared" si="9"/>
        <v>0</v>
      </c>
      <c r="V385" s="5">
        <f t="shared" si="10"/>
        <v>0</v>
      </c>
      <c r="W385" s="5">
        <f t="shared" si="11"/>
        <v>0</v>
      </c>
      <c r="X385" s="5">
        <f t="shared" si="12"/>
        <v>1</v>
      </c>
      <c r="Y385" s="24"/>
      <c r="Z385" s="24"/>
    </row>
    <row r="386">
      <c r="A386" s="2" t="s">
        <v>348</v>
      </c>
      <c r="B386" s="2">
        <v>42.0</v>
      </c>
      <c r="C386" s="3" t="s">
        <v>9</v>
      </c>
      <c r="D386" s="4">
        <v>0.0057</v>
      </c>
      <c r="E386" s="4">
        <v>0.005819560185185185</v>
      </c>
      <c r="F386" s="15" t="s">
        <v>391</v>
      </c>
      <c r="G386" s="3" t="s">
        <v>713</v>
      </c>
      <c r="H386" s="3" t="s">
        <v>713</v>
      </c>
      <c r="I386" s="2" t="str">
        <f t="shared" si="1"/>
        <v>Sí</v>
      </c>
      <c r="J386" s="2">
        <f t="shared" si="2"/>
        <v>0</v>
      </c>
      <c r="K386" s="2">
        <f t="shared" si="3"/>
        <v>1</v>
      </c>
      <c r="L386" s="2">
        <f t="shared" si="4"/>
        <v>0</v>
      </c>
      <c r="M386" s="2" t="s">
        <v>713</v>
      </c>
      <c r="N386" s="21">
        <v>1.0</v>
      </c>
      <c r="O386" s="2">
        <f t="shared" si="5"/>
        <v>1</v>
      </c>
      <c r="P386" s="2">
        <f t="shared" si="6"/>
        <v>0</v>
      </c>
      <c r="Q386" s="2">
        <f t="shared" si="7"/>
        <v>0</v>
      </c>
      <c r="R386" s="2">
        <f t="shared" si="8"/>
        <v>0</v>
      </c>
      <c r="S386" s="2" t="s">
        <v>713</v>
      </c>
      <c r="T386" s="21">
        <v>1.0</v>
      </c>
      <c r="U386" s="2">
        <f t="shared" si="9"/>
        <v>1</v>
      </c>
      <c r="V386" s="2">
        <f t="shared" si="10"/>
        <v>0</v>
      </c>
      <c r="W386" s="2">
        <f t="shared" si="11"/>
        <v>0</v>
      </c>
      <c r="X386" s="2">
        <f t="shared" si="12"/>
        <v>0</v>
      </c>
      <c r="Y386" s="22"/>
      <c r="Z386" s="22"/>
    </row>
    <row r="387">
      <c r="A387" s="5" t="s">
        <v>348</v>
      </c>
      <c r="B387" s="5">
        <v>43.0</v>
      </c>
      <c r="C387" s="6" t="s">
        <v>12</v>
      </c>
      <c r="D387" s="7">
        <v>0.005819791666666667</v>
      </c>
      <c r="E387" s="7">
        <v>0.0058297453703703705</v>
      </c>
      <c r="F387" s="16" t="s">
        <v>84</v>
      </c>
      <c r="G387" s="6" t="s">
        <v>712</v>
      </c>
      <c r="H387" s="6" t="s">
        <v>712</v>
      </c>
      <c r="I387" s="5" t="str">
        <f t="shared" si="1"/>
        <v>No</v>
      </c>
      <c r="J387" s="5">
        <f t="shared" si="2"/>
        <v>1</v>
      </c>
      <c r="K387" s="5">
        <f t="shared" si="3"/>
        <v>0</v>
      </c>
      <c r="L387" s="5">
        <f t="shared" si="4"/>
        <v>0</v>
      </c>
      <c r="M387" s="5" t="s">
        <v>712</v>
      </c>
      <c r="N387" s="23">
        <v>1.0</v>
      </c>
      <c r="O387" s="5">
        <f t="shared" si="5"/>
        <v>0</v>
      </c>
      <c r="P387" s="5">
        <f t="shared" si="6"/>
        <v>1</v>
      </c>
      <c r="Q387" s="5">
        <f t="shared" si="7"/>
        <v>0</v>
      </c>
      <c r="R387" s="5">
        <f t="shared" si="8"/>
        <v>0</v>
      </c>
      <c r="S387" s="5" t="s">
        <v>712</v>
      </c>
      <c r="T387" s="23">
        <v>1.0</v>
      </c>
      <c r="U387" s="5">
        <f t="shared" si="9"/>
        <v>0</v>
      </c>
      <c r="V387" s="5">
        <f t="shared" si="10"/>
        <v>1</v>
      </c>
      <c r="W387" s="5">
        <f t="shared" si="11"/>
        <v>0</v>
      </c>
      <c r="X387" s="5">
        <f t="shared" si="12"/>
        <v>0</v>
      </c>
      <c r="Y387" s="24"/>
      <c r="Z387" s="24"/>
    </row>
    <row r="388">
      <c r="A388" s="2" t="s">
        <v>348</v>
      </c>
      <c r="B388" s="2">
        <v>44.0</v>
      </c>
      <c r="C388" s="3" t="s">
        <v>9</v>
      </c>
      <c r="D388" s="4">
        <v>0.005831134259259259</v>
      </c>
      <c r="E388" s="4">
        <v>0.0059091435185185184</v>
      </c>
      <c r="F388" s="15" t="s">
        <v>392</v>
      </c>
      <c r="G388" s="3" t="s">
        <v>713</v>
      </c>
      <c r="H388" s="3" t="s">
        <v>713</v>
      </c>
      <c r="I388" s="2" t="str">
        <f t="shared" si="1"/>
        <v>Sí</v>
      </c>
      <c r="J388" s="2">
        <f t="shared" si="2"/>
        <v>0</v>
      </c>
      <c r="K388" s="2">
        <f t="shared" si="3"/>
        <v>1</v>
      </c>
      <c r="L388" s="2">
        <f t="shared" si="4"/>
        <v>0</v>
      </c>
      <c r="M388" s="2" t="s">
        <v>712</v>
      </c>
      <c r="N388" s="21">
        <v>0.4</v>
      </c>
      <c r="O388" s="2">
        <f t="shared" si="5"/>
        <v>0</v>
      </c>
      <c r="P388" s="2">
        <f t="shared" si="6"/>
        <v>0</v>
      </c>
      <c r="Q388" s="2">
        <f t="shared" si="7"/>
        <v>0</v>
      </c>
      <c r="R388" s="2">
        <f t="shared" si="8"/>
        <v>1</v>
      </c>
      <c r="S388" s="2" t="s">
        <v>712</v>
      </c>
      <c r="T388" s="21">
        <v>1.0</v>
      </c>
      <c r="U388" s="2">
        <f t="shared" si="9"/>
        <v>0</v>
      </c>
      <c r="V388" s="2">
        <f t="shared" si="10"/>
        <v>0</v>
      </c>
      <c r="W388" s="2">
        <f t="shared" si="11"/>
        <v>0</v>
      </c>
      <c r="X388" s="2">
        <f t="shared" si="12"/>
        <v>1</v>
      </c>
      <c r="Y388" s="22"/>
      <c r="Z388" s="22"/>
    </row>
    <row r="389">
      <c r="A389" s="5" t="s">
        <v>348</v>
      </c>
      <c r="B389" s="5">
        <v>45.0</v>
      </c>
      <c r="C389" s="6" t="s">
        <v>12</v>
      </c>
      <c r="D389" s="7">
        <v>0.005914583333333333</v>
      </c>
      <c r="E389" s="7">
        <v>0.00602951388888889</v>
      </c>
      <c r="F389" s="16" t="s">
        <v>393</v>
      </c>
      <c r="G389" s="6" t="s">
        <v>713</v>
      </c>
      <c r="H389" s="6" t="s">
        <v>713</v>
      </c>
      <c r="I389" s="5" t="str">
        <f t="shared" si="1"/>
        <v>Sí</v>
      </c>
      <c r="J389" s="5">
        <f t="shared" si="2"/>
        <v>0</v>
      </c>
      <c r="K389" s="5">
        <f t="shared" si="3"/>
        <v>1</v>
      </c>
      <c r="L389" s="5">
        <f t="shared" si="4"/>
        <v>0</v>
      </c>
      <c r="M389" s="5" t="s">
        <v>713</v>
      </c>
      <c r="N389" s="23">
        <v>1.0</v>
      </c>
      <c r="O389" s="5">
        <f t="shared" si="5"/>
        <v>1</v>
      </c>
      <c r="P389" s="5">
        <f t="shared" si="6"/>
        <v>0</v>
      </c>
      <c r="Q389" s="5">
        <f t="shared" si="7"/>
        <v>0</v>
      </c>
      <c r="R389" s="5">
        <f t="shared" si="8"/>
        <v>0</v>
      </c>
      <c r="S389" s="5" t="s">
        <v>713</v>
      </c>
      <c r="T389" s="23">
        <v>0.9</v>
      </c>
      <c r="U389" s="5">
        <f t="shared" si="9"/>
        <v>1</v>
      </c>
      <c r="V389" s="5">
        <f t="shared" si="10"/>
        <v>0</v>
      </c>
      <c r="W389" s="5">
        <f t="shared" si="11"/>
        <v>0</v>
      </c>
      <c r="X389" s="5">
        <f t="shared" si="12"/>
        <v>0</v>
      </c>
      <c r="Y389" s="24"/>
      <c r="Z389" s="24"/>
    </row>
    <row r="390">
      <c r="A390" s="2" t="s">
        <v>348</v>
      </c>
      <c r="B390" s="2">
        <v>46.0</v>
      </c>
      <c r="C390" s="3" t="s">
        <v>9</v>
      </c>
      <c r="D390" s="4">
        <v>0.006035532407407408</v>
      </c>
      <c r="E390" s="4">
        <v>0.006177662037037037</v>
      </c>
      <c r="F390" s="15" t="s">
        <v>394</v>
      </c>
      <c r="G390" s="3" t="s">
        <v>713</v>
      </c>
      <c r="H390" s="3" t="s">
        <v>713</v>
      </c>
      <c r="I390" s="2" t="str">
        <f t="shared" si="1"/>
        <v>Sí</v>
      </c>
      <c r="J390" s="2">
        <f t="shared" si="2"/>
        <v>0</v>
      </c>
      <c r="K390" s="2">
        <f t="shared" si="3"/>
        <v>1</v>
      </c>
      <c r="L390" s="2">
        <f t="shared" si="4"/>
        <v>0</v>
      </c>
      <c r="M390" s="2" t="s">
        <v>713</v>
      </c>
      <c r="N390" s="21">
        <v>1.0</v>
      </c>
      <c r="O390" s="2">
        <f t="shared" si="5"/>
        <v>1</v>
      </c>
      <c r="P390" s="2">
        <f t="shared" si="6"/>
        <v>0</v>
      </c>
      <c r="Q390" s="2">
        <f t="shared" si="7"/>
        <v>0</v>
      </c>
      <c r="R390" s="2">
        <f t="shared" si="8"/>
        <v>0</v>
      </c>
      <c r="S390" s="2" t="s">
        <v>713</v>
      </c>
      <c r="T390" s="21">
        <v>1.0</v>
      </c>
      <c r="U390" s="2">
        <f t="shared" si="9"/>
        <v>1</v>
      </c>
      <c r="V390" s="2">
        <f t="shared" si="10"/>
        <v>0</v>
      </c>
      <c r="W390" s="2">
        <f t="shared" si="11"/>
        <v>0</v>
      </c>
      <c r="X390" s="2">
        <f t="shared" si="12"/>
        <v>0</v>
      </c>
      <c r="Y390" s="22"/>
      <c r="Z390" s="22"/>
    </row>
    <row r="391">
      <c r="A391" s="5" t="s">
        <v>348</v>
      </c>
      <c r="B391" s="5">
        <v>47.0</v>
      </c>
      <c r="C391" s="6" t="s">
        <v>15</v>
      </c>
      <c r="D391" s="7">
        <v>0.006190162037037037</v>
      </c>
      <c r="E391" s="7">
        <v>0.006235879629629629</v>
      </c>
      <c r="F391" s="16" t="s">
        <v>395</v>
      </c>
      <c r="G391" s="6" t="s">
        <v>712</v>
      </c>
      <c r="H391" s="6" t="s">
        <v>712</v>
      </c>
      <c r="I391" s="5" t="str">
        <f t="shared" si="1"/>
        <v>No</v>
      </c>
      <c r="J391" s="5">
        <f t="shared" si="2"/>
        <v>1</v>
      </c>
      <c r="K391" s="5">
        <f t="shared" si="3"/>
        <v>0</v>
      </c>
      <c r="L391" s="5">
        <f t="shared" si="4"/>
        <v>0</v>
      </c>
      <c r="M391" s="5" t="s">
        <v>712</v>
      </c>
      <c r="N391" s="23">
        <v>1.0</v>
      </c>
      <c r="O391" s="5">
        <f t="shared" si="5"/>
        <v>0</v>
      </c>
      <c r="P391" s="5">
        <f t="shared" si="6"/>
        <v>1</v>
      </c>
      <c r="Q391" s="5">
        <f t="shared" si="7"/>
        <v>0</v>
      </c>
      <c r="R391" s="5">
        <f t="shared" si="8"/>
        <v>0</v>
      </c>
      <c r="S391" s="5" t="s">
        <v>712</v>
      </c>
      <c r="T391" s="23">
        <v>1.0</v>
      </c>
      <c r="U391" s="5">
        <f t="shared" si="9"/>
        <v>0</v>
      </c>
      <c r="V391" s="5">
        <f t="shared" si="10"/>
        <v>1</v>
      </c>
      <c r="W391" s="5">
        <f t="shared" si="11"/>
        <v>0</v>
      </c>
      <c r="X391" s="5">
        <f t="shared" si="12"/>
        <v>0</v>
      </c>
      <c r="Y391" s="24"/>
      <c r="Z391" s="24"/>
    </row>
    <row r="392">
      <c r="A392" s="2" t="s">
        <v>348</v>
      </c>
      <c r="B392" s="2">
        <v>48.0</v>
      </c>
      <c r="C392" s="3" t="s">
        <v>9</v>
      </c>
      <c r="D392" s="4">
        <v>0.006246412037037037</v>
      </c>
      <c r="E392" s="4">
        <v>0.006326041666666667</v>
      </c>
      <c r="F392" s="15" t="s">
        <v>396</v>
      </c>
      <c r="G392" s="3" t="s">
        <v>713</v>
      </c>
      <c r="H392" s="3" t="s">
        <v>713</v>
      </c>
      <c r="I392" s="2" t="str">
        <f t="shared" si="1"/>
        <v>Sí</v>
      </c>
      <c r="J392" s="2">
        <f t="shared" si="2"/>
        <v>0</v>
      </c>
      <c r="K392" s="2">
        <f t="shared" si="3"/>
        <v>1</v>
      </c>
      <c r="L392" s="2">
        <f t="shared" si="4"/>
        <v>0</v>
      </c>
      <c r="M392" s="2" t="s">
        <v>713</v>
      </c>
      <c r="N392" s="21">
        <v>1.0</v>
      </c>
      <c r="O392" s="2">
        <f t="shared" si="5"/>
        <v>1</v>
      </c>
      <c r="P392" s="2">
        <f t="shared" si="6"/>
        <v>0</v>
      </c>
      <c r="Q392" s="2">
        <f t="shared" si="7"/>
        <v>0</v>
      </c>
      <c r="R392" s="2">
        <f t="shared" si="8"/>
        <v>0</v>
      </c>
      <c r="S392" s="2" t="s">
        <v>712</v>
      </c>
      <c r="T392" s="21">
        <v>1.0</v>
      </c>
      <c r="U392" s="2">
        <f t="shared" si="9"/>
        <v>0</v>
      </c>
      <c r="V392" s="2">
        <f t="shared" si="10"/>
        <v>0</v>
      </c>
      <c r="W392" s="2">
        <f t="shared" si="11"/>
        <v>0</v>
      </c>
      <c r="X392" s="2">
        <f t="shared" si="12"/>
        <v>1</v>
      </c>
      <c r="Y392" s="22"/>
      <c r="Z392" s="22"/>
    </row>
    <row r="393">
      <c r="A393" s="5" t="s">
        <v>348</v>
      </c>
      <c r="B393" s="5">
        <v>49.0</v>
      </c>
      <c r="C393" s="6" t="s">
        <v>15</v>
      </c>
      <c r="D393" s="7">
        <v>0.006329050925925926</v>
      </c>
      <c r="E393" s="7">
        <v>0.0063618055555555554</v>
      </c>
      <c r="F393" s="16" t="s">
        <v>397</v>
      </c>
      <c r="G393" s="6" t="s">
        <v>712</v>
      </c>
      <c r="H393" s="6" t="s">
        <v>713</v>
      </c>
      <c r="I393" s="5" t="str">
        <f t="shared" si="1"/>
        <v/>
      </c>
      <c r="J393" s="5">
        <f t="shared" si="2"/>
        <v>0</v>
      </c>
      <c r="K393" s="5">
        <f t="shared" si="3"/>
        <v>0</v>
      </c>
      <c r="L393" s="5">
        <f t="shared" si="4"/>
        <v>1</v>
      </c>
      <c r="M393" s="5" t="s">
        <v>712</v>
      </c>
      <c r="N393" s="23">
        <v>1.0</v>
      </c>
      <c r="O393" s="5" t="str">
        <f t="shared" si="5"/>
        <v/>
      </c>
      <c r="P393" s="5" t="str">
        <f t="shared" si="6"/>
        <v/>
      </c>
      <c r="Q393" s="5" t="str">
        <f t="shared" si="7"/>
        <v/>
      </c>
      <c r="R393" s="5" t="str">
        <f t="shared" si="8"/>
        <v/>
      </c>
      <c r="S393" s="5" t="s">
        <v>712</v>
      </c>
      <c r="T393" s="23">
        <v>1.0</v>
      </c>
      <c r="U393" s="5" t="str">
        <f t="shared" si="9"/>
        <v/>
      </c>
      <c r="V393" s="5" t="str">
        <f t="shared" si="10"/>
        <v/>
      </c>
      <c r="W393" s="5" t="str">
        <f t="shared" si="11"/>
        <v/>
      </c>
      <c r="X393" s="5" t="str">
        <f t="shared" si="12"/>
        <v/>
      </c>
      <c r="Y393" s="24"/>
      <c r="Z393" s="24"/>
    </row>
    <row r="394">
      <c r="A394" s="2" t="s">
        <v>348</v>
      </c>
      <c r="B394" s="2">
        <v>50.0</v>
      </c>
      <c r="C394" s="3" t="s">
        <v>7</v>
      </c>
      <c r="D394" s="4">
        <v>0.00636863425925926</v>
      </c>
      <c r="E394" s="4">
        <v>0.006467939814814815</v>
      </c>
      <c r="F394" s="15" t="s">
        <v>398</v>
      </c>
      <c r="G394" s="3" t="s">
        <v>713</v>
      </c>
      <c r="H394" s="3" t="s">
        <v>713</v>
      </c>
      <c r="I394" s="2" t="str">
        <f t="shared" si="1"/>
        <v>Sí</v>
      </c>
      <c r="J394" s="2">
        <f t="shared" si="2"/>
        <v>0</v>
      </c>
      <c r="K394" s="2">
        <f t="shared" si="3"/>
        <v>1</v>
      </c>
      <c r="L394" s="2">
        <f t="shared" si="4"/>
        <v>0</v>
      </c>
      <c r="M394" s="2" t="s">
        <v>713</v>
      </c>
      <c r="N394" s="21">
        <v>0.9</v>
      </c>
      <c r="O394" s="2">
        <f t="shared" si="5"/>
        <v>1</v>
      </c>
      <c r="P394" s="2">
        <f t="shared" si="6"/>
        <v>0</v>
      </c>
      <c r="Q394" s="2">
        <f t="shared" si="7"/>
        <v>0</v>
      </c>
      <c r="R394" s="2">
        <f t="shared" si="8"/>
        <v>0</v>
      </c>
      <c r="S394" s="2" t="s">
        <v>712</v>
      </c>
      <c r="T394" s="21">
        <v>0.9</v>
      </c>
      <c r="U394" s="2">
        <f t="shared" si="9"/>
        <v>0</v>
      </c>
      <c r="V394" s="2">
        <f t="shared" si="10"/>
        <v>0</v>
      </c>
      <c r="W394" s="2">
        <f t="shared" si="11"/>
        <v>0</v>
      </c>
      <c r="X394" s="2">
        <f t="shared" si="12"/>
        <v>1</v>
      </c>
      <c r="Y394" s="22"/>
      <c r="Z394" s="22"/>
    </row>
    <row r="395">
      <c r="A395" s="5" t="s">
        <v>348</v>
      </c>
      <c r="B395" s="5">
        <v>51.0</v>
      </c>
      <c r="C395" s="6" t="s">
        <v>15</v>
      </c>
      <c r="D395" s="7">
        <v>0.006487268518518519</v>
      </c>
      <c r="E395" s="7">
        <v>0.0065940972222222225</v>
      </c>
      <c r="F395" s="16" t="s">
        <v>399</v>
      </c>
      <c r="G395" s="6" t="s">
        <v>712</v>
      </c>
      <c r="H395" s="6" t="s">
        <v>713</v>
      </c>
      <c r="I395" s="5" t="str">
        <f t="shared" si="1"/>
        <v/>
      </c>
      <c r="J395" s="5">
        <f t="shared" si="2"/>
        <v>0</v>
      </c>
      <c r="K395" s="5">
        <f t="shared" si="3"/>
        <v>0</v>
      </c>
      <c r="L395" s="5">
        <f t="shared" si="4"/>
        <v>1</v>
      </c>
      <c r="M395" s="5" t="s">
        <v>712</v>
      </c>
      <c r="N395" s="23">
        <v>1.0</v>
      </c>
      <c r="O395" s="5" t="str">
        <f t="shared" si="5"/>
        <v/>
      </c>
      <c r="P395" s="5" t="str">
        <f t="shared" si="6"/>
        <v/>
      </c>
      <c r="Q395" s="5" t="str">
        <f t="shared" si="7"/>
        <v/>
      </c>
      <c r="R395" s="5" t="str">
        <f t="shared" si="8"/>
        <v/>
      </c>
      <c r="S395" s="5" t="s">
        <v>712</v>
      </c>
      <c r="T395" s="23">
        <v>1.0</v>
      </c>
      <c r="U395" s="5" t="str">
        <f t="shared" si="9"/>
        <v/>
      </c>
      <c r="V395" s="5" t="str">
        <f t="shared" si="10"/>
        <v/>
      </c>
      <c r="W395" s="5" t="str">
        <f t="shared" si="11"/>
        <v/>
      </c>
      <c r="X395" s="5" t="str">
        <f t="shared" si="12"/>
        <v/>
      </c>
      <c r="Y395" s="24"/>
      <c r="Z395" s="24"/>
    </row>
    <row r="396">
      <c r="A396" s="2" t="s">
        <v>400</v>
      </c>
      <c r="B396" s="2">
        <v>0.0</v>
      </c>
      <c r="C396" s="3" t="s">
        <v>12</v>
      </c>
      <c r="D396" s="4">
        <v>6.273148148148148E-5</v>
      </c>
      <c r="E396" s="4">
        <v>1.4502314814814814E-4</v>
      </c>
      <c r="F396" s="15" t="s">
        <v>401</v>
      </c>
      <c r="G396" s="3" t="s">
        <v>712</v>
      </c>
      <c r="H396" s="3" t="s">
        <v>712</v>
      </c>
      <c r="I396" s="2" t="str">
        <f t="shared" si="1"/>
        <v>No</v>
      </c>
      <c r="J396" s="2">
        <f t="shared" si="2"/>
        <v>1</v>
      </c>
      <c r="K396" s="2">
        <f t="shared" si="3"/>
        <v>0</v>
      </c>
      <c r="L396" s="2">
        <f t="shared" si="4"/>
        <v>0</v>
      </c>
      <c r="M396" s="2" t="s">
        <v>713</v>
      </c>
      <c r="N396" s="21">
        <v>1.0</v>
      </c>
      <c r="O396" s="2">
        <f t="shared" si="5"/>
        <v>0</v>
      </c>
      <c r="P396" s="2">
        <f t="shared" si="6"/>
        <v>0</v>
      </c>
      <c r="Q396" s="2">
        <f t="shared" si="7"/>
        <v>1</v>
      </c>
      <c r="R396" s="2">
        <f t="shared" si="8"/>
        <v>0</v>
      </c>
      <c r="S396" s="2" t="s">
        <v>713</v>
      </c>
      <c r="T396" s="21">
        <v>0.9</v>
      </c>
      <c r="U396" s="2">
        <f t="shared" si="9"/>
        <v>0</v>
      </c>
      <c r="V396" s="2">
        <f t="shared" si="10"/>
        <v>0</v>
      </c>
      <c r="W396" s="2">
        <f t="shared" si="11"/>
        <v>1</v>
      </c>
      <c r="X396" s="2">
        <f t="shared" si="12"/>
        <v>0</v>
      </c>
      <c r="Y396" s="22"/>
      <c r="Z396" s="22"/>
    </row>
    <row r="397">
      <c r="A397" s="5" t="s">
        <v>400</v>
      </c>
      <c r="B397" s="5">
        <v>1.0</v>
      </c>
      <c r="C397" s="6" t="s">
        <v>9</v>
      </c>
      <c r="D397" s="7">
        <v>4.0798611111111114E-4</v>
      </c>
      <c r="E397" s="7">
        <v>5.484953703703704E-4</v>
      </c>
      <c r="F397" s="16" t="s">
        <v>402</v>
      </c>
      <c r="G397" s="6" t="s">
        <v>712</v>
      </c>
      <c r="H397" s="6" t="s">
        <v>712</v>
      </c>
      <c r="I397" s="5" t="str">
        <f t="shared" si="1"/>
        <v>No</v>
      </c>
      <c r="J397" s="5">
        <f t="shared" si="2"/>
        <v>1</v>
      </c>
      <c r="K397" s="5">
        <f t="shared" si="3"/>
        <v>0</v>
      </c>
      <c r="L397" s="5">
        <f t="shared" si="4"/>
        <v>0</v>
      </c>
      <c r="M397" s="5" t="s">
        <v>712</v>
      </c>
      <c r="N397" s="23">
        <v>1.0</v>
      </c>
      <c r="O397" s="5">
        <f t="shared" si="5"/>
        <v>0</v>
      </c>
      <c r="P397" s="5">
        <f t="shared" si="6"/>
        <v>1</v>
      </c>
      <c r="Q397" s="5">
        <f t="shared" si="7"/>
        <v>0</v>
      </c>
      <c r="R397" s="5">
        <f t="shared" si="8"/>
        <v>0</v>
      </c>
      <c r="S397" s="5" t="s">
        <v>713</v>
      </c>
      <c r="T397" s="23">
        <v>1.0</v>
      </c>
      <c r="U397" s="5">
        <f t="shared" si="9"/>
        <v>0</v>
      </c>
      <c r="V397" s="5">
        <f t="shared" si="10"/>
        <v>0</v>
      </c>
      <c r="W397" s="5">
        <f t="shared" si="11"/>
        <v>1</v>
      </c>
      <c r="X397" s="5">
        <f t="shared" si="12"/>
        <v>0</v>
      </c>
      <c r="Y397" s="24"/>
      <c r="Z397" s="24"/>
    </row>
    <row r="398">
      <c r="A398" s="2" t="s">
        <v>400</v>
      </c>
      <c r="B398" s="2">
        <v>2.0</v>
      </c>
      <c r="C398" s="3" t="s">
        <v>12</v>
      </c>
      <c r="D398" s="4">
        <v>5.533564814814815E-4</v>
      </c>
      <c r="E398" s="4">
        <v>5.642361111111111E-4</v>
      </c>
      <c r="F398" s="15" t="s">
        <v>403</v>
      </c>
      <c r="G398" s="3" t="s">
        <v>712</v>
      </c>
      <c r="H398" s="3" t="s">
        <v>712</v>
      </c>
      <c r="I398" s="2" t="str">
        <f t="shared" si="1"/>
        <v>No</v>
      </c>
      <c r="J398" s="2">
        <f t="shared" si="2"/>
        <v>1</v>
      </c>
      <c r="K398" s="2">
        <f t="shared" si="3"/>
        <v>0</v>
      </c>
      <c r="L398" s="2">
        <f t="shared" si="4"/>
        <v>0</v>
      </c>
      <c r="M398" s="2" t="s">
        <v>712</v>
      </c>
      <c r="N398" s="21">
        <v>1.0</v>
      </c>
      <c r="O398" s="2">
        <f t="shared" si="5"/>
        <v>0</v>
      </c>
      <c r="P398" s="2">
        <f t="shared" si="6"/>
        <v>1</v>
      </c>
      <c r="Q398" s="2">
        <f t="shared" si="7"/>
        <v>0</v>
      </c>
      <c r="R398" s="2">
        <f t="shared" si="8"/>
        <v>0</v>
      </c>
      <c r="S398" s="2" t="s">
        <v>712</v>
      </c>
      <c r="T398" s="21">
        <v>1.0</v>
      </c>
      <c r="U398" s="2">
        <f t="shared" si="9"/>
        <v>0</v>
      </c>
      <c r="V398" s="2">
        <f t="shared" si="10"/>
        <v>1</v>
      </c>
      <c r="W398" s="2">
        <f t="shared" si="11"/>
        <v>0</v>
      </c>
      <c r="X398" s="2">
        <f t="shared" si="12"/>
        <v>0</v>
      </c>
      <c r="Y398" s="22"/>
      <c r="Z398" s="22"/>
    </row>
    <row r="399">
      <c r="A399" s="5" t="s">
        <v>400</v>
      </c>
      <c r="B399" s="5">
        <v>3.0</v>
      </c>
      <c r="C399" s="6" t="s">
        <v>7</v>
      </c>
      <c r="D399" s="7">
        <v>5.733796296296296E-4</v>
      </c>
      <c r="E399" s="7">
        <v>5.956018518518518E-4</v>
      </c>
      <c r="F399" s="16" t="s">
        <v>404</v>
      </c>
      <c r="G399" s="6" t="s">
        <v>713</v>
      </c>
      <c r="H399" s="6" t="s">
        <v>713</v>
      </c>
      <c r="I399" s="5" t="str">
        <f t="shared" si="1"/>
        <v>Sí</v>
      </c>
      <c r="J399" s="5">
        <f t="shared" si="2"/>
        <v>0</v>
      </c>
      <c r="K399" s="5">
        <f t="shared" si="3"/>
        <v>1</v>
      </c>
      <c r="L399" s="5">
        <f t="shared" si="4"/>
        <v>0</v>
      </c>
      <c r="M399" s="5" t="s">
        <v>712</v>
      </c>
      <c r="N399" s="23">
        <v>1.0</v>
      </c>
      <c r="O399" s="5">
        <f t="shared" si="5"/>
        <v>0</v>
      </c>
      <c r="P399" s="5">
        <f t="shared" si="6"/>
        <v>0</v>
      </c>
      <c r="Q399" s="5">
        <f t="shared" si="7"/>
        <v>0</v>
      </c>
      <c r="R399" s="5">
        <f t="shared" si="8"/>
        <v>1</v>
      </c>
      <c r="S399" s="5" t="s">
        <v>713</v>
      </c>
      <c r="T399" s="23">
        <v>1.0</v>
      </c>
      <c r="U399" s="5">
        <f t="shared" si="9"/>
        <v>1</v>
      </c>
      <c r="V399" s="5">
        <f t="shared" si="10"/>
        <v>0</v>
      </c>
      <c r="W399" s="5">
        <f t="shared" si="11"/>
        <v>0</v>
      </c>
      <c r="X399" s="5">
        <f t="shared" si="12"/>
        <v>0</v>
      </c>
      <c r="Y399" s="24"/>
      <c r="Z399" s="24"/>
    </row>
    <row r="400">
      <c r="A400" s="2" t="s">
        <v>400</v>
      </c>
      <c r="B400" s="2">
        <v>4.0</v>
      </c>
      <c r="C400" s="3" t="s">
        <v>9</v>
      </c>
      <c r="D400" s="4">
        <v>6.00462962962963E-4</v>
      </c>
      <c r="E400" s="4">
        <v>6.015046296296296E-4</v>
      </c>
      <c r="F400" s="15" t="s">
        <v>84</v>
      </c>
      <c r="G400" s="3" t="s">
        <v>712</v>
      </c>
      <c r="H400" s="3" t="s">
        <v>712</v>
      </c>
      <c r="I400" s="2" t="str">
        <f t="shared" si="1"/>
        <v>No</v>
      </c>
      <c r="J400" s="2">
        <f t="shared" si="2"/>
        <v>1</v>
      </c>
      <c r="K400" s="2">
        <f t="shared" si="3"/>
        <v>0</v>
      </c>
      <c r="L400" s="2">
        <f t="shared" si="4"/>
        <v>0</v>
      </c>
      <c r="M400" s="2" t="s">
        <v>712</v>
      </c>
      <c r="N400" s="21">
        <v>1.0</v>
      </c>
      <c r="O400" s="2">
        <f t="shared" si="5"/>
        <v>0</v>
      </c>
      <c r="P400" s="2">
        <f t="shared" si="6"/>
        <v>1</v>
      </c>
      <c r="Q400" s="2">
        <f t="shared" si="7"/>
        <v>0</v>
      </c>
      <c r="R400" s="2">
        <f t="shared" si="8"/>
        <v>0</v>
      </c>
      <c r="S400" s="2" t="s">
        <v>712</v>
      </c>
      <c r="T400" s="21">
        <v>1.0</v>
      </c>
      <c r="U400" s="2">
        <f t="shared" si="9"/>
        <v>0</v>
      </c>
      <c r="V400" s="2">
        <f t="shared" si="10"/>
        <v>1</v>
      </c>
      <c r="W400" s="2">
        <f t="shared" si="11"/>
        <v>0</v>
      </c>
      <c r="X400" s="2">
        <f t="shared" si="12"/>
        <v>0</v>
      </c>
      <c r="Y400" s="22"/>
      <c r="Z400" s="22"/>
    </row>
    <row r="401">
      <c r="A401" s="5" t="s">
        <v>400</v>
      </c>
      <c r="B401" s="5">
        <v>5.0</v>
      </c>
      <c r="C401" s="6" t="s">
        <v>7</v>
      </c>
      <c r="D401" s="7">
        <v>6.020833333333334E-4</v>
      </c>
      <c r="E401" s="7">
        <v>6.194444444444445E-4</v>
      </c>
      <c r="F401" s="16" t="s">
        <v>405</v>
      </c>
      <c r="G401" s="6" t="s">
        <v>712</v>
      </c>
      <c r="H401" s="6" t="s">
        <v>712</v>
      </c>
      <c r="I401" s="5" t="str">
        <f t="shared" si="1"/>
        <v>No</v>
      </c>
      <c r="J401" s="5">
        <f t="shared" si="2"/>
        <v>1</v>
      </c>
      <c r="K401" s="5">
        <f t="shared" si="3"/>
        <v>0</v>
      </c>
      <c r="L401" s="5">
        <f t="shared" si="4"/>
        <v>0</v>
      </c>
      <c r="M401" s="5" t="s">
        <v>712</v>
      </c>
      <c r="N401" s="23">
        <v>1.0</v>
      </c>
      <c r="O401" s="5">
        <f t="shared" si="5"/>
        <v>0</v>
      </c>
      <c r="P401" s="5">
        <f t="shared" si="6"/>
        <v>1</v>
      </c>
      <c r="Q401" s="5">
        <f t="shared" si="7"/>
        <v>0</v>
      </c>
      <c r="R401" s="5">
        <f t="shared" si="8"/>
        <v>0</v>
      </c>
      <c r="S401" s="5" t="s">
        <v>712</v>
      </c>
      <c r="T401" s="23">
        <v>1.0</v>
      </c>
      <c r="U401" s="5">
        <f t="shared" si="9"/>
        <v>0</v>
      </c>
      <c r="V401" s="5">
        <f t="shared" si="10"/>
        <v>1</v>
      </c>
      <c r="W401" s="5">
        <f t="shared" si="11"/>
        <v>0</v>
      </c>
      <c r="X401" s="5">
        <f t="shared" si="12"/>
        <v>0</v>
      </c>
      <c r="Y401" s="24"/>
      <c r="Z401" s="24"/>
    </row>
    <row r="402">
      <c r="A402" s="2" t="s">
        <v>400</v>
      </c>
      <c r="B402" s="2">
        <v>6.0</v>
      </c>
      <c r="C402" s="3" t="s">
        <v>15</v>
      </c>
      <c r="D402" s="4">
        <v>6.252314814814815E-4</v>
      </c>
      <c r="E402" s="4">
        <v>6.621527777777778E-4</v>
      </c>
      <c r="F402" s="15" t="s">
        <v>406</v>
      </c>
      <c r="G402" s="3" t="s">
        <v>712</v>
      </c>
      <c r="H402" s="3" t="s">
        <v>712</v>
      </c>
      <c r="I402" s="2" t="str">
        <f t="shared" si="1"/>
        <v>No</v>
      </c>
      <c r="J402" s="2">
        <f t="shared" si="2"/>
        <v>1</v>
      </c>
      <c r="K402" s="2">
        <f t="shared" si="3"/>
        <v>0</v>
      </c>
      <c r="L402" s="2">
        <f t="shared" si="4"/>
        <v>0</v>
      </c>
      <c r="M402" s="2" t="s">
        <v>712</v>
      </c>
      <c r="N402" s="21">
        <v>1.0</v>
      </c>
      <c r="O402" s="2">
        <f t="shared" si="5"/>
        <v>0</v>
      </c>
      <c r="P402" s="2">
        <f t="shared" si="6"/>
        <v>1</v>
      </c>
      <c r="Q402" s="2">
        <f t="shared" si="7"/>
        <v>0</v>
      </c>
      <c r="R402" s="2">
        <f t="shared" si="8"/>
        <v>0</v>
      </c>
      <c r="S402" s="2" t="s">
        <v>712</v>
      </c>
      <c r="T402" s="21">
        <v>0.9</v>
      </c>
      <c r="U402" s="2">
        <f t="shared" si="9"/>
        <v>0</v>
      </c>
      <c r="V402" s="2">
        <f t="shared" si="10"/>
        <v>1</v>
      </c>
      <c r="W402" s="2">
        <f t="shared" si="11"/>
        <v>0</v>
      </c>
      <c r="X402" s="2">
        <f t="shared" si="12"/>
        <v>0</v>
      </c>
      <c r="Y402" s="22"/>
      <c r="Z402" s="22"/>
    </row>
    <row r="403">
      <c r="A403" s="5" t="s">
        <v>400</v>
      </c>
      <c r="B403" s="5">
        <v>7.0</v>
      </c>
      <c r="C403" s="6" t="s">
        <v>7</v>
      </c>
      <c r="D403" s="7">
        <v>6.663194444444444E-4</v>
      </c>
      <c r="E403" s="7">
        <v>6.923611111111112E-4</v>
      </c>
      <c r="F403" s="16" t="s">
        <v>407</v>
      </c>
      <c r="G403" s="6" t="s">
        <v>712</v>
      </c>
      <c r="H403" s="6" t="s">
        <v>712</v>
      </c>
      <c r="I403" s="5" t="str">
        <f t="shared" si="1"/>
        <v>No</v>
      </c>
      <c r="J403" s="5">
        <f t="shared" si="2"/>
        <v>1</v>
      </c>
      <c r="K403" s="5">
        <f t="shared" si="3"/>
        <v>0</v>
      </c>
      <c r="L403" s="5">
        <f t="shared" si="4"/>
        <v>0</v>
      </c>
      <c r="M403" s="5" t="s">
        <v>713</v>
      </c>
      <c r="N403" s="23">
        <v>0.9</v>
      </c>
      <c r="O403" s="5">
        <f t="shared" si="5"/>
        <v>0</v>
      </c>
      <c r="P403" s="5">
        <f t="shared" si="6"/>
        <v>0</v>
      </c>
      <c r="Q403" s="5">
        <f t="shared" si="7"/>
        <v>1</v>
      </c>
      <c r="R403" s="5">
        <f t="shared" si="8"/>
        <v>0</v>
      </c>
      <c r="S403" s="5" t="s">
        <v>712</v>
      </c>
      <c r="T403" s="23">
        <v>1.0</v>
      </c>
      <c r="U403" s="5">
        <f t="shared" si="9"/>
        <v>0</v>
      </c>
      <c r="V403" s="5">
        <f t="shared" si="10"/>
        <v>1</v>
      </c>
      <c r="W403" s="5">
        <f t="shared" si="11"/>
        <v>0</v>
      </c>
      <c r="X403" s="5">
        <f t="shared" si="12"/>
        <v>0</v>
      </c>
      <c r="Y403" s="24"/>
      <c r="Z403" s="24"/>
    </row>
    <row r="404">
      <c r="A404" s="2" t="s">
        <v>400</v>
      </c>
      <c r="B404" s="2">
        <v>8.0</v>
      </c>
      <c r="C404" s="3" t="s">
        <v>9</v>
      </c>
      <c r="D404" s="4">
        <v>6.994212962962963E-4</v>
      </c>
      <c r="E404" s="4">
        <v>7.002314814814815E-4</v>
      </c>
      <c r="F404" s="15" t="s">
        <v>84</v>
      </c>
      <c r="G404" s="3" t="s">
        <v>712</v>
      </c>
      <c r="H404" s="3" t="s">
        <v>712</v>
      </c>
      <c r="I404" s="2" t="str">
        <f t="shared" si="1"/>
        <v>No</v>
      </c>
      <c r="J404" s="2">
        <f t="shared" si="2"/>
        <v>1</v>
      </c>
      <c r="K404" s="2">
        <f t="shared" si="3"/>
        <v>0</v>
      </c>
      <c r="L404" s="2">
        <f t="shared" si="4"/>
        <v>0</v>
      </c>
      <c r="M404" s="2" t="s">
        <v>712</v>
      </c>
      <c r="N404" s="21">
        <v>1.0</v>
      </c>
      <c r="O404" s="2">
        <f t="shared" si="5"/>
        <v>0</v>
      </c>
      <c r="P404" s="2">
        <f t="shared" si="6"/>
        <v>1</v>
      </c>
      <c r="Q404" s="2">
        <f t="shared" si="7"/>
        <v>0</v>
      </c>
      <c r="R404" s="2">
        <f t="shared" si="8"/>
        <v>0</v>
      </c>
      <c r="S404" s="2" t="s">
        <v>712</v>
      </c>
      <c r="T404" s="21">
        <v>1.0</v>
      </c>
      <c r="U404" s="2">
        <f t="shared" si="9"/>
        <v>0</v>
      </c>
      <c r="V404" s="2">
        <f t="shared" si="10"/>
        <v>1</v>
      </c>
      <c r="W404" s="2">
        <f t="shared" si="11"/>
        <v>0</v>
      </c>
      <c r="X404" s="2">
        <f t="shared" si="12"/>
        <v>0</v>
      </c>
      <c r="Y404" s="22"/>
      <c r="Z404" s="22"/>
    </row>
    <row r="405">
      <c r="A405" s="5" t="s">
        <v>400</v>
      </c>
      <c r="B405" s="5">
        <v>9.0</v>
      </c>
      <c r="C405" s="6" t="s">
        <v>12</v>
      </c>
      <c r="D405" s="7">
        <v>7.421296296296297E-4</v>
      </c>
      <c r="E405" s="7">
        <v>8.01736111111111E-4</v>
      </c>
      <c r="F405" s="16" t="s">
        <v>408</v>
      </c>
      <c r="G405" s="6" t="s">
        <v>712</v>
      </c>
      <c r="H405" s="6" t="s">
        <v>712</v>
      </c>
      <c r="I405" s="5" t="str">
        <f t="shared" si="1"/>
        <v>No</v>
      </c>
      <c r="J405" s="5">
        <f t="shared" si="2"/>
        <v>1</v>
      </c>
      <c r="K405" s="5">
        <f t="shared" si="3"/>
        <v>0</v>
      </c>
      <c r="L405" s="5">
        <f t="shared" si="4"/>
        <v>0</v>
      </c>
      <c r="M405" s="5" t="s">
        <v>713</v>
      </c>
      <c r="N405" s="23">
        <v>1.0</v>
      </c>
      <c r="O405" s="5">
        <f t="shared" si="5"/>
        <v>0</v>
      </c>
      <c r="P405" s="5">
        <f t="shared" si="6"/>
        <v>0</v>
      </c>
      <c r="Q405" s="5">
        <f t="shared" si="7"/>
        <v>1</v>
      </c>
      <c r="R405" s="5">
        <f t="shared" si="8"/>
        <v>0</v>
      </c>
      <c r="S405" s="5" t="s">
        <v>712</v>
      </c>
      <c r="T405" s="23">
        <v>0.9</v>
      </c>
      <c r="U405" s="5">
        <f t="shared" si="9"/>
        <v>0</v>
      </c>
      <c r="V405" s="5">
        <f t="shared" si="10"/>
        <v>1</v>
      </c>
      <c r="W405" s="5">
        <f t="shared" si="11"/>
        <v>0</v>
      </c>
      <c r="X405" s="5">
        <f t="shared" si="12"/>
        <v>0</v>
      </c>
      <c r="Y405" s="24"/>
      <c r="Z405" s="24"/>
    </row>
    <row r="406">
      <c r="A406" s="2" t="s">
        <v>400</v>
      </c>
      <c r="B406" s="2">
        <v>10.0</v>
      </c>
      <c r="C406" s="3" t="s">
        <v>9</v>
      </c>
      <c r="D406" s="4">
        <v>8.100694444444444E-4</v>
      </c>
      <c r="E406" s="4">
        <v>0.0011208333333333333</v>
      </c>
      <c r="F406" s="15" t="s">
        <v>409</v>
      </c>
      <c r="G406" s="3" t="s">
        <v>713</v>
      </c>
      <c r="H406" s="3" t="s">
        <v>712</v>
      </c>
      <c r="I406" s="2" t="str">
        <f t="shared" si="1"/>
        <v/>
      </c>
      <c r="J406" s="2">
        <f t="shared" si="2"/>
        <v>0</v>
      </c>
      <c r="K406" s="2">
        <f t="shared" si="3"/>
        <v>0</v>
      </c>
      <c r="L406" s="2">
        <f t="shared" si="4"/>
        <v>1</v>
      </c>
      <c r="M406" s="2" t="s">
        <v>712</v>
      </c>
      <c r="N406" s="21">
        <v>0.9</v>
      </c>
      <c r="O406" s="2" t="str">
        <f t="shared" si="5"/>
        <v/>
      </c>
      <c r="P406" s="2" t="str">
        <f t="shared" si="6"/>
        <v/>
      </c>
      <c r="Q406" s="2" t="str">
        <f t="shared" si="7"/>
        <v/>
      </c>
      <c r="R406" s="2" t="str">
        <f t="shared" si="8"/>
        <v/>
      </c>
      <c r="S406" s="2" t="s">
        <v>713</v>
      </c>
      <c r="T406" s="21">
        <v>1.0</v>
      </c>
      <c r="U406" s="2" t="str">
        <f t="shared" si="9"/>
        <v/>
      </c>
      <c r="V406" s="2" t="str">
        <f t="shared" si="10"/>
        <v/>
      </c>
      <c r="W406" s="2" t="str">
        <f t="shared" si="11"/>
        <v/>
      </c>
      <c r="X406" s="2" t="str">
        <f t="shared" si="12"/>
        <v/>
      </c>
      <c r="Y406" s="22"/>
      <c r="Z406" s="22"/>
    </row>
    <row r="407">
      <c r="A407" s="5" t="s">
        <v>400</v>
      </c>
      <c r="B407" s="5">
        <v>11.0</v>
      </c>
      <c r="C407" s="6" t="s">
        <v>7</v>
      </c>
      <c r="D407" s="7">
        <v>0.0011280092592592594</v>
      </c>
      <c r="E407" s="7">
        <v>0.0012164351851851852</v>
      </c>
      <c r="F407" s="16" t="s">
        <v>410</v>
      </c>
      <c r="G407" s="6" t="s">
        <v>713</v>
      </c>
      <c r="H407" s="6" t="s">
        <v>712</v>
      </c>
      <c r="I407" s="5" t="str">
        <f t="shared" si="1"/>
        <v/>
      </c>
      <c r="J407" s="5">
        <f t="shared" si="2"/>
        <v>0</v>
      </c>
      <c r="K407" s="5">
        <f t="shared" si="3"/>
        <v>0</v>
      </c>
      <c r="L407" s="5">
        <f t="shared" si="4"/>
        <v>1</v>
      </c>
      <c r="M407" s="5" t="s">
        <v>713</v>
      </c>
      <c r="N407" s="23">
        <v>1.0</v>
      </c>
      <c r="O407" s="5" t="str">
        <f t="shared" si="5"/>
        <v/>
      </c>
      <c r="P407" s="5" t="str">
        <f t="shared" si="6"/>
        <v/>
      </c>
      <c r="Q407" s="5" t="str">
        <f t="shared" si="7"/>
        <v/>
      </c>
      <c r="R407" s="5" t="str">
        <f t="shared" si="8"/>
        <v/>
      </c>
      <c r="S407" s="5" t="s">
        <v>713</v>
      </c>
      <c r="T407" s="23">
        <v>0.5</v>
      </c>
      <c r="U407" s="5" t="str">
        <f t="shared" si="9"/>
        <v/>
      </c>
      <c r="V407" s="5" t="str">
        <f t="shared" si="10"/>
        <v/>
      </c>
      <c r="W407" s="5" t="str">
        <f t="shared" si="11"/>
        <v/>
      </c>
      <c r="X407" s="5" t="str">
        <f t="shared" si="12"/>
        <v/>
      </c>
      <c r="Y407" s="24"/>
      <c r="Z407" s="24"/>
    </row>
    <row r="408">
      <c r="A408" s="2" t="s">
        <v>400</v>
      </c>
      <c r="B408" s="2">
        <v>12.0</v>
      </c>
      <c r="C408" s="3" t="s">
        <v>12</v>
      </c>
      <c r="D408" s="4">
        <v>0.0012166666666666667</v>
      </c>
      <c r="E408" s="4">
        <v>0.0012371527777777778</v>
      </c>
      <c r="F408" s="15" t="s">
        <v>411</v>
      </c>
      <c r="G408" s="3" t="s">
        <v>713</v>
      </c>
      <c r="H408" s="3" t="s">
        <v>712</v>
      </c>
      <c r="I408" s="2" t="str">
        <f t="shared" si="1"/>
        <v/>
      </c>
      <c r="J408" s="2">
        <f t="shared" si="2"/>
        <v>0</v>
      </c>
      <c r="K408" s="2">
        <f t="shared" si="3"/>
        <v>0</v>
      </c>
      <c r="L408" s="2">
        <f t="shared" si="4"/>
        <v>1</v>
      </c>
      <c r="M408" s="2" t="s">
        <v>713</v>
      </c>
      <c r="N408" s="21">
        <v>1.0</v>
      </c>
      <c r="O408" s="2" t="str">
        <f t="shared" si="5"/>
        <v/>
      </c>
      <c r="P408" s="2" t="str">
        <f t="shared" si="6"/>
        <v/>
      </c>
      <c r="Q408" s="2" t="str">
        <f t="shared" si="7"/>
        <v/>
      </c>
      <c r="R408" s="2" t="str">
        <f t="shared" si="8"/>
        <v/>
      </c>
      <c r="S408" s="2" t="s">
        <v>713</v>
      </c>
      <c r="T408" s="21">
        <v>1.0</v>
      </c>
      <c r="U408" s="2" t="str">
        <f t="shared" si="9"/>
        <v/>
      </c>
      <c r="V408" s="2" t="str">
        <f t="shared" si="10"/>
        <v/>
      </c>
      <c r="W408" s="2" t="str">
        <f t="shared" si="11"/>
        <v/>
      </c>
      <c r="X408" s="2" t="str">
        <f t="shared" si="12"/>
        <v/>
      </c>
      <c r="Y408" s="22"/>
      <c r="Z408" s="22"/>
    </row>
    <row r="409">
      <c r="A409" s="5" t="s">
        <v>400</v>
      </c>
      <c r="B409" s="5">
        <v>13.0</v>
      </c>
      <c r="C409" s="6" t="s">
        <v>9</v>
      </c>
      <c r="D409" s="7">
        <v>0.0012453703703703702</v>
      </c>
      <c r="E409" s="7">
        <v>0.0012667824074074074</v>
      </c>
      <c r="F409" s="16" t="s">
        <v>412</v>
      </c>
      <c r="G409" s="6" t="s">
        <v>713</v>
      </c>
      <c r="H409" s="6" t="s">
        <v>712</v>
      </c>
      <c r="I409" s="5" t="str">
        <f t="shared" si="1"/>
        <v/>
      </c>
      <c r="J409" s="5">
        <f t="shared" si="2"/>
        <v>0</v>
      </c>
      <c r="K409" s="5">
        <f t="shared" si="3"/>
        <v>0</v>
      </c>
      <c r="L409" s="5">
        <f t="shared" si="4"/>
        <v>1</v>
      </c>
      <c r="M409" s="5" t="s">
        <v>713</v>
      </c>
      <c r="N409" s="23">
        <v>1.0</v>
      </c>
      <c r="O409" s="5" t="str">
        <f t="shared" si="5"/>
        <v/>
      </c>
      <c r="P409" s="5" t="str">
        <f t="shared" si="6"/>
        <v/>
      </c>
      <c r="Q409" s="5" t="str">
        <f t="shared" si="7"/>
        <v/>
      </c>
      <c r="R409" s="5" t="str">
        <f t="shared" si="8"/>
        <v/>
      </c>
      <c r="S409" s="5" t="s">
        <v>712</v>
      </c>
      <c r="T409" s="23">
        <v>1.0</v>
      </c>
      <c r="U409" s="5" t="str">
        <f t="shared" si="9"/>
        <v/>
      </c>
      <c r="V409" s="5" t="str">
        <f t="shared" si="10"/>
        <v/>
      </c>
      <c r="W409" s="5" t="str">
        <f t="shared" si="11"/>
        <v/>
      </c>
      <c r="X409" s="5" t="str">
        <f t="shared" si="12"/>
        <v/>
      </c>
      <c r="Y409" s="24"/>
      <c r="Z409" s="24"/>
    </row>
    <row r="410">
      <c r="A410" s="2" t="s">
        <v>400</v>
      </c>
      <c r="B410" s="2">
        <v>14.0</v>
      </c>
      <c r="C410" s="3" t="s">
        <v>12</v>
      </c>
      <c r="D410" s="4">
        <v>0.0012668981481481483</v>
      </c>
      <c r="E410" s="4">
        <v>0.0012890046296296297</v>
      </c>
      <c r="F410" s="15" t="s">
        <v>413</v>
      </c>
      <c r="G410" s="3" t="s">
        <v>713</v>
      </c>
      <c r="H410" s="3" t="s">
        <v>712</v>
      </c>
      <c r="I410" s="2" t="str">
        <f t="shared" si="1"/>
        <v/>
      </c>
      <c r="J410" s="2">
        <f t="shared" si="2"/>
        <v>0</v>
      </c>
      <c r="K410" s="2">
        <f t="shared" si="3"/>
        <v>0</v>
      </c>
      <c r="L410" s="2">
        <f t="shared" si="4"/>
        <v>1</v>
      </c>
      <c r="M410" s="2" t="s">
        <v>712</v>
      </c>
      <c r="N410" s="21">
        <v>1.0</v>
      </c>
      <c r="O410" s="2" t="str">
        <f t="shared" si="5"/>
        <v/>
      </c>
      <c r="P410" s="2" t="str">
        <f t="shared" si="6"/>
        <v/>
      </c>
      <c r="Q410" s="2" t="str">
        <f t="shared" si="7"/>
        <v/>
      </c>
      <c r="R410" s="2" t="str">
        <f t="shared" si="8"/>
        <v/>
      </c>
      <c r="S410" s="2" t="s">
        <v>712</v>
      </c>
      <c r="T410" s="21">
        <v>1.0</v>
      </c>
      <c r="U410" s="2" t="str">
        <f t="shared" si="9"/>
        <v/>
      </c>
      <c r="V410" s="2" t="str">
        <f t="shared" si="10"/>
        <v/>
      </c>
      <c r="W410" s="2" t="str">
        <f t="shared" si="11"/>
        <v/>
      </c>
      <c r="X410" s="2" t="str">
        <f t="shared" si="12"/>
        <v/>
      </c>
      <c r="Y410" s="22"/>
      <c r="Z410" s="22"/>
    </row>
    <row r="411">
      <c r="A411" s="5" t="s">
        <v>400</v>
      </c>
      <c r="B411" s="5">
        <v>15.0</v>
      </c>
      <c r="C411" s="6" t="s">
        <v>9</v>
      </c>
      <c r="D411" s="7">
        <v>0.0012916666666666667</v>
      </c>
      <c r="E411" s="7">
        <v>0.0013263888888888889</v>
      </c>
      <c r="F411" s="16" t="s">
        <v>414</v>
      </c>
      <c r="G411" s="6" t="s">
        <v>713</v>
      </c>
      <c r="H411" s="6" t="s">
        <v>712</v>
      </c>
      <c r="I411" s="5" t="str">
        <f t="shared" si="1"/>
        <v/>
      </c>
      <c r="J411" s="5">
        <f t="shared" si="2"/>
        <v>0</v>
      </c>
      <c r="K411" s="5">
        <f t="shared" si="3"/>
        <v>0</v>
      </c>
      <c r="L411" s="5">
        <f t="shared" si="4"/>
        <v>1</v>
      </c>
      <c r="M411" s="5" t="s">
        <v>712</v>
      </c>
      <c r="N411" s="23">
        <v>1.0</v>
      </c>
      <c r="O411" s="5" t="str">
        <f t="shared" si="5"/>
        <v/>
      </c>
      <c r="P411" s="5" t="str">
        <f t="shared" si="6"/>
        <v/>
      </c>
      <c r="Q411" s="5" t="str">
        <f t="shared" si="7"/>
        <v/>
      </c>
      <c r="R411" s="5" t="str">
        <f t="shared" si="8"/>
        <v/>
      </c>
      <c r="S411" s="5" t="s">
        <v>712</v>
      </c>
      <c r="T411" s="23">
        <v>1.0</v>
      </c>
      <c r="U411" s="5" t="str">
        <f t="shared" si="9"/>
        <v/>
      </c>
      <c r="V411" s="5" t="str">
        <f t="shared" si="10"/>
        <v/>
      </c>
      <c r="W411" s="5" t="str">
        <f t="shared" si="11"/>
        <v/>
      </c>
      <c r="X411" s="5" t="str">
        <f t="shared" si="12"/>
        <v/>
      </c>
      <c r="Y411" s="24"/>
      <c r="Z411" s="24"/>
    </row>
    <row r="412">
      <c r="A412" s="2" t="s">
        <v>400</v>
      </c>
      <c r="B412" s="2">
        <v>16.0</v>
      </c>
      <c r="C412" s="3" t="s">
        <v>7</v>
      </c>
      <c r="D412" s="4">
        <v>0.0013371527777777778</v>
      </c>
      <c r="E412" s="4">
        <v>0.0013568287037037036</v>
      </c>
      <c r="F412" s="15" t="s">
        <v>415</v>
      </c>
      <c r="G412" s="3" t="s">
        <v>712</v>
      </c>
      <c r="H412" s="3" t="s">
        <v>712</v>
      </c>
      <c r="I412" s="2" t="str">
        <f t="shared" si="1"/>
        <v>No</v>
      </c>
      <c r="J412" s="2">
        <f t="shared" si="2"/>
        <v>1</v>
      </c>
      <c r="K412" s="2">
        <f t="shared" si="3"/>
        <v>0</v>
      </c>
      <c r="L412" s="2">
        <f t="shared" si="4"/>
        <v>0</v>
      </c>
      <c r="M412" s="2" t="s">
        <v>712</v>
      </c>
      <c r="N412" s="21">
        <v>1.0</v>
      </c>
      <c r="O412" s="2">
        <f t="shared" si="5"/>
        <v>0</v>
      </c>
      <c r="P412" s="2">
        <f t="shared" si="6"/>
        <v>1</v>
      </c>
      <c r="Q412" s="2">
        <f t="shared" si="7"/>
        <v>0</v>
      </c>
      <c r="R412" s="2">
        <f t="shared" si="8"/>
        <v>0</v>
      </c>
      <c r="S412" s="2" t="s">
        <v>712</v>
      </c>
      <c r="T412" s="21">
        <v>1.0</v>
      </c>
      <c r="U412" s="2">
        <f t="shared" si="9"/>
        <v>0</v>
      </c>
      <c r="V412" s="2">
        <f t="shared" si="10"/>
        <v>1</v>
      </c>
      <c r="W412" s="2">
        <f t="shared" si="11"/>
        <v>0</v>
      </c>
      <c r="X412" s="2">
        <f t="shared" si="12"/>
        <v>0</v>
      </c>
      <c r="Y412" s="22"/>
      <c r="Z412" s="22"/>
    </row>
    <row r="413">
      <c r="A413" s="5" t="s">
        <v>400</v>
      </c>
      <c r="B413" s="5">
        <v>17.0</v>
      </c>
      <c r="C413" s="6" t="s">
        <v>9</v>
      </c>
      <c r="D413" s="7">
        <v>0.001357060185185185</v>
      </c>
      <c r="E413" s="7">
        <v>0.0013609953703703705</v>
      </c>
      <c r="F413" s="16" t="s">
        <v>416</v>
      </c>
      <c r="G413" s="6" t="s">
        <v>712</v>
      </c>
      <c r="H413" s="6" t="s">
        <v>712</v>
      </c>
      <c r="I413" s="5" t="str">
        <f t="shared" si="1"/>
        <v>No</v>
      </c>
      <c r="J413" s="5">
        <f t="shared" si="2"/>
        <v>1</v>
      </c>
      <c r="K413" s="5">
        <f t="shared" si="3"/>
        <v>0</v>
      </c>
      <c r="L413" s="5">
        <f t="shared" si="4"/>
        <v>0</v>
      </c>
      <c r="M413" s="5" t="s">
        <v>712</v>
      </c>
      <c r="N413" s="23">
        <v>1.0</v>
      </c>
      <c r="O413" s="5">
        <f t="shared" si="5"/>
        <v>0</v>
      </c>
      <c r="P413" s="5">
        <f t="shared" si="6"/>
        <v>1</v>
      </c>
      <c r="Q413" s="5">
        <f t="shared" si="7"/>
        <v>0</v>
      </c>
      <c r="R413" s="5">
        <f t="shared" si="8"/>
        <v>0</v>
      </c>
      <c r="S413" s="5" t="s">
        <v>712</v>
      </c>
      <c r="T413" s="23">
        <v>1.0</v>
      </c>
      <c r="U413" s="5">
        <f t="shared" si="9"/>
        <v>0</v>
      </c>
      <c r="V413" s="5">
        <f t="shared" si="10"/>
        <v>1</v>
      </c>
      <c r="W413" s="5">
        <f t="shared" si="11"/>
        <v>0</v>
      </c>
      <c r="X413" s="5">
        <f t="shared" si="12"/>
        <v>0</v>
      </c>
      <c r="Y413" s="24"/>
      <c r="Z413" s="24"/>
    </row>
    <row r="414">
      <c r="A414" s="2" t="s">
        <v>400</v>
      </c>
      <c r="B414" s="2">
        <v>18.0</v>
      </c>
      <c r="C414" s="3" t="s">
        <v>7</v>
      </c>
      <c r="D414" s="4">
        <v>0.001362962962962963</v>
      </c>
      <c r="E414" s="4">
        <v>0.001386111111111111</v>
      </c>
      <c r="F414" s="15" t="s">
        <v>417</v>
      </c>
      <c r="G414" s="3" t="s">
        <v>713</v>
      </c>
      <c r="H414" s="3" t="s">
        <v>713</v>
      </c>
      <c r="I414" s="2" t="str">
        <f t="shared" si="1"/>
        <v>Sí</v>
      </c>
      <c r="J414" s="2">
        <f t="shared" si="2"/>
        <v>0</v>
      </c>
      <c r="K414" s="2">
        <f t="shared" si="3"/>
        <v>1</v>
      </c>
      <c r="L414" s="2">
        <f t="shared" si="4"/>
        <v>0</v>
      </c>
      <c r="M414" s="2" t="s">
        <v>713</v>
      </c>
      <c r="N414" s="21">
        <v>1.0</v>
      </c>
      <c r="O414" s="2">
        <f t="shared" si="5"/>
        <v>1</v>
      </c>
      <c r="P414" s="2">
        <f t="shared" si="6"/>
        <v>0</v>
      </c>
      <c r="Q414" s="2">
        <f t="shared" si="7"/>
        <v>0</v>
      </c>
      <c r="R414" s="2">
        <f t="shared" si="8"/>
        <v>0</v>
      </c>
      <c r="S414" s="2" t="s">
        <v>712</v>
      </c>
      <c r="T414" s="21">
        <v>1.0</v>
      </c>
      <c r="U414" s="2">
        <f t="shared" si="9"/>
        <v>0</v>
      </c>
      <c r="V414" s="2">
        <f t="shared" si="10"/>
        <v>0</v>
      </c>
      <c r="W414" s="2">
        <f t="shared" si="11"/>
        <v>0</v>
      </c>
      <c r="X414" s="2">
        <f t="shared" si="12"/>
        <v>1</v>
      </c>
      <c r="Y414" s="22"/>
      <c r="Z414" s="22"/>
    </row>
    <row r="415">
      <c r="A415" s="5" t="s">
        <v>400</v>
      </c>
      <c r="B415" s="5">
        <v>19.0</v>
      </c>
      <c r="C415" s="6" t="s">
        <v>15</v>
      </c>
      <c r="D415" s="7">
        <v>0.001442013888888889</v>
      </c>
      <c r="E415" s="7">
        <v>0.0014500000000000001</v>
      </c>
      <c r="F415" s="16" t="s">
        <v>418</v>
      </c>
      <c r="G415" s="6" t="s">
        <v>713</v>
      </c>
      <c r="H415" s="6" t="s">
        <v>713</v>
      </c>
      <c r="I415" s="5" t="str">
        <f t="shared" si="1"/>
        <v>Sí</v>
      </c>
      <c r="J415" s="5">
        <f t="shared" si="2"/>
        <v>0</v>
      </c>
      <c r="K415" s="5">
        <f t="shared" si="3"/>
        <v>1</v>
      </c>
      <c r="L415" s="5">
        <f t="shared" si="4"/>
        <v>0</v>
      </c>
      <c r="M415" s="5" t="s">
        <v>712</v>
      </c>
      <c r="N415" s="23">
        <v>0.4</v>
      </c>
      <c r="O415" s="5">
        <f t="shared" si="5"/>
        <v>0</v>
      </c>
      <c r="P415" s="5">
        <f t="shared" si="6"/>
        <v>0</v>
      </c>
      <c r="Q415" s="5">
        <f t="shared" si="7"/>
        <v>0</v>
      </c>
      <c r="R415" s="5">
        <f t="shared" si="8"/>
        <v>1</v>
      </c>
      <c r="S415" s="5" t="s">
        <v>712</v>
      </c>
      <c r="T415" s="23">
        <v>1.0</v>
      </c>
      <c r="U415" s="5">
        <f t="shared" si="9"/>
        <v>0</v>
      </c>
      <c r="V415" s="5">
        <f t="shared" si="10"/>
        <v>0</v>
      </c>
      <c r="W415" s="5">
        <f t="shared" si="11"/>
        <v>0</v>
      </c>
      <c r="X415" s="5">
        <f t="shared" si="12"/>
        <v>1</v>
      </c>
      <c r="Y415" s="24"/>
      <c r="Z415" s="24"/>
    </row>
    <row r="416">
      <c r="A416" s="2" t="s">
        <v>400</v>
      </c>
      <c r="B416" s="2">
        <v>20.0</v>
      </c>
      <c r="C416" s="3" t="s">
        <v>12</v>
      </c>
      <c r="D416" s="4">
        <v>0.001453587962962963</v>
      </c>
      <c r="E416" s="4">
        <v>0.001475462962962963</v>
      </c>
      <c r="F416" s="15" t="s">
        <v>419</v>
      </c>
      <c r="G416" s="3" t="s">
        <v>713</v>
      </c>
      <c r="H416" s="3" t="s">
        <v>713</v>
      </c>
      <c r="I416" s="2" t="str">
        <f t="shared" si="1"/>
        <v>Sí</v>
      </c>
      <c r="J416" s="2">
        <f t="shared" si="2"/>
        <v>0</v>
      </c>
      <c r="K416" s="2">
        <f t="shared" si="3"/>
        <v>1</v>
      </c>
      <c r="L416" s="2">
        <f t="shared" si="4"/>
        <v>0</v>
      </c>
      <c r="M416" s="2" t="s">
        <v>713</v>
      </c>
      <c r="N416" s="21">
        <v>1.0</v>
      </c>
      <c r="O416" s="2">
        <f t="shared" si="5"/>
        <v>1</v>
      </c>
      <c r="P416" s="2">
        <f t="shared" si="6"/>
        <v>0</v>
      </c>
      <c r="Q416" s="2">
        <f t="shared" si="7"/>
        <v>0</v>
      </c>
      <c r="R416" s="2">
        <f t="shared" si="8"/>
        <v>0</v>
      </c>
      <c r="S416" s="2" t="s">
        <v>713</v>
      </c>
      <c r="T416" s="21">
        <v>0.7</v>
      </c>
      <c r="U416" s="2">
        <f t="shared" si="9"/>
        <v>1</v>
      </c>
      <c r="V416" s="2">
        <f t="shared" si="10"/>
        <v>0</v>
      </c>
      <c r="W416" s="2">
        <f t="shared" si="11"/>
        <v>0</v>
      </c>
      <c r="X416" s="2">
        <f t="shared" si="12"/>
        <v>0</v>
      </c>
      <c r="Y416" s="22"/>
      <c r="Z416" s="22"/>
    </row>
    <row r="417">
      <c r="A417" s="5" t="s">
        <v>400</v>
      </c>
      <c r="B417" s="5">
        <v>21.0</v>
      </c>
      <c r="C417" s="6" t="s">
        <v>7</v>
      </c>
      <c r="D417" s="7">
        <v>0.0014760416666666667</v>
      </c>
      <c r="E417" s="7">
        <v>0.0015350694444444444</v>
      </c>
      <c r="F417" s="16" t="s">
        <v>420</v>
      </c>
      <c r="G417" s="6" t="s">
        <v>713</v>
      </c>
      <c r="H417" s="6" t="s">
        <v>713</v>
      </c>
      <c r="I417" s="5" t="str">
        <f t="shared" si="1"/>
        <v>Sí</v>
      </c>
      <c r="J417" s="5">
        <f t="shared" si="2"/>
        <v>0</v>
      </c>
      <c r="K417" s="5">
        <f t="shared" si="3"/>
        <v>1</v>
      </c>
      <c r="L417" s="5">
        <f t="shared" si="4"/>
        <v>0</v>
      </c>
      <c r="M417" s="5" t="s">
        <v>713</v>
      </c>
      <c r="N417" s="23">
        <v>1.0</v>
      </c>
      <c r="O417" s="5">
        <f t="shared" si="5"/>
        <v>1</v>
      </c>
      <c r="P417" s="5">
        <f t="shared" si="6"/>
        <v>0</v>
      </c>
      <c r="Q417" s="5">
        <f t="shared" si="7"/>
        <v>0</v>
      </c>
      <c r="R417" s="5">
        <f t="shared" si="8"/>
        <v>0</v>
      </c>
      <c r="S417" s="5" t="s">
        <v>713</v>
      </c>
      <c r="T417" s="23">
        <v>1.0</v>
      </c>
      <c r="U417" s="5">
        <f t="shared" si="9"/>
        <v>1</v>
      </c>
      <c r="V417" s="5">
        <f t="shared" si="10"/>
        <v>0</v>
      </c>
      <c r="W417" s="5">
        <f t="shared" si="11"/>
        <v>0</v>
      </c>
      <c r="X417" s="5">
        <f t="shared" si="12"/>
        <v>0</v>
      </c>
      <c r="Y417" s="24"/>
      <c r="Z417" s="24"/>
    </row>
    <row r="418">
      <c r="A418" s="2" t="s">
        <v>400</v>
      </c>
      <c r="B418" s="2">
        <v>22.0</v>
      </c>
      <c r="C418" s="3" t="s">
        <v>9</v>
      </c>
      <c r="D418" s="4">
        <v>0.0015574074074074075</v>
      </c>
      <c r="E418" s="4">
        <v>0.001686111111111111</v>
      </c>
      <c r="F418" s="15" t="s">
        <v>421</v>
      </c>
      <c r="G418" s="3" t="s">
        <v>713</v>
      </c>
      <c r="H418" s="3" t="s">
        <v>713</v>
      </c>
      <c r="I418" s="2" t="str">
        <f t="shared" si="1"/>
        <v>Sí</v>
      </c>
      <c r="J418" s="2">
        <f t="shared" si="2"/>
        <v>0</v>
      </c>
      <c r="K418" s="2">
        <f t="shared" si="3"/>
        <v>1</v>
      </c>
      <c r="L418" s="2">
        <f t="shared" si="4"/>
        <v>0</v>
      </c>
      <c r="M418" s="2" t="s">
        <v>713</v>
      </c>
      <c r="N418" s="21">
        <v>1.0</v>
      </c>
      <c r="O418" s="2">
        <f t="shared" si="5"/>
        <v>1</v>
      </c>
      <c r="P418" s="2">
        <f t="shared" si="6"/>
        <v>0</v>
      </c>
      <c r="Q418" s="2">
        <f t="shared" si="7"/>
        <v>0</v>
      </c>
      <c r="R418" s="2">
        <f t="shared" si="8"/>
        <v>0</v>
      </c>
      <c r="S418" s="2" t="s">
        <v>712</v>
      </c>
      <c r="T418" s="21">
        <v>1.0</v>
      </c>
      <c r="U418" s="2">
        <f t="shared" si="9"/>
        <v>0</v>
      </c>
      <c r="V418" s="2">
        <f t="shared" si="10"/>
        <v>0</v>
      </c>
      <c r="W418" s="2">
        <f t="shared" si="11"/>
        <v>0</v>
      </c>
      <c r="X418" s="2">
        <f t="shared" si="12"/>
        <v>1</v>
      </c>
      <c r="Y418" s="22"/>
      <c r="Z418" s="22"/>
    </row>
    <row r="419">
      <c r="A419" s="5" t="s">
        <v>400</v>
      </c>
      <c r="B419" s="5">
        <v>23.0</v>
      </c>
      <c r="C419" s="6" t="s">
        <v>7</v>
      </c>
      <c r="D419" s="7">
        <v>0.0016896990740740742</v>
      </c>
      <c r="E419" s="7">
        <v>0.0017701388888888888</v>
      </c>
      <c r="F419" s="16" t="s">
        <v>422</v>
      </c>
      <c r="G419" s="6" t="s">
        <v>713</v>
      </c>
      <c r="H419" s="6" t="s">
        <v>712</v>
      </c>
      <c r="I419" s="5" t="str">
        <f t="shared" si="1"/>
        <v/>
      </c>
      <c r="J419" s="5">
        <f t="shared" si="2"/>
        <v>0</v>
      </c>
      <c r="K419" s="5">
        <f t="shared" si="3"/>
        <v>0</v>
      </c>
      <c r="L419" s="5">
        <f t="shared" si="4"/>
        <v>1</v>
      </c>
      <c r="M419" s="5" t="s">
        <v>713</v>
      </c>
      <c r="N419" s="23">
        <v>1.0</v>
      </c>
      <c r="O419" s="5" t="str">
        <f t="shared" si="5"/>
        <v/>
      </c>
      <c r="P419" s="5" t="str">
        <f t="shared" si="6"/>
        <v/>
      </c>
      <c r="Q419" s="5" t="str">
        <f t="shared" si="7"/>
        <v/>
      </c>
      <c r="R419" s="5" t="str">
        <f t="shared" si="8"/>
        <v/>
      </c>
      <c r="S419" s="5" t="s">
        <v>712</v>
      </c>
      <c r="T419" s="23">
        <v>1.0</v>
      </c>
      <c r="U419" s="5" t="str">
        <f t="shared" si="9"/>
        <v/>
      </c>
      <c r="V419" s="5" t="str">
        <f t="shared" si="10"/>
        <v/>
      </c>
      <c r="W419" s="5" t="str">
        <f t="shared" si="11"/>
        <v/>
      </c>
      <c r="X419" s="5" t="str">
        <f t="shared" si="12"/>
        <v/>
      </c>
      <c r="Y419" s="24"/>
      <c r="Z419" s="24"/>
    </row>
    <row r="420">
      <c r="A420" s="2" t="s">
        <v>400</v>
      </c>
      <c r="B420" s="2">
        <v>24.0</v>
      </c>
      <c r="C420" s="3" t="s">
        <v>12</v>
      </c>
      <c r="D420" s="4">
        <v>0.0017769675925925926</v>
      </c>
      <c r="E420" s="4">
        <v>0.0018648148148148148</v>
      </c>
      <c r="F420" s="15" t="s">
        <v>423</v>
      </c>
      <c r="G420" s="3" t="s">
        <v>713</v>
      </c>
      <c r="H420" s="3" t="s">
        <v>713</v>
      </c>
      <c r="I420" s="2" t="str">
        <f t="shared" si="1"/>
        <v>Sí</v>
      </c>
      <c r="J420" s="2">
        <f t="shared" si="2"/>
        <v>0</v>
      </c>
      <c r="K420" s="2">
        <f t="shared" si="3"/>
        <v>1</v>
      </c>
      <c r="L420" s="2">
        <f t="shared" si="4"/>
        <v>0</v>
      </c>
      <c r="M420" s="2" t="s">
        <v>713</v>
      </c>
      <c r="N420" s="21">
        <v>1.0</v>
      </c>
      <c r="O420" s="2">
        <f t="shared" si="5"/>
        <v>1</v>
      </c>
      <c r="P420" s="2">
        <f t="shared" si="6"/>
        <v>0</v>
      </c>
      <c r="Q420" s="2">
        <f t="shared" si="7"/>
        <v>0</v>
      </c>
      <c r="R420" s="2">
        <f t="shared" si="8"/>
        <v>0</v>
      </c>
      <c r="S420" s="2" t="s">
        <v>712</v>
      </c>
      <c r="T420" s="21">
        <v>1.0</v>
      </c>
      <c r="U420" s="2">
        <f t="shared" si="9"/>
        <v>0</v>
      </c>
      <c r="V420" s="2">
        <f t="shared" si="10"/>
        <v>0</v>
      </c>
      <c r="W420" s="2">
        <f t="shared" si="11"/>
        <v>0</v>
      </c>
      <c r="X420" s="2">
        <f t="shared" si="12"/>
        <v>1</v>
      </c>
      <c r="Y420" s="22"/>
      <c r="Z420" s="22"/>
    </row>
    <row r="421">
      <c r="A421" s="5" t="s">
        <v>400</v>
      </c>
      <c r="B421" s="5">
        <v>25.0</v>
      </c>
      <c r="C421" s="6" t="s">
        <v>9</v>
      </c>
      <c r="D421" s="7">
        <v>0.0018677083333333334</v>
      </c>
      <c r="E421" s="7">
        <v>0.001875</v>
      </c>
      <c r="F421" s="16" t="s">
        <v>424</v>
      </c>
      <c r="G421" s="6" t="s">
        <v>713</v>
      </c>
      <c r="H421" s="6" t="s">
        <v>713</v>
      </c>
      <c r="I421" s="5" t="str">
        <f t="shared" si="1"/>
        <v>Sí</v>
      </c>
      <c r="J421" s="5">
        <f t="shared" si="2"/>
        <v>0</v>
      </c>
      <c r="K421" s="5">
        <f t="shared" si="3"/>
        <v>1</v>
      </c>
      <c r="L421" s="5">
        <f t="shared" si="4"/>
        <v>0</v>
      </c>
      <c r="M421" s="5" t="s">
        <v>712</v>
      </c>
      <c r="N421" s="23">
        <v>1.0</v>
      </c>
      <c r="O421" s="5">
        <f t="shared" si="5"/>
        <v>0</v>
      </c>
      <c r="P421" s="5">
        <f t="shared" si="6"/>
        <v>0</v>
      </c>
      <c r="Q421" s="5">
        <f t="shared" si="7"/>
        <v>0</v>
      </c>
      <c r="R421" s="5">
        <f t="shared" si="8"/>
        <v>1</v>
      </c>
      <c r="S421" s="5" t="s">
        <v>712</v>
      </c>
      <c r="T421" s="23">
        <v>1.0</v>
      </c>
      <c r="U421" s="5">
        <f t="shared" si="9"/>
        <v>0</v>
      </c>
      <c r="V421" s="5">
        <f t="shared" si="10"/>
        <v>0</v>
      </c>
      <c r="W421" s="5">
        <f t="shared" si="11"/>
        <v>0</v>
      </c>
      <c r="X421" s="5">
        <f t="shared" si="12"/>
        <v>1</v>
      </c>
      <c r="Y421" s="24"/>
      <c r="Z421" s="24"/>
    </row>
    <row r="422">
      <c r="A422" s="2" t="s">
        <v>400</v>
      </c>
      <c r="B422" s="2">
        <v>26.0</v>
      </c>
      <c r="C422" s="3" t="s">
        <v>7</v>
      </c>
      <c r="D422" s="4">
        <v>0.001923148148148148</v>
      </c>
      <c r="E422" s="4">
        <v>0.001958564814814815</v>
      </c>
      <c r="F422" s="15" t="s">
        <v>425</v>
      </c>
      <c r="G422" s="3" t="s">
        <v>713</v>
      </c>
      <c r="H422" s="3" t="s">
        <v>713</v>
      </c>
      <c r="I422" s="2" t="str">
        <f t="shared" si="1"/>
        <v>Sí</v>
      </c>
      <c r="J422" s="2">
        <f t="shared" si="2"/>
        <v>0</v>
      </c>
      <c r="K422" s="2">
        <f t="shared" si="3"/>
        <v>1</v>
      </c>
      <c r="L422" s="2">
        <f t="shared" si="4"/>
        <v>0</v>
      </c>
      <c r="M422" s="2" t="s">
        <v>713</v>
      </c>
      <c r="N422" s="21">
        <v>0.7</v>
      </c>
      <c r="O422" s="2">
        <f t="shared" si="5"/>
        <v>1</v>
      </c>
      <c r="P422" s="2">
        <f t="shared" si="6"/>
        <v>0</v>
      </c>
      <c r="Q422" s="2">
        <f t="shared" si="7"/>
        <v>0</v>
      </c>
      <c r="R422" s="2">
        <f t="shared" si="8"/>
        <v>0</v>
      </c>
      <c r="S422" s="2" t="s">
        <v>712</v>
      </c>
      <c r="T422" s="21">
        <v>1.0</v>
      </c>
      <c r="U422" s="2">
        <f t="shared" si="9"/>
        <v>0</v>
      </c>
      <c r="V422" s="2">
        <f t="shared" si="10"/>
        <v>0</v>
      </c>
      <c r="W422" s="2">
        <f t="shared" si="11"/>
        <v>0</v>
      </c>
      <c r="X422" s="2">
        <f t="shared" si="12"/>
        <v>1</v>
      </c>
      <c r="Y422" s="22"/>
      <c r="Z422" s="22"/>
    </row>
    <row r="423">
      <c r="A423" s="5" t="s">
        <v>400</v>
      </c>
      <c r="B423" s="5">
        <v>27.0</v>
      </c>
      <c r="C423" s="6" t="s">
        <v>9</v>
      </c>
      <c r="D423" s="7">
        <v>0.001978703703703704</v>
      </c>
      <c r="E423" s="7">
        <v>0.002004861111111111</v>
      </c>
      <c r="F423" s="16" t="s">
        <v>426</v>
      </c>
      <c r="G423" s="6" t="s">
        <v>713</v>
      </c>
      <c r="H423" s="6" t="s">
        <v>712</v>
      </c>
      <c r="I423" s="5" t="str">
        <f t="shared" si="1"/>
        <v/>
      </c>
      <c r="J423" s="5">
        <f t="shared" si="2"/>
        <v>0</v>
      </c>
      <c r="K423" s="5">
        <f t="shared" si="3"/>
        <v>0</v>
      </c>
      <c r="L423" s="5">
        <f t="shared" si="4"/>
        <v>1</v>
      </c>
      <c r="M423" s="5" t="s">
        <v>713</v>
      </c>
      <c r="N423" s="23">
        <v>1.0</v>
      </c>
      <c r="O423" s="5" t="str">
        <f t="shared" si="5"/>
        <v/>
      </c>
      <c r="P423" s="5" t="str">
        <f t="shared" si="6"/>
        <v/>
      </c>
      <c r="Q423" s="5" t="str">
        <f t="shared" si="7"/>
        <v/>
      </c>
      <c r="R423" s="5" t="str">
        <f t="shared" si="8"/>
        <v/>
      </c>
      <c r="S423" s="5" t="s">
        <v>712</v>
      </c>
      <c r="T423" s="23">
        <v>1.0</v>
      </c>
      <c r="U423" s="5" t="str">
        <f t="shared" si="9"/>
        <v/>
      </c>
      <c r="V423" s="5" t="str">
        <f t="shared" si="10"/>
        <v/>
      </c>
      <c r="W423" s="5" t="str">
        <f t="shared" si="11"/>
        <v/>
      </c>
      <c r="X423" s="5" t="str">
        <f t="shared" si="12"/>
        <v/>
      </c>
      <c r="Y423" s="24"/>
      <c r="Z423" s="24"/>
    </row>
    <row r="424">
      <c r="A424" s="2" t="s">
        <v>400</v>
      </c>
      <c r="B424" s="2">
        <v>28.0</v>
      </c>
      <c r="C424" s="3" t="s">
        <v>7</v>
      </c>
      <c r="D424" s="4">
        <v>0.0020099537037037035</v>
      </c>
      <c r="E424" s="4">
        <v>0.0020583333333333335</v>
      </c>
      <c r="F424" s="15" t="s">
        <v>427</v>
      </c>
      <c r="G424" s="3" t="s">
        <v>712</v>
      </c>
      <c r="H424" s="3" t="s">
        <v>713</v>
      </c>
      <c r="I424" s="2" t="str">
        <f t="shared" si="1"/>
        <v/>
      </c>
      <c r="J424" s="2">
        <f t="shared" si="2"/>
        <v>0</v>
      </c>
      <c r="K424" s="2">
        <f t="shared" si="3"/>
        <v>0</v>
      </c>
      <c r="L424" s="2">
        <f t="shared" si="4"/>
        <v>1</v>
      </c>
      <c r="M424" s="2" t="s">
        <v>712</v>
      </c>
      <c r="N424" s="21">
        <v>0.9</v>
      </c>
      <c r="O424" s="2" t="str">
        <f t="shared" si="5"/>
        <v/>
      </c>
      <c r="P424" s="2" t="str">
        <f t="shared" si="6"/>
        <v/>
      </c>
      <c r="Q424" s="2" t="str">
        <f t="shared" si="7"/>
        <v/>
      </c>
      <c r="R424" s="2" t="str">
        <f t="shared" si="8"/>
        <v/>
      </c>
      <c r="S424" s="2" t="s">
        <v>712</v>
      </c>
      <c r="T424" s="21">
        <v>1.0</v>
      </c>
      <c r="U424" s="2" t="str">
        <f t="shared" si="9"/>
        <v/>
      </c>
      <c r="V424" s="2" t="str">
        <f t="shared" si="10"/>
        <v/>
      </c>
      <c r="W424" s="2" t="str">
        <f t="shared" si="11"/>
        <v/>
      </c>
      <c r="X424" s="2" t="str">
        <f t="shared" si="12"/>
        <v/>
      </c>
      <c r="Y424" s="22"/>
      <c r="Z424" s="22"/>
    </row>
    <row r="425">
      <c r="A425" s="5" t="s">
        <v>400</v>
      </c>
      <c r="B425" s="5">
        <v>29.0</v>
      </c>
      <c r="C425" s="6" t="s">
        <v>12</v>
      </c>
      <c r="D425" s="7">
        <v>0.002133449074074074</v>
      </c>
      <c r="E425" s="7">
        <v>0.0021824074074074076</v>
      </c>
      <c r="F425" s="16" t="s">
        <v>428</v>
      </c>
      <c r="G425" s="6" t="s">
        <v>713</v>
      </c>
      <c r="H425" s="6" t="s">
        <v>713</v>
      </c>
      <c r="I425" s="5" t="str">
        <f t="shared" si="1"/>
        <v>Sí</v>
      </c>
      <c r="J425" s="5">
        <f t="shared" si="2"/>
        <v>0</v>
      </c>
      <c r="K425" s="5">
        <f t="shared" si="3"/>
        <v>1</v>
      </c>
      <c r="L425" s="5">
        <f t="shared" si="4"/>
        <v>0</v>
      </c>
      <c r="M425" s="5" t="s">
        <v>713</v>
      </c>
      <c r="N425" s="23">
        <v>1.0</v>
      </c>
      <c r="O425" s="5">
        <f t="shared" si="5"/>
        <v>1</v>
      </c>
      <c r="P425" s="5">
        <f t="shared" si="6"/>
        <v>0</v>
      </c>
      <c r="Q425" s="5">
        <f t="shared" si="7"/>
        <v>0</v>
      </c>
      <c r="R425" s="5">
        <f t="shared" si="8"/>
        <v>0</v>
      </c>
      <c r="S425" s="5" t="s">
        <v>713</v>
      </c>
      <c r="T425" s="23">
        <v>0.8</v>
      </c>
      <c r="U425" s="5">
        <f t="shared" si="9"/>
        <v>1</v>
      </c>
      <c r="V425" s="5">
        <f t="shared" si="10"/>
        <v>0</v>
      </c>
      <c r="W425" s="5">
        <f t="shared" si="11"/>
        <v>0</v>
      </c>
      <c r="X425" s="5">
        <f t="shared" si="12"/>
        <v>0</v>
      </c>
      <c r="Y425" s="24"/>
      <c r="Z425" s="24"/>
    </row>
    <row r="426">
      <c r="A426" s="2" t="s">
        <v>400</v>
      </c>
      <c r="B426" s="2">
        <v>30.0</v>
      </c>
      <c r="C426" s="3" t="s">
        <v>9</v>
      </c>
      <c r="D426" s="4">
        <v>0.002190740740740741</v>
      </c>
      <c r="E426" s="4">
        <v>0.002214583333333333</v>
      </c>
      <c r="F426" s="15" t="s">
        <v>429</v>
      </c>
      <c r="G426" s="3" t="s">
        <v>713</v>
      </c>
      <c r="H426" s="3" t="s">
        <v>712</v>
      </c>
      <c r="I426" s="2" t="str">
        <f t="shared" si="1"/>
        <v/>
      </c>
      <c r="J426" s="2">
        <f t="shared" si="2"/>
        <v>0</v>
      </c>
      <c r="K426" s="2">
        <f t="shared" si="3"/>
        <v>0</v>
      </c>
      <c r="L426" s="2">
        <f t="shared" si="4"/>
        <v>1</v>
      </c>
      <c r="M426" s="2" t="s">
        <v>713</v>
      </c>
      <c r="N426" s="21">
        <v>1.0</v>
      </c>
      <c r="O426" s="2" t="str">
        <f t="shared" si="5"/>
        <v/>
      </c>
      <c r="P426" s="2" t="str">
        <f t="shared" si="6"/>
        <v/>
      </c>
      <c r="Q426" s="2" t="str">
        <f t="shared" si="7"/>
        <v/>
      </c>
      <c r="R426" s="2" t="str">
        <f t="shared" si="8"/>
        <v/>
      </c>
      <c r="S426" s="2" t="s">
        <v>712</v>
      </c>
      <c r="T426" s="21">
        <v>1.0</v>
      </c>
      <c r="U426" s="2" t="str">
        <f t="shared" si="9"/>
        <v/>
      </c>
      <c r="V426" s="2" t="str">
        <f t="shared" si="10"/>
        <v/>
      </c>
      <c r="W426" s="2" t="str">
        <f t="shared" si="11"/>
        <v/>
      </c>
      <c r="X426" s="2" t="str">
        <f t="shared" si="12"/>
        <v/>
      </c>
      <c r="Y426" s="22"/>
      <c r="Z426" s="22"/>
    </row>
    <row r="427">
      <c r="A427" s="5" t="s">
        <v>400</v>
      </c>
      <c r="B427" s="5">
        <v>31.0</v>
      </c>
      <c r="C427" s="6" t="s">
        <v>12</v>
      </c>
      <c r="D427" s="7">
        <v>0.0022311342592592595</v>
      </c>
      <c r="E427" s="7">
        <v>0.002251041666666667</v>
      </c>
      <c r="F427" s="16" t="s">
        <v>430</v>
      </c>
      <c r="G427" s="6" t="s">
        <v>713</v>
      </c>
      <c r="H427" s="6" t="s">
        <v>712</v>
      </c>
      <c r="I427" s="5" t="str">
        <f t="shared" si="1"/>
        <v/>
      </c>
      <c r="J427" s="5">
        <f t="shared" si="2"/>
        <v>0</v>
      </c>
      <c r="K427" s="5">
        <f t="shared" si="3"/>
        <v>0</v>
      </c>
      <c r="L427" s="5">
        <f t="shared" si="4"/>
        <v>1</v>
      </c>
      <c r="M427" s="5" t="s">
        <v>713</v>
      </c>
      <c r="N427" s="23">
        <v>1.0</v>
      </c>
      <c r="O427" s="5" t="str">
        <f t="shared" si="5"/>
        <v/>
      </c>
      <c r="P427" s="5" t="str">
        <f t="shared" si="6"/>
        <v/>
      </c>
      <c r="Q427" s="5" t="str">
        <f t="shared" si="7"/>
        <v/>
      </c>
      <c r="R427" s="5" t="str">
        <f t="shared" si="8"/>
        <v/>
      </c>
      <c r="S427" s="5" t="s">
        <v>712</v>
      </c>
      <c r="T427" s="23">
        <v>1.0</v>
      </c>
      <c r="U427" s="5" t="str">
        <f t="shared" si="9"/>
        <v/>
      </c>
      <c r="V427" s="5" t="str">
        <f t="shared" si="10"/>
        <v/>
      </c>
      <c r="W427" s="5" t="str">
        <f t="shared" si="11"/>
        <v/>
      </c>
      <c r="X427" s="5" t="str">
        <f t="shared" si="12"/>
        <v/>
      </c>
      <c r="Y427" s="24"/>
      <c r="Z427" s="24"/>
    </row>
    <row r="428">
      <c r="A428" s="2" t="s">
        <v>400</v>
      </c>
      <c r="B428" s="2">
        <v>32.0</v>
      </c>
      <c r="C428" s="3" t="s">
        <v>9</v>
      </c>
      <c r="D428" s="4">
        <v>0.0022568287037037036</v>
      </c>
      <c r="E428" s="4">
        <v>0.002277546296296296</v>
      </c>
      <c r="F428" s="15" t="s">
        <v>431</v>
      </c>
      <c r="G428" s="3" t="s">
        <v>713</v>
      </c>
      <c r="H428" s="3" t="s">
        <v>712</v>
      </c>
      <c r="I428" s="2" t="str">
        <f t="shared" si="1"/>
        <v/>
      </c>
      <c r="J428" s="2">
        <f t="shared" si="2"/>
        <v>0</v>
      </c>
      <c r="K428" s="2">
        <f t="shared" si="3"/>
        <v>0</v>
      </c>
      <c r="L428" s="2">
        <f t="shared" si="4"/>
        <v>1</v>
      </c>
      <c r="M428" s="2" t="s">
        <v>713</v>
      </c>
      <c r="N428" s="21">
        <v>0.9</v>
      </c>
      <c r="O428" s="2" t="str">
        <f t="shared" si="5"/>
        <v/>
      </c>
      <c r="P428" s="2" t="str">
        <f t="shared" si="6"/>
        <v/>
      </c>
      <c r="Q428" s="2" t="str">
        <f t="shared" si="7"/>
        <v/>
      </c>
      <c r="R428" s="2" t="str">
        <f t="shared" si="8"/>
        <v/>
      </c>
      <c r="S428" s="2" t="s">
        <v>712</v>
      </c>
      <c r="T428" s="21">
        <v>1.0</v>
      </c>
      <c r="U428" s="2" t="str">
        <f t="shared" si="9"/>
        <v/>
      </c>
      <c r="V428" s="2" t="str">
        <f t="shared" si="10"/>
        <v/>
      </c>
      <c r="W428" s="2" t="str">
        <f t="shared" si="11"/>
        <v/>
      </c>
      <c r="X428" s="2" t="str">
        <f t="shared" si="12"/>
        <v/>
      </c>
      <c r="Y428" s="22"/>
      <c r="Z428" s="22"/>
    </row>
    <row r="429">
      <c r="A429" s="5" t="s">
        <v>400</v>
      </c>
      <c r="B429" s="5">
        <v>33.0</v>
      </c>
      <c r="C429" s="6" t="s">
        <v>12</v>
      </c>
      <c r="D429" s="7">
        <v>0.002282986111111111</v>
      </c>
      <c r="E429" s="7">
        <v>0.0023552083333333333</v>
      </c>
      <c r="F429" s="16" t="s">
        <v>432</v>
      </c>
      <c r="G429" s="6" t="s">
        <v>713</v>
      </c>
      <c r="H429" s="6" t="s">
        <v>712</v>
      </c>
      <c r="I429" s="5" t="str">
        <f t="shared" si="1"/>
        <v/>
      </c>
      <c r="J429" s="5">
        <f t="shared" si="2"/>
        <v>0</v>
      </c>
      <c r="K429" s="5">
        <f t="shared" si="3"/>
        <v>0</v>
      </c>
      <c r="L429" s="5">
        <f t="shared" si="4"/>
        <v>1</v>
      </c>
      <c r="M429" s="5" t="s">
        <v>712</v>
      </c>
      <c r="N429" s="23">
        <v>0.6</v>
      </c>
      <c r="O429" s="5" t="str">
        <f t="shared" si="5"/>
        <v/>
      </c>
      <c r="P429" s="5" t="str">
        <f t="shared" si="6"/>
        <v/>
      </c>
      <c r="Q429" s="5" t="str">
        <f t="shared" si="7"/>
        <v/>
      </c>
      <c r="R429" s="5" t="str">
        <f t="shared" si="8"/>
        <v/>
      </c>
      <c r="S429" s="5" t="s">
        <v>712</v>
      </c>
      <c r="T429" s="23">
        <v>1.0</v>
      </c>
      <c r="U429" s="5" t="str">
        <f t="shared" si="9"/>
        <v/>
      </c>
      <c r="V429" s="5" t="str">
        <f t="shared" si="10"/>
        <v/>
      </c>
      <c r="W429" s="5" t="str">
        <f t="shared" si="11"/>
        <v/>
      </c>
      <c r="X429" s="5" t="str">
        <f t="shared" si="12"/>
        <v/>
      </c>
      <c r="Y429" s="24"/>
      <c r="Z429" s="24"/>
    </row>
    <row r="430">
      <c r="A430" s="2" t="s">
        <v>400</v>
      </c>
      <c r="B430" s="2">
        <v>34.0</v>
      </c>
      <c r="C430" s="3" t="s">
        <v>15</v>
      </c>
      <c r="D430" s="4">
        <v>0.002356365740740741</v>
      </c>
      <c r="E430" s="4">
        <v>0.0023700231481481484</v>
      </c>
      <c r="F430" s="15" t="s">
        <v>433</v>
      </c>
      <c r="G430" s="3" t="s">
        <v>713</v>
      </c>
      <c r="H430" s="3" t="s">
        <v>713</v>
      </c>
      <c r="I430" s="2" t="str">
        <f t="shared" si="1"/>
        <v>Sí</v>
      </c>
      <c r="J430" s="2">
        <f t="shared" si="2"/>
        <v>0</v>
      </c>
      <c r="K430" s="2">
        <f t="shared" si="3"/>
        <v>1</v>
      </c>
      <c r="L430" s="2">
        <f t="shared" si="4"/>
        <v>0</v>
      </c>
      <c r="M430" s="2" t="s">
        <v>712</v>
      </c>
      <c r="N430" s="21">
        <v>0.8</v>
      </c>
      <c r="O430" s="2">
        <f t="shared" si="5"/>
        <v>0</v>
      </c>
      <c r="P430" s="2">
        <f t="shared" si="6"/>
        <v>0</v>
      </c>
      <c r="Q430" s="2">
        <f t="shared" si="7"/>
        <v>0</v>
      </c>
      <c r="R430" s="2">
        <f t="shared" si="8"/>
        <v>1</v>
      </c>
      <c r="S430" s="2" t="s">
        <v>712</v>
      </c>
      <c r="T430" s="21">
        <v>1.0</v>
      </c>
      <c r="U430" s="2">
        <f t="shared" si="9"/>
        <v>0</v>
      </c>
      <c r="V430" s="2">
        <f t="shared" si="10"/>
        <v>0</v>
      </c>
      <c r="W430" s="2">
        <f t="shared" si="11"/>
        <v>0</v>
      </c>
      <c r="X430" s="2">
        <f t="shared" si="12"/>
        <v>1</v>
      </c>
      <c r="Y430" s="22"/>
      <c r="Z430" s="22"/>
    </row>
    <row r="431">
      <c r="A431" s="5" t="s">
        <v>400</v>
      </c>
      <c r="B431" s="5">
        <v>35.0</v>
      </c>
      <c r="C431" s="6" t="s">
        <v>12</v>
      </c>
      <c r="D431" s="7">
        <v>0.0023737268518518517</v>
      </c>
      <c r="E431" s="7">
        <v>0.002387152777777778</v>
      </c>
      <c r="F431" s="16" t="s">
        <v>434</v>
      </c>
      <c r="G431" s="6" t="s">
        <v>713</v>
      </c>
      <c r="H431" s="6" t="s">
        <v>712</v>
      </c>
      <c r="I431" s="5" t="str">
        <f t="shared" si="1"/>
        <v/>
      </c>
      <c r="J431" s="5">
        <f t="shared" si="2"/>
        <v>0</v>
      </c>
      <c r="K431" s="5">
        <f t="shared" si="3"/>
        <v>0</v>
      </c>
      <c r="L431" s="5">
        <f t="shared" si="4"/>
        <v>1</v>
      </c>
      <c r="M431" s="5" t="s">
        <v>712</v>
      </c>
      <c r="N431" s="23">
        <v>1.0</v>
      </c>
      <c r="O431" s="5" t="str">
        <f t="shared" si="5"/>
        <v/>
      </c>
      <c r="P431" s="5" t="str">
        <f t="shared" si="6"/>
        <v/>
      </c>
      <c r="Q431" s="5" t="str">
        <f t="shared" si="7"/>
        <v/>
      </c>
      <c r="R431" s="5" t="str">
        <f t="shared" si="8"/>
        <v/>
      </c>
      <c r="S431" s="5" t="s">
        <v>712</v>
      </c>
      <c r="T431" s="23">
        <v>1.0</v>
      </c>
      <c r="U431" s="5" t="str">
        <f t="shared" si="9"/>
        <v/>
      </c>
      <c r="V431" s="5" t="str">
        <f t="shared" si="10"/>
        <v/>
      </c>
      <c r="W431" s="5" t="str">
        <f t="shared" si="11"/>
        <v/>
      </c>
      <c r="X431" s="5" t="str">
        <f t="shared" si="12"/>
        <v/>
      </c>
      <c r="Y431" s="24"/>
      <c r="Z431" s="24"/>
    </row>
    <row r="432">
      <c r="A432" s="2" t="s">
        <v>400</v>
      </c>
      <c r="B432" s="2">
        <v>36.0</v>
      </c>
      <c r="C432" s="3" t="s">
        <v>9</v>
      </c>
      <c r="D432" s="4">
        <v>0.0023873842592592592</v>
      </c>
      <c r="E432" s="4">
        <v>0.0025314814814814813</v>
      </c>
      <c r="F432" s="15" t="s">
        <v>435</v>
      </c>
      <c r="G432" s="3" t="s">
        <v>712</v>
      </c>
      <c r="H432" s="3" t="s">
        <v>713</v>
      </c>
      <c r="I432" s="2" t="str">
        <f t="shared" si="1"/>
        <v/>
      </c>
      <c r="J432" s="2">
        <f t="shared" si="2"/>
        <v>0</v>
      </c>
      <c r="K432" s="2">
        <f t="shared" si="3"/>
        <v>0</v>
      </c>
      <c r="L432" s="2">
        <f t="shared" si="4"/>
        <v>1</v>
      </c>
      <c r="M432" s="2" t="s">
        <v>712</v>
      </c>
      <c r="N432" s="21">
        <v>0.7</v>
      </c>
      <c r="O432" s="2" t="str">
        <f t="shared" si="5"/>
        <v/>
      </c>
      <c r="P432" s="2" t="str">
        <f t="shared" si="6"/>
        <v/>
      </c>
      <c r="Q432" s="2" t="str">
        <f t="shared" si="7"/>
        <v/>
      </c>
      <c r="R432" s="2" t="str">
        <f t="shared" si="8"/>
        <v/>
      </c>
      <c r="S432" s="2" t="s">
        <v>712</v>
      </c>
      <c r="T432" s="21">
        <v>1.0</v>
      </c>
      <c r="U432" s="2" t="str">
        <f t="shared" si="9"/>
        <v/>
      </c>
      <c r="V432" s="2" t="str">
        <f t="shared" si="10"/>
        <v/>
      </c>
      <c r="W432" s="2" t="str">
        <f t="shared" si="11"/>
        <v/>
      </c>
      <c r="X432" s="2" t="str">
        <f t="shared" si="12"/>
        <v/>
      </c>
      <c r="Y432" s="22"/>
      <c r="Z432" s="22"/>
    </row>
    <row r="433">
      <c r="A433" s="5" t="s">
        <v>400</v>
      </c>
      <c r="B433" s="5">
        <v>37.0</v>
      </c>
      <c r="C433" s="6" t="s">
        <v>7</v>
      </c>
      <c r="D433" s="7">
        <v>0.0025318287037037037</v>
      </c>
      <c r="E433" s="7">
        <v>0.0025592592592592594</v>
      </c>
      <c r="F433" s="16" t="s">
        <v>436</v>
      </c>
      <c r="G433" s="6" t="s">
        <v>713</v>
      </c>
      <c r="H433" s="6" t="s">
        <v>713</v>
      </c>
      <c r="I433" s="5" t="str">
        <f t="shared" si="1"/>
        <v>Sí</v>
      </c>
      <c r="J433" s="5">
        <f t="shared" si="2"/>
        <v>0</v>
      </c>
      <c r="K433" s="5">
        <f t="shared" si="3"/>
        <v>1</v>
      </c>
      <c r="L433" s="5">
        <f t="shared" si="4"/>
        <v>0</v>
      </c>
      <c r="M433" s="5" t="s">
        <v>712</v>
      </c>
      <c r="N433" s="23">
        <v>0.7</v>
      </c>
      <c r="O433" s="5">
        <f t="shared" si="5"/>
        <v>0</v>
      </c>
      <c r="P433" s="5">
        <f t="shared" si="6"/>
        <v>0</v>
      </c>
      <c r="Q433" s="5">
        <f t="shared" si="7"/>
        <v>0</v>
      </c>
      <c r="R433" s="5">
        <f t="shared" si="8"/>
        <v>1</v>
      </c>
      <c r="S433" s="5" t="s">
        <v>712</v>
      </c>
      <c r="T433" s="23">
        <v>1.0</v>
      </c>
      <c r="U433" s="5">
        <f t="shared" si="9"/>
        <v>0</v>
      </c>
      <c r="V433" s="5">
        <f t="shared" si="10"/>
        <v>0</v>
      </c>
      <c r="W433" s="5">
        <f t="shared" si="11"/>
        <v>0</v>
      </c>
      <c r="X433" s="5">
        <f t="shared" si="12"/>
        <v>1</v>
      </c>
      <c r="Y433" s="24"/>
      <c r="Z433" s="24"/>
    </row>
    <row r="434">
      <c r="A434" s="2" t="s">
        <v>400</v>
      </c>
      <c r="B434" s="2">
        <v>38.0</v>
      </c>
      <c r="C434" s="3" t="s">
        <v>9</v>
      </c>
      <c r="D434" s="4">
        <v>0.0025604166666666666</v>
      </c>
      <c r="E434" s="4">
        <v>0.0026344907407407406</v>
      </c>
      <c r="F434" s="15" t="s">
        <v>437</v>
      </c>
      <c r="G434" s="3" t="s">
        <v>713</v>
      </c>
      <c r="H434" s="3" t="s">
        <v>713</v>
      </c>
      <c r="I434" s="2" t="str">
        <f t="shared" si="1"/>
        <v>Sí</v>
      </c>
      <c r="J434" s="2">
        <f t="shared" si="2"/>
        <v>0</v>
      </c>
      <c r="K434" s="2">
        <f t="shared" si="3"/>
        <v>1</v>
      </c>
      <c r="L434" s="2">
        <f t="shared" si="4"/>
        <v>0</v>
      </c>
      <c r="M434" s="2" t="s">
        <v>713</v>
      </c>
      <c r="N434" s="21">
        <v>1.0</v>
      </c>
      <c r="O434" s="2">
        <f t="shared" si="5"/>
        <v>1</v>
      </c>
      <c r="P434" s="2">
        <f t="shared" si="6"/>
        <v>0</v>
      </c>
      <c r="Q434" s="2">
        <f t="shared" si="7"/>
        <v>0</v>
      </c>
      <c r="R434" s="2">
        <f t="shared" si="8"/>
        <v>0</v>
      </c>
      <c r="S434" s="2" t="s">
        <v>712</v>
      </c>
      <c r="T434" s="21">
        <v>1.0</v>
      </c>
      <c r="U434" s="2">
        <f t="shared" si="9"/>
        <v>0</v>
      </c>
      <c r="V434" s="2">
        <f t="shared" si="10"/>
        <v>0</v>
      </c>
      <c r="W434" s="2">
        <f t="shared" si="11"/>
        <v>0</v>
      </c>
      <c r="X434" s="2">
        <f t="shared" si="12"/>
        <v>1</v>
      </c>
      <c r="Y434" s="22"/>
      <c r="Z434" s="22"/>
    </row>
    <row r="435">
      <c r="A435" s="5" t="s">
        <v>400</v>
      </c>
      <c r="B435" s="5">
        <v>39.0</v>
      </c>
      <c r="C435" s="6" t="s">
        <v>15</v>
      </c>
      <c r="D435" s="7">
        <v>0.0026346064814814813</v>
      </c>
      <c r="E435" s="7">
        <v>0.0027256944444444446</v>
      </c>
      <c r="F435" s="16" t="s">
        <v>438</v>
      </c>
      <c r="G435" s="6" t="s">
        <v>713</v>
      </c>
      <c r="H435" s="6" t="s">
        <v>712</v>
      </c>
      <c r="I435" s="5" t="str">
        <f t="shared" si="1"/>
        <v/>
      </c>
      <c r="J435" s="5">
        <f t="shared" si="2"/>
        <v>0</v>
      </c>
      <c r="K435" s="5">
        <f t="shared" si="3"/>
        <v>0</v>
      </c>
      <c r="L435" s="5">
        <f t="shared" si="4"/>
        <v>1</v>
      </c>
      <c r="M435" s="5" t="s">
        <v>712</v>
      </c>
      <c r="N435" s="23">
        <v>1.0</v>
      </c>
      <c r="O435" s="5" t="str">
        <f t="shared" si="5"/>
        <v/>
      </c>
      <c r="P435" s="5" t="str">
        <f t="shared" si="6"/>
        <v/>
      </c>
      <c r="Q435" s="5" t="str">
        <f t="shared" si="7"/>
        <v/>
      </c>
      <c r="R435" s="5" t="str">
        <f t="shared" si="8"/>
        <v/>
      </c>
      <c r="S435" s="5" t="s">
        <v>712</v>
      </c>
      <c r="T435" s="23">
        <v>1.0</v>
      </c>
      <c r="U435" s="5" t="str">
        <f t="shared" si="9"/>
        <v/>
      </c>
      <c r="V435" s="5" t="str">
        <f t="shared" si="10"/>
        <v/>
      </c>
      <c r="W435" s="5" t="str">
        <f t="shared" si="11"/>
        <v/>
      </c>
      <c r="X435" s="5" t="str">
        <f t="shared" si="12"/>
        <v/>
      </c>
      <c r="Y435" s="24"/>
      <c r="Z435" s="24"/>
    </row>
    <row r="436">
      <c r="A436" s="2" t="s">
        <v>400</v>
      </c>
      <c r="B436" s="2">
        <v>40.0</v>
      </c>
      <c r="C436" s="3" t="s">
        <v>12</v>
      </c>
      <c r="D436" s="4">
        <v>0.002734953703703704</v>
      </c>
      <c r="E436" s="4">
        <v>0.002851388888888889</v>
      </c>
      <c r="F436" s="15" t="s">
        <v>439</v>
      </c>
      <c r="G436" s="3" t="s">
        <v>713</v>
      </c>
      <c r="H436" s="3" t="s">
        <v>713</v>
      </c>
      <c r="I436" s="2" t="str">
        <f t="shared" si="1"/>
        <v>Sí</v>
      </c>
      <c r="J436" s="2">
        <f t="shared" si="2"/>
        <v>0</v>
      </c>
      <c r="K436" s="2">
        <f t="shared" si="3"/>
        <v>1</v>
      </c>
      <c r="L436" s="2">
        <f t="shared" si="4"/>
        <v>0</v>
      </c>
      <c r="M436" s="2" t="s">
        <v>712</v>
      </c>
      <c r="N436" s="21">
        <v>1.0</v>
      </c>
      <c r="O436" s="2">
        <f t="shared" si="5"/>
        <v>0</v>
      </c>
      <c r="P436" s="2">
        <f t="shared" si="6"/>
        <v>0</v>
      </c>
      <c r="Q436" s="2">
        <f t="shared" si="7"/>
        <v>0</v>
      </c>
      <c r="R436" s="2">
        <f t="shared" si="8"/>
        <v>1</v>
      </c>
      <c r="S436" s="2" t="s">
        <v>712</v>
      </c>
      <c r="T436" s="21">
        <v>1.0</v>
      </c>
      <c r="U436" s="2">
        <f t="shared" si="9"/>
        <v>0</v>
      </c>
      <c r="V436" s="2">
        <f t="shared" si="10"/>
        <v>0</v>
      </c>
      <c r="W436" s="2">
        <f t="shared" si="11"/>
        <v>0</v>
      </c>
      <c r="X436" s="2">
        <f t="shared" si="12"/>
        <v>1</v>
      </c>
      <c r="Y436" s="22"/>
      <c r="Z436" s="22"/>
    </row>
    <row r="437">
      <c r="A437" s="5" t="s">
        <v>400</v>
      </c>
      <c r="B437" s="5">
        <v>41.0</v>
      </c>
      <c r="C437" s="6" t="s">
        <v>9</v>
      </c>
      <c r="D437" s="7">
        <v>0.002853240740740741</v>
      </c>
      <c r="E437" s="7">
        <v>0.0031248842592592595</v>
      </c>
      <c r="F437" s="16" t="s">
        <v>440</v>
      </c>
      <c r="G437" s="6" t="s">
        <v>713</v>
      </c>
      <c r="H437" s="6" t="s">
        <v>712</v>
      </c>
      <c r="I437" s="5" t="str">
        <f t="shared" si="1"/>
        <v/>
      </c>
      <c r="J437" s="5">
        <f t="shared" si="2"/>
        <v>0</v>
      </c>
      <c r="K437" s="5">
        <f t="shared" si="3"/>
        <v>0</v>
      </c>
      <c r="L437" s="5">
        <f t="shared" si="4"/>
        <v>1</v>
      </c>
      <c r="M437" s="5" t="s">
        <v>713</v>
      </c>
      <c r="N437" s="23">
        <v>0.6</v>
      </c>
      <c r="O437" s="5" t="str">
        <f t="shared" si="5"/>
        <v/>
      </c>
      <c r="P437" s="5" t="str">
        <f t="shared" si="6"/>
        <v/>
      </c>
      <c r="Q437" s="5" t="str">
        <f t="shared" si="7"/>
        <v/>
      </c>
      <c r="R437" s="5" t="str">
        <f t="shared" si="8"/>
        <v/>
      </c>
      <c r="S437" s="5" t="s">
        <v>712</v>
      </c>
      <c r="T437" s="23">
        <v>1.0</v>
      </c>
      <c r="U437" s="5" t="str">
        <f t="shared" si="9"/>
        <v/>
      </c>
      <c r="V437" s="5" t="str">
        <f t="shared" si="10"/>
        <v/>
      </c>
      <c r="W437" s="5" t="str">
        <f t="shared" si="11"/>
        <v/>
      </c>
      <c r="X437" s="5" t="str">
        <f t="shared" si="12"/>
        <v/>
      </c>
      <c r="Y437" s="24"/>
      <c r="Z437" s="24"/>
    </row>
    <row r="438">
      <c r="A438" s="2" t="s">
        <v>400</v>
      </c>
      <c r="B438" s="2">
        <v>42.0</v>
      </c>
      <c r="C438" s="3" t="s">
        <v>12</v>
      </c>
      <c r="D438" s="4">
        <v>0.0031471064814814816</v>
      </c>
      <c r="E438" s="4">
        <v>0.0031770833333333334</v>
      </c>
      <c r="F438" s="15" t="s">
        <v>441</v>
      </c>
      <c r="G438" s="3" t="s">
        <v>713</v>
      </c>
      <c r="H438" s="3" t="s">
        <v>713</v>
      </c>
      <c r="I438" s="2" t="str">
        <f t="shared" si="1"/>
        <v>Sí</v>
      </c>
      <c r="J438" s="2">
        <f t="shared" si="2"/>
        <v>0</v>
      </c>
      <c r="K438" s="2">
        <f t="shared" si="3"/>
        <v>1</v>
      </c>
      <c r="L438" s="2">
        <f t="shared" si="4"/>
        <v>0</v>
      </c>
      <c r="M438" s="2" t="s">
        <v>712</v>
      </c>
      <c r="N438" s="21">
        <v>1.0</v>
      </c>
      <c r="O438" s="2">
        <f t="shared" si="5"/>
        <v>0</v>
      </c>
      <c r="P438" s="2">
        <f t="shared" si="6"/>
        <v>0</v>
      </c>
      <c r="Q438" s="2">
        <f t="shared" si="7"/>
        <v>0</v>
      </c>
      <c r="R438" s="2">
        <f t="shared" si="8"/>
        <v>1</v>
      </c>
      <c r="S438" s="2" t="s">
        <v>712</v>
      </c>
      <c r="T438" s="21">
        <v>1.0</v>
      </c>
      <c r="U438" s="2">
        <f t="shared" si="9"/>
        <v>0</v>
      </c>
      <c r="V438" s="2">
        <f t="shared" si="10"/>
        <v>0</v>
      </c>
      <c r="W438" s="2">
        <f t="shared" si="11"/>
        <v>0</v>
      </c>
      <c r="X438" s="2">
        <f t="shared" si="12"/>
        <v>1</v>
      </c>
      <c r="Y438" s="22"/>
      <c r="Z438" s="22"/>
    </row>
    <row r="439">
      <c r="A439" s="5" t="s">
        <v>400</v>
      </c>
      <c r="B439" s="5">
        <v>43.0</v>
      </c>
      <c r="C439" s="6" t="s">
        <v>7</v>
      </c>
      <c r="D439" s="7">
        <v>0.0031777777777777776</v>
      </c>
      <c r="E439" s="7">
        <v>0.003369560185185185</v>
      </c>
      <c r="F439" s="16" t="s">
        <v>442</v>
      </c>
      <c r="G439" s="6" t="s">
        <v>713</v>
      </c>
      <c r="H439" s="6" t="s">
        <v>713</v>
      </c>
      <c r="I439" s="5" t="str">
        <f t="shared" si="1"/>
        <v>Sí</v>
      </c>
      <c r="J439" s="5">
        <f t="shared" si="2"/>
        <v>0</v>
      </c>
      <c r="K439" s="5">
        <f t="shared" si="3"/>
        <v>1</v>
      </c>
      <c r="L439" s="5">
        <f t="shared" si="4"/>
        <v>0</v>
      </c>
      <c r="M439" s="5" t="s">
        <v>713</v>
      </c>
      <c r="N439" s="23">
        <v>1.0</v>
      </c>
      <c r="O439" s="5">
        <f t="shared" si="5"/>
        <v>1</v>
      </c>
      <c r="P439" s="5">
        <f t="shared" si="6"/>
        <v>0</v>
      </c>
      <c r="Q439" s="5">
        <f t="shared" si="7"/>
        <v>0</v>
      </c>
      <c r="R439" s="5">
        <f t="shared" si="8"/>
        <v>0</v>
      </c>
      <c r="S439" s="5" t="s">
        <v>713</v>
      </c>
      <c r="T439" s="23">
        <v>1.0</v>
      </c>
      <c r="U439" s="5">
        <f t="shared" si="9"/>
        <v>1</v>
      </c>
      <c r="V439" s="5">
        <f t="shared" si="10"/>
        <v>0</v>
      </c>
      <c r="W439" s="5">
        <f t="shared" si="11"/>
        <v>0</v>
      </c>
      <c r="X439" s="5">
        <f t="shared" si="12"/>
        <v>0</v>
      </c>
      <c r="Y439" s="24"/>
      <c r="Z439" s="24"/>
    </row>
    <row r="440">
      <c r="A440" s="2" t="s">
        <v>400</v>
      </c>
      <c r="B440" s="2">
        <v>44.0</v>
      </c>
      <c r="C440" s="3" t="s">
        <v>9</v>
      </c>
      <c r="D440" s="4">
        <v>0.003371875</v>
      </c>
      <c r="E440" s="4">
        <v>0.003491666666666667</v>
      </c>
      <c r="F440" s="15" t="s">
        <v>443</v>
      </c>
      <c r="G440" s="3" t="s">
        <v>713</v>
      </c>
      <c r="H440" s="3" t="s">
        <v>713</v>
      </c>
      <c r="I440" s="2" t="str">
        <f t="shared" si="1"/>
        <v>Sí</v>
      </c>
      <c r="J440" s="2">
        <f t="shared" si="2"/>
        <v>0</v>
      </c>
      <c r="K440" s="2">
        <f t="shared" si="3"/>
        <v>1</v>
      </c>
      <c r="L440" s="2">
        <f t="shared" si="4"/>
        <v>0</v>
      </c>
      <c r="M440" s="2" t="s">
        <v>712</v>
      </c>
      <c r="N440" s="21">
        <v>1.0</v>
      </c>
      <c r="O440" s="2">
        <f t="shared" si="5"/>
        <v>0</v>
      </c>
      <c r="P440" s="2">
        <f t="shared" si="6"/>
        <v>0</v>
      </c>
      <c r="Q440" s="2">
        <f t="shared" si="7"/>
        <v>0</v>
      </c>
      <c r="R440" s="2">
        <f t="shared" si="8"/>
        <v>1</v>
      </c>
      <c r="S440" s="2" t="s">
        <v>712</v>
      </c>
      <c r="T440" s="21">
        <v>1.0</v>
      </c>
      <c r="U440" s="2">
        <f t="shared" si="9"/>
        <v>0</v>
      </c>
      <c r="V440" s="2">
        <f t="shared" si="10"/>
        <v>0</v>
      </c>
      <c r="W440" s="2">
        <f t="shared" si="11"/>
        <v>0</v>
      </c>
      <c r="X440" s="2">
        <f t="shared" si="12"/>
        <v>1</v>
      </c>
      <c r="Y440" s="22"/>
      <c r="Z440" s="22"/>
    </row>
    <row r="441">
      <c r="A441" s="5" t="s">
        <v>400</v>
      </c>
      <c r="B441" s="5">
        <v>45.0</v>
      </c>
      <c r="C441" s="6" t="s">
        <v>12</v>
      </c>
      <c r="D441" s="7">
        <v>0.0034924768518518516</v>
      </c>
      <c r="E441" s="7">
        <v>0.0035243055555555557</v>
      </c>
      <c r="F441" s="16" t="s">
        <v>444</v>
      </c>
      <c r="G441" s="6" t="s">
        <v>713</v>
      </c>
      <c r="H441" s="6" t="s">
        <v>712</v>
      </c>
      <c r="I441" s="5" t="str">
        <f t="shared" si="1"/>
        <v/>
      </c>
      <c r="J441" s="5">
        <f t="shared" si="2"/>
        <v>0</v>
      </c>
      <c r="K441" s="5">
        <f t="shared" si="3"/>
        <v>0</v>
      </c>
      <c r="L441" s="5">
        <f t="shared" si="4"/>
        <v>1</v>
      </c>
      <c r="M441" s="5" t="s">
        <v>712</v>
      </c>
      <c r="N441" s="23">
        <v>1.0</v>
      </c>
      <c r="O441" s="5" t="str">
        <f t="shared" si="5"/>
        <v/>
      </c>
      <c r="P441" s="5" t="str">
        <f t="shared" si="6"/>
        <v/>
      </c>
      <c r="Q441" s="5" t="str">
        <f t="shared" si="7"/>
        <v/>
      </c>
      <c r="R441" s="5" t="str">
        <f t="shared" si="8"/>
        <v/>
      </c>
      <c r="S441" s="5" t="s">
        <v>712</v>
      </c>
      <c r="T441" s="23">
        <v>1.0</v>
      </c>
      <c r="U441" s="5" t="str">
        <f t="shared" si="9"/>
        <v/>
      </c>
      <c r="V441" s="5" t="str">
        <f t="shared" si="10"/>
        <v/>
      </c>
      <c r="W441" s="5" t="str">
        <f t="shared" si="11"/>
        <v/>
      </c>
      <c r="X441" s="5" t="str">
        <f t="shared" si="12"/>
        <v/>
      </c>
      <c r="Y441" s="24"/>
      <c r="Z441" s="24"/>
    </row>
    <row r="442">
      <c r="A442" s="2" t="s">
        <v>400</v>
      </c>
      <c r="B442" s="2">
        <v>46.0</v>
      </c>
      <c r="C442" s="3" t="s">
        <v>7</v>
      </c>
      <c r="D442" s="4">
        <v>0.0035248842592592593</v>
      </c>
      <c r="E442" s="4">
        <v>0.0036922453703703705</v>
      </c>
      <c r="F442" s="15" t="s">
        <v>445</v>
      </c>
      <c r="G442" s="3" t="s">
        <v>713</v>
      </c>
      <c r="H442" s="3" t="s">
        <v>713</v>
      </c>
      <c r="I442" s="2" t="str">
        <f t="shared" si="1"/>
        <v>Sí</v>
      </c>
      <c r="J442" s="2">
        <f t="shared" si="2"/>
        <v>0</v>
      </c>
      <c r="K442" s="2">
        <f t="shared" si="3"/>
        <v>1</v>
      </c>
      <c r="L442" s="2">
        <f t="shared" si="4"/>
        <v>0</v>
      </c>
      <c r="M442" s="2" t="s">
        <v>713</v>
      </c>
      <c r="N442" s="21">
        <v>1.0</v>
      </c>
      <c r="O442" s="2">
        <f t="shared" si="5"/>
        <v>1</v>
      </c>
      <c r="P442" s="2">
        <f t="shared" si="6"/>
        <v>0</v>
      </c>
      <c r="Q442" s="2">
        <f t="shared" si="7"/>
        <v>0</v>
      </c>
      <c r="R442" s="2">
        <f t="shared" si="8"/>
        <v>0</v>
      </c>
      <c r="S442" s="2" t="s">
        <v>712</v>
      </c>
      <c r="T442" s="21">
        <v>1.0</v>
      </c>
      <c r="U442" s="2">
        <f t="shared" si="9"/>
        <v>0</v>
      </c>
      <c r="V442" s="2">
        <f t="shared" si="10"/>
        <v>0</v>
      </c>
      <c r="W442" s="2">
        <f t="shared" si="11"/>
        <v>0</v>
      </c>
      <c r="X442" s="2">
        <f t="shared" si="12"/>
        <v>1</v>
      </c>
      <c r="Y442" s="22"/>
      <c r="Z442" s="22"/>
    </row>
    <row r="443">
      <c r="A443" s="5" t="s">
        <v>400</v>
      </c>
      <c r="B443" s="5">
        <v>47.0</v>
      </c>
      <c r="C443" s="6" t="s">
        <v>12</v>
      </c>
      <c r="D443" s="7">
        <v>0.003692592592592593</v>
      </c>
      <c r="E443" s="7">
        <v>0.003722685185185185</v>
      </c>
      <c r="F443" s="16" t="s">
        <v>446</v>
      </c>
      <c r="G443" s="6" t="s">
        <v>712</v>
      </c>
      <c r="H443" s="6" t="s">
        <v>712</v>
      </c>
      <c r="I443" s="5" t="str">
        <f t="shared" si="1"/>
        <v>No</v>
      </c>
      <c r="J443" s="5">
        <f t="shared" si="2"/>
        <v>1</v>
      </c>
      <c r="K443" s="5">
        <f t="shared" si="3"/>
        <v>0</v>
      </c>
      <c r="L443" s="5">
        <f t="shared" si="4"/>
        <v>0</v>
      </c>
      <c r="M443" s="5" t="s">
        <v>712</v>
      </c>
      <c r="N443" s="23">
        <v>1.0</v>
      </c>
      <c r="O443" s="5">
        <f t="shared" si="5"/>
        <v>0</v>
      </c>
      <c r="P443" s="5">
        <f t="shared" si="6"/>
        <v>1</v>
      </c>
      <c r="Q443" s="5">
        <f t="shared" si="7"/>
        <v>0</v>
      </c>
      <c r="R443" s="5">
        <f t="shared" si="8"/>
        <v>0</v>
      </c>
      <c r="S443" s="5" t="s">
        <v>712</v>
      </c>
      <c r="T443" s="23">
        <v>1.0</v>
      </c>
      <c r="U443" s="5">
        <f t="shared" si="9"/>
        <v>0</v>
      </c>
      <c r="V443" s="5">
        <f t="shared" si="10"/>
        <v>1</v>
      </c>
      <c r="W443" s="5">
        <f t="shared" si="11"/>
        <v>0</v>
      </c>
      <c r="X443" s="5">
        <f t="shared" si="12"/>
        <v>0</v>
      </c>
      <c r="Y443" s="24"/>
      <c r="Z443" s="24"/>
    </row>
    <row r="444">
      <c r="A444" s="2" t="s">
        <v>400</v>
      </c>
      <c r="B444" s="2">
        <v>48.0</v>
      </c>
      <c r="C444" s="3" t="s">
        <v>7</v>
      </c>
      <c r="D444" s="4">
        <v>0.0037747685185185184</v>
      </c>
      <c r="E444" s="4">
        <v>0.0038517361111111113</v>
      </c>
      <c r="F444" s="15" t="s">
        <v>447</v>
      </c>
      <c r="G444" s="3" t="s">
        <v>712</v>
      </c>
      <c r="H444" s="3" t="s">
        <v>712</v>
      </c>
      <c r="I444" s="2" t="str">
        <f t="shared" si="1"/>
        <v>No</v>
      </c>
      <c r="J444" s="2">
        <f t="shared" si="2"/>
        <v>1</v>
      </c>
      <c r="K444" s="2">
        <f t="shared" si="3"/>
        <v>0</v>
      </c>
      <c r="L444" s="2">
        <f t="shared" si="4"/>
        <v>0</v>
      </c>
      <c r="M444" s="2" t="s">
        <v>713</v>
      </c>
      <c r="N444" s="21">
        <v>0.5</v>
      </c>
      <c r="O444" s="2">
        <f t="shared" si="5"/>
        <v>0</v>
      </c>
      <c r="P444" s="2">
        <f t="shared" si="6"/>
        <v>0</v>
      </c>
      <c r="Q444" s="2">
        <f t="shared" si="7"/>
        <v>1</v>
      </c>
      <c r="R444" s="2">
        <f t="shared" si="8"/>
        <v>0</v>
      </c>
      <c r="S444" s="2" t="s">
        <v>712</v>
      </c>
      <c r="T444" s="21">
        <v>1.0</v>
      </c>
      <c r="U444" s="2">
        <f t="shared" si="9"/>
        <v>0</v>
      </c>
      <c r="V444" s="2">
        <f t="shared" si="10"/>
        <v>1</v>
      </c>
      <c r="W444" s="2">
        <f t="shared" si="11"/>
        <v>0</v>
      </c>
      <c r="X444" s="2">
        <f t="shared" si="12"/>
        <v>0</v>
      </c>
      <c r="Y444" s="22"/>
      <c r="Z444" s="22"/>
    </row>
    <row r="445">
      <c r="A445" s="5" t="s">
        <v>400</v>
      </c>
      <c r="B445" s="5">
        <v>49.0</v>
      </c>
      <c r="C445" s="6" t="s">
        <v>12</v>
      </c>
      <c r="D445" s="7">
        <v>0.0038519675925925926</v>
      </c>
      <c r="E445" s="7">
        <v>0.0038714120370370374</v>
      </c>
      <c r="F445" s="16" t="s">
        <v>448</v>
      </c>
      <c r="G445" s="6" t="s">
        <v>712</v>
      </c>
      <c r="H445" s="6" t="s">
        <v>713</v>
      </c>
      <c r="I445" s="5" t="str">
        <f t="shared" si="1"/>
        <v/>
      </c>
      <c r="J445" s="5">
        <f t="shared" si="2"/>
        <v>0</v>
      </c>
      <c r="K445" s="5">
        <f t="shared" si="3"/>
        <v>0</v>
      </c>
      <c r="L445" s="5">
        <f t="shared" si="4"/>
        <v>1</v>
      </c>
      <c r="M445" s="5" t="s">
        <v>712</v>
      </c>
      <c r="N445" s="23">
        <v>0.7</v>
      </c>
      <c r="O445" s="5" t="str">
        <f t="shared" si="5"/>
        <v/>
      </c>
      <c r="P445" s="5" t="str">
        <f t="shared" si="6"/>
        <v/>
      </c>
      <c r="Q445" s="5" t="str">
        <f t="shared" si="7"/>
        <v/>
      </c>
      <c r="R445" s="5" t="str">
        <f t="shared" si="8"/>
        <v/>
      </c>
      <c r="S445" s="5" t="s">
        <v>712</v>
      </c>
      <c r="T445" s="23">
        <v>1.0</v>
      </c>
      <c r="U445" s="5" t="str">
        <f t="shared" si="9"/>
        <v/>
      </c>
      <c r="V445" s="5" t="str">
        <f t="shared" si="10"/>
        <v/>
      </c>
      <c r="W445" s="5" t="str">
        <f t="shared" si="11"/>
        <v/>
      </c>
      <c r="X445" s="5" t="str">
        <f t="shared" si="12"/>
        <v/>
      </c>
      <c r="Y445" s="24"/>
      <c r="Z445" s="24"/>
    </row>
    <row r="446">
      <c r="A446" s="2" t="s">
        <v>400</v>
      </c>
      <c r="B446" s="2">
        <v>50.0</v>
      </c>
      <c r="C446" s="3" t="s">
        <v>7</v>
      </c>
      <c r="D446" s="4">
        <v>0.0038782407407407407</v>
      </c>
      <c r="E446" s="4">
        <v>0.0038854166666666664</v>
      </c>
      <c r="F446" s="15" t="s">
        <v>449</v>
      </c>
      <c r="G446" s="3" t="s">
        <v>712</v>
      </c>
      <c r="H446" s="3" t="s">
        <v>712</v>
      </c>
      <c r="I446" s="2" t="str">
        <f t="shared" si="1"/>
        <v>No</v>
      </c>
      <c r="J446" s="2">
        <f t="shared" si="2"/>
        <v>1</v>
      </c>
      <c r="K446" s="2">
        <f t="shared" si="3"/>
        <v>0</v>
      </c>
      <c r="L446" s="2">
        <f t="shared" si="4"/>
        <v>0</v>
      </c>
      <c r="M446" s="2" t="s">
        <v>713</v>
      </c>
      <c r="N446" s="21">
        <v>0.7</v>
      </c>
      <c r="O446" s="2">
        <f t="shared" si="5"/>
        <v>0</v>
      </c>
      <c r="P446" s="2">
        <f t="shared" si="6"/>
        <v>0</v>
      </c>
      <c r="Q446" s="2">
        <f t="shared" si="7"/>
        <v>1</v>
      </c>
      <c r="R446" s="2">
        <f t="shared" si="8"/>
        <v>0</v>
      </c>
      <c r="S446" s="2" t="s">
        <v>712</v>
      </c>
      <c r="T446" s="21">
        <v>1.0</v>
      </c>
      <c r="U446" s="2">
        <f t="shared" si="9"/>
        <v>0</v>
      </c>
      <c r="V446" s="2">
        <f t="shared" si="10"/>
        <v>1</v>
      </c>
      <c r="W446" s="2">
        <f t="shared" si="11"/>
        <v>0</v>
      </c>
      <c r="X446" s="2">
        <f t="shared" si="12"/>
        <v>0</v>
      </c>
      <c r="Y446" s="22"/>
      <c r="Z446" s="22"/>
    </row>
    <row r="447">
      <c r="A447" s="5" t="s">
        <v>400</v>
      </c>
      <c r="B447" s="5">
        <v>51.0</v>
      </c>
      <c r="C447" s="6" t="s">
        <v>12</v>
      </c>
      <c r="D447" s="7">
        <v>0.003896990740740741</v>
      </c>
      <c r="E447" s="7">
        <v>0.0039061342592592594</v>
      </c>
      <c r="F447" s="16" t="s">
        <v>450</v>
      </c>
      <c r="G447" s="6" t="s">
        <v>712</v>
      </c>
      <c r="H447" s="6" t="s">
        <v>712</v>
      </c>
      <c r="I447" s="5" t="str">
        <f t="shared" si="1"/>
        <v>No</v>
      </c>
      <c r="J447" s="5">
        <f t="shared" si="2"/>
        <v>1</v>
      </c>
      <c r="K447" s="5">
        <f t="shared" si="3"/>
        <v>0</v>
      </c>
      <c r="L447" s="5">
        <f t="shared" si="4"/>
        <v>0</v>
      </c>
      <c r="M447" s="5" t="s">
        <v>712</v>
      </c>
      <c r="N447" s="23">
        <v>1.0</v>
      </c>
      <c r="O447" s="5">
        <f t="shared" si="5"/>
        <v>0</v>
      </c>
      <c r="P447" s="5">
        <f t="shared" si="6"/>
        <v>1</v>
      </c>
      <c r="Q447" s="5">
        <f t="shared" si="7"/>
        <v>0</v>
      </c>
      <c r="R447" s="5">
        <f t="shared" si="8"/>
        <v>0</v>
      </c>
      <c r="S447" s="5" t="s">
        <v>712</v>
      </c>
      <c r="T447" s="23">
        <v>1.0</v>
      </c>
      <c r="U447" s="5">
        <f t="shared" si="9"/>
        <v>0</v>
      </c>
      <c r="V447" s="5">
        <f t="shared" si="10"/>
        <v>1</v>
      </c>
      <c r="W447" s="5">
        <f t="shared" si="11"/>
        <v>0</v>
      </c>
      <c r="X447" s="5">
        <f t="shared" si="12"/>
        <v>0</v>
      </c>
      <c r="Y447" s="24"/>
      <c r="Z447" s="24"/>
    </row>
    <row r="448">
      <c r="A448" s="2" t="s">
        <v>400</v>
      </c>
      <c r="B448" s="2">
        <v>52.0</v>
      </c>
      <c r="C448" s="3" t="s">
        <v>7</v>
      </c>
      <c r="D448" s="4">
        <v>0.00390625</v>
      </c>
      <c r="E448" s="4">
        <v>0.004006018518518519</v>
      </c>
      <c r="F448" s="15" t="s">
        <v>451</v>
      </c>
      <c r="G448" s="3" t="s">
        <v>713</v>
      </c>
      <c r="H448" s="3" t="s">
        <v>712</v>
      </c>
      <c r="I448" s="2" t="str">
        <f t="shared" si="1"/>
        <v/>
      </c>
      <c r="J448" s="2">
        <f t="shared" si="2"/>
        <v>0</v>
      </c>
      <c r="K448" s="2">
        <f t="shared" si="3"/>
        <v>0</v>
      </c>
      <c r="L448" s="2">
        <f t="shared" si="4"/>
        <v>1</v>
      </c>
      <c r="M448" s="2" t="s">
        <v>713</v>
      </c>
      <c r="N448" s="21">
        <v>1.0</v>
      </c>
      <c r="O448" s="2" t="str">
        <f t="shared" si="5"/>
        <v/>
      </c>
      <c r="P448" s="2" t="str">
        <f t="shared" si="6"/>
        <v/>
      </c>
      <c r="Q448" s="2" t="str">
        <f t="shared" si="7"/>
        <v/>
      </c>
      <c r="R448" s="2" t="str">
        <f t="shared" si="8"/>
        <v/>
      </c>
      <c r="S448" s="2" t="s">
        <v>712</v>
      </c>
      <c r="T448" s="21">
        <v>0.9</v>
      </c>
      <c r="U448" s="2" t="str">
        <f t="shared" si="9"/>
        <v/>
      </c>
      <c r="V448" s="2" t="str">
        <f t="shared" si="10"/>
        <v/>
      </c>
      <c r="W448" s="2" t="str">
        <f t="shared" si="11"/>
        <v/>
      </c>
      <c r="X448" s="2" t="str">
        <f t="shared" si="12"/>
        <v/>
      </c>
      <c r="Y448" s="22"/>
      <c r="Z448" s="22"/>
    </row>
    <row r="449">
      <c r="A449" s="5" t="s">
        <v>400</v>
      </c>
      <c r="B449" s="5">
        <v>53.0</v>
      </c>
      <c r="C449" s="6" t="s">
        <v>9</v>
      </c>
      <c r="D449" s="7">
        <v>0.004048032407407407</v>
      </c>
      <c r="E449" s="7">
        <v>0.0040625</v>
      </c>
      <c r="F449" s="16" t="s">
        <v>452</v>
      </c>
      <c r="G449" s="6" t="s">
        <v>712</v>
      </c>
      <c r="H449" s="6" t="s">
        <v>712</v>
      </c>
      <c r="I449" s="5" t="str">
        <f t="shared" si="1"/>
        <v>No</v>
      </c>
      <c r="J449" s="5">
        <f t="shared" si="2"/>
        <v>1</v>
      </c>
      <c r="K449" s="5">
        <f t="shared" si="3"/>
        <v>0</v>
      </c>
      <c r="L449" s="5">
        <f t="shared" si="4"/>
        <v>0</v>
      </c>
      <c r="M449" s="5" t="s">
        <v>712</v>
      </c>
      <c r="N449" s="23">
        <v>1.0</v>
      </c>
      <c r="O449" s="5">
        <f t="shared" si="5"/>
        <v>0</v>
      </c>
      <c r="P449" s="5">
        <f t="shared" si="6"/>
        <v>1</v>
      </c>
      <c r="Q449" s="5">
        <f t="shared" si="7"/>
        <v>0</v>
      </c>
      <c r="R449" s="5">
        <f t="shared" si="8"/>
        <v>0</v>
      </c>
      <c r="S449" s="5" t="s">
        <v>712</v>
      </c>
      <c r="T449" s="23">
        <v>1.0</v>
      </c>
      <c r="U449" s="5">
        <f t="shared" si="9"/>
        <v>0</v>
      </c>
      <c r="V449" s="5">
        <f t="shared" si="10"/>
        <v>1</v>
      </c>
      <c r="W449" s="5">
        <f t="shared" si="11"/>
        <v>0</v>
      </c>
      <c r="X449" s="5">
        <f t="shared" si="12"/>
        <v>0</v>
      </c>
      <c r="Y449" s="24"/>
      <c r="Z449" s="24"/>
    </row>
    <row r="450">
      <c r="A450" s="2" t="s">
        <v>400</v>
      </c>
      <c r="B450" s="2">
        <v>54.0</v>
      </c>
      <c r="C450" s="3" t="s">
        <v>12</v>
      </c>
      <c r="D450" s="4">
        <v>0.004064004629629629</v>
      </c>
      <c r="E450" s="4">
        <v>0.00407962962962963</v>
      </c>
      <c r="F450" s="15" t="s">
        <v>453</v>
      </c>
      <c r="G450" s="3" t="s">
        <v>713</v>
      </c>
      <c r="H450" s="3" t="s">
        <v>713</v>
      </c>
      <c r="I450" s="2" t="str">
        <f t="shared" si="1"/>
        <v>Sí</v>
      </c>
      <c r="J450" s="2">
        <f t="shared" si="2"/>
        <v>0</v>
      </c>
      <c r="K450" s="2">
        <f t="shared" si="3"/>
        <v>1</v>
      </c>
      <c r="L450" s="2">
        <f t="shared" si="4"/>
        <v>0</v>
      </c>
      <c r="M450" s="2" t="s">
        <v>712</v>
      </c>
      <c r="N450" s="21">
        <v>0.6</v>
      </c>
      <c r="O450" s="2">
        <f t="shared" si="5"/>
        <v>0</v>
      </c>
      <c r="P450" s="2">
        <f t="shared" si="6"/>
        <v>0</v>
      </c>
      <c r="Q450" s="2">
        <f t="shared" si="7"/>
        <v>0</v>
      </c>
      <c r="R450" s="2">
        <f t="shared" si="8"/>
        <v>1</v>
      </c>
      <c r="S450" s="2" t="s">
        <v>713</v>
      </c>
      <c r="T450" s="21">
        <v>1.0</v>
      </c>
      <c r="U450" s="2">
        <f t="shared" si="9"/>
        <v>1</v>
      </c>
      <c r="V450" s="2">
        <f t="shared" si="10"/>
        <v>0</v>
      </c>
      <c r="W450" s="2">
        <f t="shared" si="11"/>
        <v>0</v>
      </c>
      <c r="X450" s="2">
        <f t="shared" si="12"/>
        <v>0</v>
      </c>
      <c r="Y450" s="22"/>
      <c r="Z450" s="22"/>
    </row>
    <row r="451">
      <c r="A451" s="5" t="s">
        <v>400</v>
      </c>
      <c r="B451" s="5">
        <v>55.0</v>
      </c>
      <c r="C451" s="6" t="s">
        <v>9</v>
      </c>
      <c r="D451" s="7">
        <v>0.004114583333333333</v>
      </c>
      <c r="E451" s="7">
        <v>0.004116666666666667</v>
      </c>
      <c r="F451" s="16" t="s">
        <v>30</v>
      </c>
      <c r="G451" s="6" t="s">
        <v>712</v>
      </c>
      <c r="H451" s="6" t="s">
        <v>712</v>
      </c>
      <c r="I451" s="5" t="str">
        <f t="shared" si="1"/>
        <v>No</v>
      </c>
      <c r="J451" s="5">
        <f t="shared" si="2"/>
        <v>1</v>
      </c>
      <c r="K451" s="5">
        <f t="shared" si="3"/>
        <v>0</v>
      </c>
      <c r="L451" s="5">
        <f t="shared" si="4"/>
        <v>0</v>
      </c>
      <c r="M451" s="5" t="s">
        <v>712</v>
      </c>
      <c r="N451" s="23">
        <v>1.0</v>
      </c>
      <c r="O451" s="5">
        <f t="shared" si="5"/>
        <v>0</v>
      </c>
      <c r="P451" s="5">
        <f t="shared" si="6"/>
        <v>1</v>
      </c>
      <c r="Q451" s="5">
        <f t="shared" si="7"/>
        <v>0</v>
      </c>
      <c r="R451" s="5">
        <f t="shared" si="8"/>
        <v>0</v>
      </c>
      <c r="S451" s="5" t="s">
        <v>712</v>
      </c>
      <c r="T451" s="23">
        <v>1.0</v>
      </c>
      <c r="U451" s="5">
        <f t="shared" si="9"/>
        <v>0</v>
      </c>
      <c r="V451" s="5">
        <f t="shared" si="10"/>
        <v>1</v>
      </c>
      <c r="W451" s="5">
        <f t="shared" si="11"/>
        <v>0</v>
      </c>
      <c r="X451" s="5">
        <f t="shared" si="12"/>
        <v>0</v>
      </c>
      <c r="Y451" s="24"/>
      <c r="Z451" s="24"/>
    </row>
    <row r="452">
      <c r="A452" s="2" t="s">
        <v>400</v>
      </c>
      <c r="B452" s="2">
        <v>56.0</v>
      </c>
      <c r="C452" s="3" t="s">
        <v>12</v>
      </c>
      <c r="D452" s="4">
        <v>0.004129976851851852</v>
      </c>
      <c r="E452" s="4">
        <v>0.004131944444444444</v>
      </c>
      <c r="F452" s="15" t="s">
        <v>454</v>
      </c>
      <c r="G452" s="3" t="s">
        <v>712</v>
      </c>
      <c r="H452" s="3" t="s">
        <v>712</v>
      </c>
      <c r="I452" s="2" t="str">
        <f t="shared" si="1"/>
        <v>No</v>
      </c>
      <c r="J452" s="2">
        <f t="shared" si="2"/>
        <v>1</v>
      </c>
      <c r="K452" s="2">
        <f t="shared" si="3"/>
        <v>0</v>
      </c>
      <c r="L452" s="2">
        <f t="shared" si="4"/>
        <v>0</v>
      </c>
      <c r="M452" s="2" t="s">
        <v>712</v>
      </c>
      <c r="N452" s="21">
        <v>1.0</v>
      </c>
      <c r="O452" s="2">
        <f t="shared" si="5"/>
        <v>0</v>
      </c>
      <c r="P452" s="2">
        <f t="shared" si="6"/>
        <v>1</v>
      </c>
      <c r="Q452" s="2">
        <f t="shared" si="7"/>
        <v>0</v>
      </c>
      <c r="R452" s="2">
        <f t="shared" si="8"/>
        <v>0</v>
      </c>
      <c r="S452" s="2" t="s">
        <v>712</v>
      </c>
      <c r="T452" s="21">
        <v>1.0</v>
      </c>
      <c r="U452" s="2">
        <f t="shared" si="9"/>
        <v>0</v>
      </c>
      <c r="V452" s="2">
        <f t="shared" si="10"/>
        <v>1</v>
      </c>
      <c r="W452" s="2">
        <f t="shared" si="11"/>
        <v>0</v>
      </c>
      <c r="X452" s="2">
        <f t="shared" si="12"/>
        <v>0</v>
      </c>
      <c r="Y452" s="22"/>
      <c r="Z452" s="22"/>
    </row>
    <row r="453">
      <c r="A453" s="5" t="s">
        <v>400</v>
      </c>
      <c r="B453" s="5">
        <v>57.0</v>
      </c>
      <c r="C453" s="6" t="s">
        <v>9</v>
      </c>
      <c r="D453" s="7">
        <v>0.00414050925925926</v>
      </c>
      <c r="E453" s="7">
        <v>0.004142592592592593</v>
      </c>
      <c r="F453" s="16" t="s">
        <v>454</v>
      </c>
      <c r="G453" s="6" t="s">
        <v>712</v>
      </c>
      <c r="H453" s="6" t="s">
        <v>712</v>
      </c>
      <c r="I453" s="5" t="str">
        <f t="shared" si="1"/>
        <v>No</v>
      </c>
      <c r="J453" s="5">
        <f t="shared" si="2"/>
        <v>1</v>
      </c>
      <c r="K453" s="5">
        <f t="shared" si="3"/>
        <v>0</v>
      </c>
      <c r="L453" s="5">
        <f t="shared" si="4"/>
        <v>0</v>
      </c>
      <c r="M453" s="5" t="s">
        <v>712</v>
      </c>
      <c r="N453" s="23">
        <v>1.0</v>
      </c>
      <c r="O453" s="5">
        <f t="shared" si="5"/>
        <v>0</v>
      </c>
      <c r="P453" s="5">
        <f t="shared" si="6"/>
        <v>1</v>
      </c>
      <c r="Q453" s="5">
        <f t="shared" si="7"/>
        <v>0</v>
      </c>
      <c r="R453" s="5">
        <f t="shared" si="8"/>
        <v>0</v>
      </c>
      <c r="S453" s="5" t="s">
        <v>712</v>
      </c>
      <c r="T453" s="23">
        <v>1.0</v>
      </c>
      <c r="U453" s="5">
        <f t="shared" si="9"/>
        <v>0</v>
      </c>
      <c r="V453" s="5">
        <f t="shared" si="10"/>
        <v>1</v>
      </c>
      <c r="W453" s="5">
        <f t="shared" si="11"/>
        <v>0</v>
      </c>
      <c r="X453" s="5">
        <f t="shared" si="12"/>
        <v>0</v>
      </c>
      <c r="Y453" s="24"/>
      <c r="Z453" s="24"/>
    </row>
    <row r="454">
      <c r="A454" s="2" t="s">
        <v>400</v>
      </c>
      <c r="B454" s="2">
        <v>58.0</v>
      </c>
      <c r="C454" s="3" t="s">
        <v>7</v>
      </c>
      <c r="D454" s="4">
        <v>0.00414537037037037</v>
      </c>
      <c r="E454" s="4">
        <v>0.004157291666666667</v>
      </c>
      <c r="F454" s="15" t="s">
        <v>455</v>
      </c>
      <c r="G454" s="3" t="s">
        <v>713</v>
      </c>
      <c r="H454" s="3" t="s">
        <v>712</v>
      </c>
      <c r="I454" s="2" t="str">
        <f t="shared" si="1"/>
        <v/>
      </c>
      <c r="J454" s="2">
        <f t="shared" si="2"/>
        <v>0</v>
      </c>
      <c r="K454" s="2">
        <f t="shared" si="3"/>
        <v>0</v>
      </c>
      <c r="L454" s="2">
        <f t="shared" si="4"/>
        <v>1</v>
      </c>
      <c r="M454" s="2" t="s">
        <v>712</v>
      </c>
      <c r="N454" s="21">
        <v>1.0</v>
      </c>
      <c r="O454" s="2" t="str">
        <f t="shared" si="5"/>
        <v/>
      </c>
      <c r="P454" s="2" t="str">
        <f t="shared" si="6"/>
        <v/>
      </c>
      <c r="Q454" s="2" t="str">
        <f t="shared" si="7"/>
        <v/>
      </c>
      <c r="R454" s="2" t="str">
        <f t="shared" si="8"/>
        <v/>
      </c>
      <c r="S454" s="2" t="s">
        <v>712</v>
      </c>
      <c r="T454" s="21">
        <v>1.0</v>
      </c>
      <c r="U454" s="2" t="str">
        <f t="shared" si="9"/>
        <v/>
      </c>
      <c r="V454" s="2" t="str">
        <f t="shared" si="10"/>
        <v/>
      </c>
      <c r="W454" s="2" t="str">
        <f t="shared" si="11"/>
        <v/>
      </c>
      <c r="X454" s="2" t="str">
        <f t="shared" si="12"/>
        <v/>
      </c>
      <c r="Y454" s="22"/>
      <c r="Z454" s="22"/>
    </row>
    <row r="455">
      <c r="A455" s="5" t="s">
        <v>400</v>
      </c>
      <c r="B455" s="5">
        <v>59.0</v>
      </c>
      <c r="C455" s="6" t="s">
        <v>15</v>
      </c>
      <c r="D455" s="7">
        <v>0.004157870370370371</v>
      </c>
      <c r="E455" s="7">
        <v>0.004165393518518519</v>
      </c>
      <c r="F455" s="16" t="s">
        <v>456</v>
      </c>
      <c r="G455" s="6" t="s">
        <v>713</v>
      </c>
      <c r="H455" s="6" t="s">
        <v>712</v>
      </c>
      <c r="I455" s="5" t="str">
        <f t="shared" si="1"/>
        <v/>
      </c>
      <c r="J455" s="5">
        <f t="shared" si="2"/>
        <v>0</v>
      </c>
      <c r="K455" s="5">
        <f t="shared" si="3"/>
        <v>0</v>
      </c>
      <c r="L455" s="5">
        <f t="shared" si="4"/>
        <v>1</v>
      </c>
      <c r="M455" s="5" t="s">
        <v>712</v>
      </c>
      <c r="N455" s="23">
        <v>1.0</v>
      </c>
      <c r="O455" s="5" t="str">
        <f t="shared" si="5"/>
        <v/>
      </c>
      <c r="P455" s="5" t="str">
        <f t="shared" si="6"/>
        <v/>
      </c>
      <c r="Q455" s="5" t="str">
        <f t="shared" si="7"/>
        <v/>
      </c>
      <c r="R455" s="5" t="str">
        <f t="shared" si="8"/>
        <v/>
      </c>
      <c r="S455" s="5" t="s">
        <v>712</v>
      </c>
      <c r="T455" s="23">
        <v>1.0</v>
      </c>
      <c r="U455" s="5" t="str">
        <f t="shared" si="9"/>
        <v/>
      </c>
      <c r="V455" s="5" t="str">
        <f t="shared" si="10"/>
        <v/>
      </c>
      <c r="W455" s="5" t="str">
        <f t="shared" si="11"/>
        <v/>
      </c>
      <c r="X455" s="5" t="str">
        <f t="shared" si="12"/>
        <v/>
      </c>
      <c r="Y455" s="24"/>
      <c r="Z455" s="24"/>
    </row>
    <row r="456">
      <c r="A456" s="2" t="s">
        <v>400</v>
      </c>
      <c r="B456" s="2">
        <v>60.0</v>
      </c>
      <c r="C456" s="3" t="s">
        <v>9</v>
      </c>
      <c r="D456" s="4">
        <v>0.004166087962962963</v>
      </c>
      <c r="E456" s="4">
        <v>0.0042310185185185185</v>
      </c>
      <c r="F456" s="15" t="s">
        <v>457</v>
      </c>
      <c r="G456" s="3" t="s">
        <v>712</v>
      </c>
      <c r="H456" s="3" t="s">
        <v>712</v>
      </c>
      <c r="I456" s="2" t="str">
        <f t="shared" si="1"/>
        <v>No</v>
      </c>
      <c r="J456" s="2">
        <f t="shared" si="2"/>
        <v>1</v>
      </c>
      <c r="K456" s="2">
        <f t="shared" si="3"/>
        <v>0</v>
      </c>
      <c r="L456" s="2">
        <f t="shared" si="4"/>
        <v>0</v>
      </c>
      <c r="M456" s="2" t="s">
        <v>712</v>
      </c>
      <c r="N456" s="21">
        <v>1.0</v>
      </c>
      <c r="O456" s="2">
        <f t="shared" si="5"/>
        <v>0</v>
      </c>
      <c r="P456" s="2">
        <f t="shared" si="6"/>
        <v>1</v>
      </c>
      <c r="Q456" s="2">
        <f t="shared" si="7"/>
        <v>0</v>
      </c>
      <c r="R456" s="2">
        <f t="shared" si="8"/>
        <v>0</v>
      </c>
      <c r="S456" s="2" t="s">
        <v>712</v>
      </c>
      <c r="T456" s="21">
        <v>1.0</v>
      </c>
      <c r="U456" s="2">
        <f t="shared" si="9"/>
        <v>0</v>
      </c>
      <c r="V456" s="2">
        <f t="shared" si="10"/>
        <v>1</v>
      </c>
      <c r="W456" s="2">
        <f t="shared" si="11"/>
        <v>0</v>
      </c>
      <c r="X456" s="2">
        <f t="shared" si="12"/>
        <v>0</v>
      </c>
      <c r="Y456" s="22"/>
      <c r="Z456" s="22"/>
    </row>
    <row r="457">
      <c r="A457" s="5" t="s">
        <v>400</v>
      </c>
      <c r="B457" s="5">
        <v>61.0</v>
      </c>
      <c r="C457" s="6" t="s">
        <v>12</v>
      </c>
      <c r="D457" s="7">
        <v>0.004231134259259259</v>
      </c>
      <c r="E457" s="7">
        <v>0.004233796296296296</v>
      </c>
      <c r="F457" s="16" t="s">
        <v>255</v>
      </c>
      <c r="G457" s="6" t="s">
        <v>713</v>
      </c>
      <c r="H457" s="6" t="s">
        <v>712</v>
      </c>
      <c r="I457" s="5" t="str">
        <f t="shared" si="1"/>
        <v/>
      </c>
      <c r="J457" s="5">
        <f t="shared" si="2"/>
        <v>0</v>
      </c>
      <c r="K457" s="5">
        <f t="shared" si="3"/>
        <v>0</v>
      </c>
      <c r="L457" s="5">
        <f t="shared" si="4"/>
        <v>1</v>
      </c>
      <c r="M457" s="5" t="s">
        <v>712</v>
      </c>
      <c r="N457" s="23">
        <v>0.2</v>
      </c>
      <c r="O457" s="5" t="str">
        <f t="shared" si="5"/>
        <v/>
      </c>
      <c r="P457" s="5" t="str">
        <f t="shared" si="6"/>
        <v/>
      </c>
      <c r="Q457" s="5" t="str">
        <f t="shared" si="7"/>
        <v/>
      </c>
      <c r="R457" s="5" t="str">
        <f t="shared" si="8"/>
        <v/>
      </c>
      <c r="S457" s="5" t="s">
        <v>712</v>
      </c>
      <c r="T457" s="23">
        <v>1.0</v>
      </c>
      <c r="U457" s="5" t="str">
        <f t="shared" si="9"/>
        <v/>
      </c>
      <c r="V457" s="5" t="str">
        <f t="shared" si="10"/>
        <v/>
      </c>
      <c r="W457" s="5" t="str">
        <f t="shared" si="11"/>
        <v/>
      </c>
      <c r="X457" s="5" t="str">
        <f t="shared" si="12"/>
        <v/>
      </c>
      <c r="Y457" s="24"/>
      <c r="Z457" s="24"/>
    </row>
    <row r="458">
      <c r="A458" s="2" t="s">
        <v>458</v>
      </c>
      <c r="B458" s="2">
        <v>0.0</v>
      </c>
      <c r="C458" s="3" t="s">
        <v>12</v>
      </c>
      <c r="D458" s="4">
        <v>7.361111111111111E-5</v>
      </c>
      <c r="E458" s="4">
        <v>1.5937499999999998E-4</v>
      </c>
      <c r="F458" s="15" t="s">
        <v>459</v>
      </c>
      <c r="G458" s="3" t="s">
        <v>712</v>
      </c>
      <c r="H458" s="3" t="s">
        <v>712</v>
      </c>
      <c r="I458" s="2" t="str">
        <f t="shared" si="1"/>
        <v>No</v>
      </c>
      <c r="J458" s="2">
        <f t="shared" si="2"/>
        <v>1</v>
      </c>
      <c r="K458" s="2">
        <f t="shared" si="3"/>
        <v>0</v>
      </c>
      <c r="L458" s="2">
        <f t="shared" si="4"/>
        <v>0</v>
      </c>
      <c r="M458" s="2" t="s">
        <v>713</v>
      </c>
      <c r="N458" s="21">
        <v>1.0</v>
      </c>
      <c r="O458" s="2">
        <f t="shared" si="5"/>
        <v>0</v>
      </c>
      <c r="P458" s="2">
        <f t="shared" si="6"/>
        <v>0</v>
      </c>
      <c r="Q458" s="2">
        <f t="shared" si="7"/>
        <v>1</v>
      </c>
      <c r="R458" s="2">
        <f t="shared" si="8"/>
        <v>0</v>
      </c>
      <c r="S458" s="2" t="s">
        <v>712</v>
      </c>
      <c r="T458" s="21">
        <v>0.9</v>
      </c>
      <c r="U458" s="2">
        <f t="shared" si="9"/>
        <v>0</v>
      </c>
      <c r="V458" s="2">
        <f t="shared" si="10"/>
        <v>1</v>
      </c>
      <c r="W458" s="2">
        <f t="shared" si="11"/>
        <v>0</v>
      </c>
      <c r="X458" s="2">
        <f t="shared" si="12"/>
        <v>0</v>
      </c>
      <c r="Y458" s="22"/>
      <c r="Z458" s="22"/>
    </row>
    <row r="459">
      <c r="A459" s="5" t="s">
        <v>458</v>
      </c>
      <c r="B459" s="5">
        <v>1.0</v>
      </c>
      <c r="C459" s="6" t="s">
        <v>7</v>
      </c>
      <c r="D459" s="7">
        <v>1.8761574074074074E-4</v>
      </c>
      <c r="E459" s="7">
        <v>2.1238425925925928E-4</v>
      </c>
      <c r="F459" s="16" t="s">
        <v>460</v>
      </c>
      <c r="G459" s="6" t="s">
        <v>712</v>
      </c>
      <c r="H459" s="6" t="s">
        <v>712</v>
      </c>
      <c r="I459" s="5" t="str">
        <f t="shared" si="1"/>
        <v>No</v>
      </c>
      <c r="J459" s="5">
        <f t="shared" si="2"/>
        <v>1</v>
      </c>
      <c r="K459" s="5">
        <f t="shared" si="3"/>
        <v>0</v>
      </c>
      <c r="L459" s="5">
        <f t="shared" si="4"/>
        <v>0</v>
      </c>
      <c r="M459" s="5" t="s">
        <v>712</v>
      </c>
      <c r="N459" s="23">
        <v>1.0</v>
      </c>
      <c r="O459" s="5">
        <f t="shared" si="5"/>
        <v>0</v>
      </c>
      <c r="P459" s="5">
        <f t="shared" si="6"/>
        <v>1</v>
      </c>
      <c r="Q459" s="5">
        <f t="shared" si="7"/>
        <v>0</v>
      </c>
      <c r="R459" s="5">
        <f t="shared" si="8"/>
        <v>0</v>
      </c>
      <c r="S459" s="5" t="s">
        <v>712</v>
      </c>
      <c r="T459" s="23">
        <v>1.0</v>
      </c>
      <c r="U459" s="5">
        <f t="shared" si="9"/>
        <v>0</v>
      </c>
      <c r="V459" s="5">
        <f t="shared" si="10"/>
        <v>1</v>
      </c>
      <c r="W459" s="5">
        <f t="shared" si="11"/>
        <v>0</v>
      </c>
      <c r="X459" s="5">
        <f t="shared" si="12"/>
        <v>0</v>
      </c>
      <c r="Y459" s="24"/>
      <c r="Z459" s="24"/>
    </row>
    <row r="460">
      <c r="A460" s="2" t="s">
        <v>458</v>
      </c>
      <c r="B460" s="2">
        <v>2.0</v>
      </c>
      <c r="C460" s="3" t="s">
        <v>12</v>
      </c>
      <c r="D460" s="4">
        <v>2.1284722222222224E-4</v>
      </c>
      <c r="E460" s="4">
        <v>2.954861111111111E-4</v>
      </c>
      <c r="F460" s="15" t="s">
        <v>401</v>
      </c>
      <c r="G460" s="3" t="s">
        <v>712</v>
      </c>
      <c r="H460" s="3" t="s">
        <v>712</v>
      </c>
      <c r="I460" s="2" t="str">
        <f t="shared" si="1"/>
        <v>No</v>
      </c>
      <c r="J460" s="2">
        <f t="shared" si="2"/>
        <v>1</v>
      </c>
      <c r="K460" s="2">
        <f t="shared" si="3"/>
        <v>0</v>
      </c>
      <c r="L460" s="2">
        <f t="shared" si="4"/>
        <v>0</v>
      </c>
      <c r="M460" s="2" t="s">
        <v>713</v>
      </c>
      <c r="N460" s="21">
        <v>1.0</v>
      </c>
      <c r="O460" s="2">
        <f t="shared" si="5"/>
        <v>0</v>
      </c>
      <c r="P460" s="2">
        <f t="shared" si="6"/>
        <v>0</v>
      </c>
      <c r="Q460" s="2">
        <f t="shared" si="7"/>
        <v>1</v>
      </c>
      <c r="R460" s="2">
        <f t="shared" si="8"/>
        <v>0</v>
      </c>
      <c r="S460" s="2" t="s">
        <v>713</v>
      </c>
      <c r="T460" s="21">
        <v>0.8</v>
      </c>
      <c r="U460" s="2">
        <f t="shared" si="9"/>
        <v>0</v>
      </c>
      <c r="V460" s="2">
        <f t="shared" si="10"/>
        <v>0</v>
      </c>
      <c r="W460" s="2">
        <f t="shared" si="11"/>
        <v>1</v>
      </c>
      <c r="X460" s="2">
        <f t="shared" si="12"/>
        <v>0</v>
      </c>
      <c r="Y460" s="22"/>
      <c r="Z460" s="22"/>
    </row>
    <row r="461">
      <c r="A461" s="5" t="s">
        <v>458</v>
      </c>
      <c r="B461" s="5">
        <v>3.0</v>
      </c>
      <c r="C461" s="6" t="s">
        <v>15</v>
      </c>
      <c r="D461" s="7">
        <v>3.0972222222222225E-4</v>
      </c>
      <c r="E461" s="7">
        <v>3.434027777777778E-4</v>
      </c>
      <c r="F461" s="16" t="s">
        <v>461</v>
      </c>
      <c r="G461" s="6" t="s">
        <v>713</v>
      </c>
      <c r="H461" s="6" t="s">
        <v>712</v>
      </c>
      <c r="I461" s="5" t="str">
        <f t="shared" si="1"/>
        <v/>
      </c>
      <c r="J461" s="5">
        <f t="shared" si="2"/>
        <v>0</v>
      </c>
      <c r="K461" s="5">
        <f t="shared" si="3"/>
        <v>0</v>
      </c>
      <c r="L461" s="5">
        <f t="shared" si="4"/>
        <v>1</v>
      </c>
      <c r="M461" s="5" t="s">
        <v>712</v>
      </c>
      <c r="N461" s="23">
        <v>1.0</v>
      </c>
      <c r="O461" s="5" t="str">
        <f t="shared" si="5"/>
        <v/>
      </c>
      <c r="P461" s="5" t="str">
        <f t="shared" si="6"/>
        <v/>
      </c>
      <c r="Q461" s="5" t="str">
        <f t="shared" si="7"/>
        <v/>
      </c>
      <c r="R461" s="5" t="str">
        <f t="shared" si="8"/>
        <v/>
      </c>
      <c r="S461" s="5" t="s">
        <v>712</v>
      </c>
      <c r="T461" s="23">
        <v>1.0</v>
      </c>
      <c r="U461" s="5" t="str">
        <f t="shared" si="9"/>
        <v/>
      </c>
      <c r="V461" s="5" t="str">
        <f t="shared" si="10"/>
        <v/>
      </c>
      <c r="W461" s="5" t="str">
        <f t="shared" si="11"/>
        <v/>
      </c>
      <c r="X461" s="5" t="str">
        <f t="shared" si="12"/>
        <v/>
      </c>
      <c r="Y461" s="24"/>
      <c r="Z461" s="24"/>
    </row>
    <row r="462">
      <c r="A462" s="2" t="s">
        <v>458</v>
      </c>
      <c r="B462" s="2">
        <v>4.0</v>
      </c>
      <c r="C462" s="3" t="s">
        <v>12</v>
      </c>
      <c r="D462" s="4">
        <v>4.1365740740740745E-4</v>
      </c>
      <c r="E462" s="4">
        <v>4.388888888888889E-4</v>
      </c>
      <c r="F462" s="15" t="s">
        <v>462</v>
      </c>
      <c r="G462" s="3" t="s">
        <v>712</v>
      </c>
      <c r="H462" s="3" t="s">
        <v>712</v>
      </c>
      <c r="I462" s="2" t="str">
        <f t="shared" si="1"/>
        <v>No</v>
      </c>
      <c r="J462" s="2">
        <f t="shared" si="2"/>
        <v>1</v>
      </c>
      <c r="K462" s="2">
        <f t="shared" si="3"/>
        <v>0</v>
      </c>
      <c r="L462" s="2">
        <f t="shared" si="4"/>
        <v>0</v>
      </c>
      <c r="M462" s="2" t="s">
        <v>712</v>
      </c>
      <c r="N462" s="21">
        <v>1.0</v>
      </c>
      <c r="O462" s="2">
        <f t="shared" si="5"/>
        <v>0</v>
      </c>
      <c r="P462" s="2">
        <f t="shared" si="6"/>
        <v>1</v>
      </c>
      <c r="Q462" s="2">
        <f t="shared" si="7"/>
        <v>0</v>
      </c>
      <c r="R462" s="2">
        <f t="shared" si="8"/>
        <v>0</v>
      </c>
      <c r="S462" s="2" t="s">
        <v>713</v>
      </c>
      <c r="T462" s="21">
        <v>1.0</v>
      </c>
      <c r="U462" s="2">
        <f t="shared" si="9"/>
        <v>0</v>
      </c>
      <c r="V462" s="2">
        <f t="shared" si="10"/>
        <v>0</v>
      </c>
      <c r="W462" s="2">
        <f t="shared" si="11"/>
        <v>1</v>
      </c>
      <c r="X462" s="2">
        <f t="shared" si="12"/>
        <v>0</v>
      </c>
      <c r="Y462" s="22"/>
      <c r="Z462" s="22"/>
    </row>
    <row r="463">
      <c r="A463" s="5" t="s">
        <v>458</v>
      </c>
      <c r="B463" s="5">
        <v>5.0</v>
      </c>
      <c r="C463" s="6" t="s">
        <v>15</v>
      </c>
      <c r="D463" s="7">
        <v>4.40625E-4</v>
      </c>
      <c r="E463" s="7">
        <v>4.5104166666666665E-4</v>
      </c>
      <c r="F463" s="16" t="s">
        <v>463</v>
      </c>
      <c r="G463" s="6" t="s">
        <v>713</v>
      </c>
      <c r="H463" s="6" t="s">
        <v>712</v>
      </c>
      <c r="I463" s="5" t="str">
        <f t="shared" si="1"/>
        <v/>
      </c>
      <c r="J463" s="5">
        <f t="shared" si="2"/>
        <v>0</v>
      </c>
      <c r="K463" s="5">
        <f t="shared" si="3"/>
        <v>0</v>
      </c>
      <c r="L463" s="5">
        <f t="shared" si="4"/>
        <v>1</v>
      </c>
      <c r="M463" s="5" t="s">
        <v>712</v>
      </c>
      <c r="N463" s="23">
        <v>1.0</v>
      </c>
      <c r="O463" s="5" t="str">
        <f t="shared" si="5"/>
        <v/>
      </c>
      <c r="P463" s="5" t="str">
        <f t="shared" si="6"/>
        <v/>
      </c>
      <c r="Q463" s="5" t="str">
        <f t="shared" si="7"/>
        <v/>
      </c>
      <c r="R463" s="5" t="str">
        <f t="shared" si="8"/>
        <v/>
      </c>
      <c r="S463" s="5" t="s">
        <v>712</v>
      </c>
      <c r="T463" s="23">
        <v>1.0</v>
      </c>
      <c r="U463" s="5" t="str">
        <f t="shared" si="9"/>
        <v/>
      </c>
      <c r="V463" s="5" t="str">
        <f t="shared" si="10"/>
        <v/>
      </c>
      <c r="W463" s="5" t="str">
        <f t="shared" si="11"/>
        <v/>
      </c>
      <c r="X463" s="5" t="str">
        <f t="shared" si="12"/>
        <v/>
      </c>
      <c r="Y463" s="24"/>
      <c r="Z463" s="24"/>
    </row>
    <row r="464">
      <c r="A464" s="2" t="s">
        <v>458</v>
      </c>
      <c r="B464" s="2">
        <v>6.0</v>
      </c>
      <c r="C464" s="3" t="s">
        <v>7</v>
      </c>
      <c r="D464" s="4">
        <v>4.516203703703704E-4</v>
      </c>
      <c r="E464" s="4">
        <v>5.050925925925926E-4</v>
      </c>
      <c r="F464" s="15" t="s">
        <v>464</v>
      </c>
      <c r="G464" s="3" t="s">
        <v>712</v>
      </c>
      <c r="H464" s="3" t="s">
        <v>712</v>
      </c>
      <c r="I464" s="2" t="str">
        <f t="shared" si="1"/>
        <v>No</v>
      </c>
      <c r="J464" s="2">
        <f t="shared" si="2"/>
        <v>1</v>
      </c>
      <c r="K464" s="2">
        <f t="shared" si="3"/>
        <v>0</v>
      </c>
      <c r="L464" s="2">
        <f t="shared" si="4"/>
        <v>0</v>
      </c>
      <c r="M464" s="2" t="s">
        <v>712</v>
      </c>
      <c r="N464" s="21">
        <v>1.0</v>
      </c>
      <c r="O464" s="2">
        <f t="shared" si="5"/>
        <v>0</v>
      </c>
      <c r="P464" s="2">
        <f t="shared" si="6"/>
        <v>1</v>
      </c>
      <c r="Q464" s="2">
        <f t="shared" si="7"/>
        <v>0</v>
      </c>
      <c r="R464" s="2">
        <f t="shared" si="8"/>
        <v>0</v>
      </c>
      <c r="S464" s="2" t="s">
        <v>712</v>
      </c>
      <c r="T464" s="21">
        <v>1.0</v>
      </c>
      <c r="U464" s="2">
        <f t="shared" si="9"/>
        <v>0</v>
      </c>
      <c r="V464" s="2">
        <f t="shared" si="10"/>
        <v>1</v>
      </c>
      <c r="W464" s="2">
        <f t="shared" si="11"/>
        <v>0</v>
      </c>
      <c r="X464" s="2">
        <f t="shared" si="12"/>
        <v>0</v>
      </c>
      <c r="Y464" s="22"/>
      <c r="Z464" s="22"/>
    </row>
    <row r="465">
      <c r="A465" s="5" t="s">
        <v>458</v>
      </c>
      <c r="B465" s="5">
        <v>7.0</v>
      </c>
      <c r="C465" s="6" t="s">
        <v>15</v>
      </c>
      <c r="D465" s="7">
        <v>5.057870370370371E-4</v>
      </c>
      <c r="E465" s="7">
        <v>6.025462962962963E-4</v>
      </c>
      <c r="F465" s="16" t="s">
        <v>465</v>
      </c>
      <c r="G465" s="6" t="s">
        <v>713</v>
      </c>
      <c r="H465" s="6" t="s">
        <v>713</v>
      </c>
      <c r="I465" s="5" t="str">
        <f t="shared" si="1"/>
        <v>Sí</v>
      </c>
      <c r="J465" s="5">
        <f t="shared" si="2"/>
        <v>0</v>
      </c>
      <c r="K465" s="5">
        <f t="shared" si="3"/>
        <v>1</v>
      </c>
      <c r="L465" s="5">
        <f t="shared" si="4"/>
        <v>0</v>
      </c>
      <c r="M465" s="5" t="s">
        <v>712</v>
      </c>
      <c r="N465" s="23">
        <v>1.0</v>
      </c>
      <c r="O465" s="5">
        <f t="shared" si="5"/>
        <v>0</v>
      </c>
      <c r="P465" s="5">
        <f t="shared" si="6"/>
        <v>0</v>
      </c>
      <c r="Q465" s="5">
        <f t="shared" si="7"/>
        <v>0</v>
      </c>
      <c r="R465" s="5">
        <f t="shared" si="8"/>
        <v>1</v>
      </c>
      <c r="S465" s="5" t="s">
        <v>712</v>
      </c>
      <c r="T465" s="23">
        <v>1.0</v>
      </c>
      <c r="U465" s="5">
        <f t="shared" si="9"/>
        <v>0</v>
      </c>
      <c r="V465" s="5">
        <f t="shared" si="10"/>
        <v>0</v>
      </c>
      <c r="W465" s="5">
        <f t="shared" si="11"/>
        <v>0</v>
      </c>
      <c r="X465" s="5">
        <f t="shared" si="12"/>
        <v>1</v>
      </c>
      <c r="Y465" s="24"/>
      <c r="Z465" s="24"/>
    </row>
    <row r="466">
      <c r="A466" s="2" t="s">
        <v>458</v>
      </c>
      <c r="B466" s="2">
        <v>8.0</v>
      </c>
      <c r="C466" s="3" t="s">
        <v>7</v>
      </c>
      <c r="D466" s="4">
        <v>6.700231481481481E-4</v>
      </c>
      <c r="E466" s="4">
        <v>7.428240740740741E-4</v>
      </c>
      <c r="F466" s="15" t="s">
        <v>466</v>
      </c>
      <c r="G466" s="3" t="s">
        <v>713</v>
      </c>
      <c r="H466" s="3" t="s">
        <v>712</v>
      </c>
      <c r="I466" s="2" t="str">
        <f t="shared" si="1"/>
        <v/>
      </c>
      <c r="J466" s="2">
        <f t="shared" si="2"/>
        <v>0</v>
      </c>
      <c r="K466" s="2">
        <f t="shared" si="3"/>
        <v>0</v>
      </c>
      <c r="L466" s="2">
        <f t="shared" si="4"/>
        <v>1</v>
      </c>
      <c r="M466" s="2" t="s">
        <v>713</v>
      </c>
      <c r="N466" s="21">
        <v>1.0</v>
      </c>
      <c r="O466" s="2" t="str">
        <f t="shared" si="5"/>
        <v/>
      </c>
      <c r="P466" s="2" t="str">
        <f t="shared" si="6"/>
        <v/>
      </c>
      <c r="Q466" s="2" t="str">
        <f t="shared" si="7"/>
        <v/>
      </c>
      <c r="R466" s="2" t="str">
        <f t="shared" si="8"/>
        <v/>
      </c>
      <c r="S466" s="2" t="s">
        <v>713</v>
      </c>
      <c r="T466" s="21">
        <v>1.0</v>
      </c>
      <c r="U466" s="2" t="str">
        <f t="shared" si="9"/>
        <v/>
      </c>
      <c r="V466" s="2" t="str">
        <f t="shared" si="10"/>
        <v/>
      </c>
      <c r="W466" s="2" t="str">
        <f t="shared" si="11"/>
        <v/>
      </c>
      <c r="X466" s="2" t="str">
        <f t="shared" si="12"/>
        <v/>
      </c>
      <c r="Y466" s="22"/>
      <c r="Z466" s="22"/>
    </row>
    <row r="467">
      <c r="A467" s="5" t="s">
        <v>458</v>
      </c>
      <c r="B467" s="5">
        <v>9.0</v>
      </c>
      <c r="C467" s="6" t="s">
        <v>9</v>
      </c>
      <c r="D467" s="7">
        <v>7.466435185185186E-4</v>
      </c>
      <c r="E467" s="7">
        <v>7.86226851851852E-4</v>
      </c>
      <c r="F467" s="16" t="s">
        <v>467</v>
      </c>
      <c r="G467" s="6" t="s">
        <v>713</v>
      </c>
      <c r="H467" s="6" t="s">
        <v>713</v>
      </c>
      <c r="I467" s="5" t="str">
        <f t="shared" si="1"/>
        <v>Sí</v>
      </c>
      <c r="J467" s="5">
        <f t="shared" si="2"/>
        <v>0</v>
      </c>
      <c r="K467" s="5">
        <f t="shared" si="3"/>
        <v>1</v>
      </c>
      <c r="L467" s="5">
        <f t="shared" si="4"/>
        <v>0</v>
      </c>
      <c r="M467" s="5" t="s">
        <v>712</v>
      </c>
      <c r="N467" s="23">
        <v>1.0</v>
      </c>
      <c r="O467" s="5">
        <f t="shared" si="5"/>
        <v>0</v>
      </c>
      <c r="P467" s="5">
        <f t="shared" si="6"/>
        <v>0</v>
      </c>
      <c r="Q467" s="5">
        <f t="shared" si="7"/>
        <v>0</v>
      </c>
      <c r="R467" s="5">
        <f t="shared" si="8"/>
        <v>1</v>
      </c>
      <c r="S467" s="5" t="s">
        <v>712</v>
      </c>
      <c r="T467" s="23">
        <v>0.7</v>
      </c>
      <c r="U467" s="5">
        <f t="shared" si="9"/>
        <v>0</v>
      </c>
      <c r="V467" s="5">
        <f t="shared" si="10"/>
        <v>0</v>
      </c>
      <c r="W467" s="5">
        <f t="shared" si="11"/>
        <v>0</v>
      </c>
      <c r="X467" s="5">
        <f t="shared" si="12"/>
        <v>1</v>
      </c>
      <c r="Y467" s="24"/>
      <c r="Z467" s="24"/>
    </row>
    <row r="468">
      <c r="A468" s="2" t="s">
        <v>458</v>
      </c>
      <c r="B468" s="2">
        <v>10.0</v>
      </c>
      <c r="C468" s="3" t="s">
        <v>15</v>
      </c>
      <c r="D468" s="4">
        <v>7.952546296296297E-4</v>
      </c>
      <c r="E468" s="4">
        <v>7.986111111111112E-4</v>
      </c>
      <c r="F468" s="15" t="s">
        <v>191</v>
      </c>
      <c r="G468" s="3" t="s">
        <v>712</v>
      </c>
      <c r="H468" s="3" t="s">
        <v>712</v>
      </c>
      <c r="I468" s="2" t="str">
        <f t="shared" si="1"/>
        <v>No</v>
      </c>
      <c r="J468" s="2">
        <f t="shared" si="2"/>
        <v>1</v>
      </c>
      <c r="K468" s="2">
        <f t="shared" si="3"/>
        <v>0</v>
      </c>
      <c r="L468" s="2">
        <f t="shared" si="4"/>
        <v>0</v>
      </c>
      <c r="M468" s="2" t="s">
        <v>712</v>
      </c>
      <c r="N468" s="21">
        <v>1.0</v>
      </c>
      <c r="O468" s="2">
        <f t="shared" si="5"/>
        <v>0</v>
      </c>
      <c r="P468" s="2">
        <f t="shared" si="6"/>
        <v>1</v>
      </c>
      <c r="Q468" s="2">
        <f t="shared" si="7"/>
        <v>0</v>
      </c>
      <c r="R468" s="2">
        <f t="shared" si="8"/>
        <v>0</v>
      </c>
      <c r="S468" s="2" t="s">
        <v>712</v>
      </c>
      <c r="T468" s="21">
        <v>1.0</v>
      </c>
      <c r="U468" s="2">
        <f t="shared" si="9"/>
        <v>0</v>
      </c>
      <c r="V468" s="2">
        <f t="shared" si="10"/>
        <v>1</v>
      </c>
      <c r="W468" s="2">
        <f t="shared" si="11"/>
        <v>0</v>
      </c>
      <c r="X468" s="2">
        <f t="shared" si="12"/>
        <v>0</v>
      </c>
      <c r="Y468" s="22"/>
      <c r="Z468" s="22"/>
    </row>
    <row r="469">
      <c r="A469" s="5" t="s">
        <v>458</v>
      </c>
      <c r="B469" s="5">
        <v>11.0</v>
      </c>
      <c r="C469" s="6" t="s">
        <v>15</v>
      </c>
      <c r="D469" s="7">
        <v>8.002314814814815E-4</v>
      </c>
      <c r="E469" s="7">
        <v>8.189814814814815E-4</v>
      </c>
      <c r="F469" s="16" t="s">
        <v>468</v>
      </c>
      <c r="G469" s="6" t="s">
        <v>713</v>
      </c>
      <c r="H469" s="6" t="s">
        <v>713</v>
      </c>
      <c r="I469" s="5" t="str">
        <f t="shared" si="1"/>
        <v>Sí</v>
      </c>
      <c r="J469" s="5">
        <f t="shared" si="2"/>
        <v>0</v>
      </c>
      <c r="K469" s="5">
        <f t="shared" si="3"/>
        <v>1</v>
      </c>
      <c r="L469" s="5">
        <f t="shared" si="4"/>
        <v>0</v>
      </c>
      <c r="M469" s="5" t="s">
        <v>713</v>
      </c>
      <c r="N469" s="23">
        <v>1.0</v>
      </c>
      <c r="O469" s="5">
        <f t="shared" si="5"/>
        <v>1</v>
      </c>
      <c r="P469" s="5">
        <f t="shared" si="6"/>
        <v>0</v>
      </c>
      <c r="Q469" s="5">
        <f t="shared" si="7"/>
        <v>0</v>
      </c>
      <c r="R469" s="5">
        <f t="shared" si="8"/>
        <v>0</v>
      </c>
      <c r="S469" s="5" t="s">
        <v>713</v>
      </c>
      <c r="T469" s="23">
        <v>1.0</v>
      </c>
      <c r="U469" s="5">
        <f t="shared" si="9"/>
        <v>1</v>
      </c>
      <c r="V469" s="5">
        <f t="shared" si="10"/>
        <v>0</v>
      </c>
      <c r="W469" s="5">
        <f t="shared" si="11"/>
        <v>0</v>
      </c>
      <c r="X469" s="5">
        <f t="shared" si="12"/>
        <v>0</v>
      </c>
      <c r="Y469" s="24"/>
      <c r="Z469" s="24"/>
    </row>
    <row r="470">
      <c r="A470" s="2" t="s">
        <v>458</v>
      </c>
      <c r="B470" s="2">
        <v>12.0</v>
      </c>
      <c r="C470" s="3" t="s">
        <v>9</v>
      </c>
      <c r="D470" s="4">
        <v>8.195601851851852E-4</v>
      </c>
      <c r="E470" s="4">
        <v>8.363425925925926E-4</v>
      </c>
      <c r="F470" s="15" t="s">
        <v>469</v>
      </c>
      <c r="G470" s="3" t="s">
        <v>713</v>
      </c>
      <c r="H470" s="3" t="s">
        <v>712</v>
      </c>
      <c r="I470" s="2" t="str">
        <f t="shared" si="1"/>
        <v/>
      </c>
      <c r="J470" s="2">
        <f t="shared" si="2"/>
        <v>0</v>
      </c>
      <c r="K470" s="2">
        <f t="shared" si="3"/>
        <v>0</v>
      </c>
      <c r="L470" s="2">
        <f t="shared" si="4"/>
        <v>1</v>
      </c>
      <c r="M470" s="2" t="s">
        <v>712</v>
      </c>
      <c r="N470" s="21">
        <v>1.0</v>
      </c>
      <c r="O470" s="2" t="str">
        <f t="shared" si="5"/>
        <v/>
      </c>
      <c r="P470" s="2" t="str">
        <f t="shared" si="6"/>
        <v/>
      </c>
      <c r="Q470" s="2" t="str">
        <f t="shared" si="7"/>
        <v/>
      </c>
      <c r="R470" s="2" t="str">
        <f t="shared" si="8"/>
        <v/>
      </c>
      <c r="S470" s="2" t="s">
        <v>712</v>
      </c>
      <c r="T470" s="21">
        <v>1.0</v>
      </c>
      <c r="U470" s="2" t="str">
        <f t="shared" si="9"/>
        <v/>
      </c>
      <c r="V470" s="2" t="str">
        <f t="shared" si="10"/>
        <v/>
      </c>
      <c r="W470" s="2" t="str">
        <f t="shared" si="11"/>
        <v/>
      </c>
      <c r="X470" s="2" t="str">
        <f t="shared" si="12"/>
        <v/>
      </c>
      <c r="Y470" s="22"/>
      <c r="Z470" s="22"/>
    </row>
    <row r="471">
      <c r="A471" s="5" t="s">
        <v>458</v>
      </c>
      <c r="B471" s="5">
        <v>13.0</v>
      </c>
      <c r="C471" s="6" t="s">
        <v>7</v>
      </c>
      <c r="D471" s="7">
        <v>8.373842592592592E-4</v>
      </c>
      <c r="E471" s="7">
        <v>9.166666666666666E-4</v>
      </c>
      <c r="F471" s="16" t="s">
        <v>470</v>
      </c>
      <c r="G471" s="6" t="s">
        <v>713</v>
      </c>
      <c r="H471" s="6" t="s">
        <v>713</v>
      </c>
      <c r="I471" s="5" t="str">
        <f t="shared" si="1"/>
        <v>Sí</v>
      </c>
      <c r="J471" s="5">
        <f t="shared" si="2"/>
        <v>0</v>
      </c>
      <c r="K471" s="5">
        <f t="shared" si="3"/>
        <v>1</v>
      </c>
      <c r="L471" s="5">
        <f t="shared" si="4"/>
        <v>0</v>
      </c>
      <c r="M471" s="5" t="s">
        <v>713</v>
      </c>
      <c r="N471" s="23">
        <v>1.0</v>
      </c>
      <c r="O471" s="5">
        <f t="shared" si="5"/>
        <v>1</v>
      </c>
      <c r="P471" s="5">
        <f t="shared" si="6"/>
        <v>0</v>
      </c>
      <c r="Q471" s="5">
        <f t="shared" si="7"/>
        <v>0</v>
      </c>
      <c r="R471" s="5">
        <f t="shared" si="8"/>
        <v>0</v>
      </c>
      <c r="S471" s="5" t="s">
        <v>713</v>
      </c>
      <c r="T471" s="23">
        <v>1.0</v>
      </c>
      <c r="U471" s="5">
        <f t="shared" si="9"/>
        <v>1</v>
      </c>
      <c r="V471" s="5">
        <f t="shared" si="10"/>
        <v>0</v>
      </c>
      <c r="W471" s="5">
        <f t="shared" si="11"/>
        <v>0</v>
      </c>
      <c r="X471" s="5">
        <f t="shared" si="12"/>
        <v>0</v>
      </c>
      <c r="Y471" s="24"/>
      <c r="Z471" s="24"/>
    </row>
    <row r="472">
      <c r="A472" s="2" t="s">
        <v>458</v>
      </c>
      <c r="B472" s="2">
        <v>14.0</v>
      </c>
      <c r="C472" s="3" t="s">
        <v>9</v>
      </c>
      <c r="D472" s="4">
        <v>9.189814814814816E-4</v>
      </c>
      <c r="E472" s="4">
        <v>9.517361111111112E-4</v>
      </c>
      <c r="F472" s="15" t="s">
        <v>471</v>
      </c>
      <c r="G472" s="3" t="s">
        <v>712</v>
      </c>
      <c r="H472" s="3" t="s">
        <v>712</v>
      </c>
      <c r="I472" s="2" t="str">
        <f t="shared" si="1"/>
        <v>No</v>
      </c>
      <c r="J472" s="2">
        <f t="shared" si="2"/>
        <v>1</v>
      </c>
      <c r="K472" s="2">
        <f t="shared" si="3"/>
        <v>0</v>
      </c>
      <c r="L472" s="2">
        <f t="shared" si="4"/>
        <v>0</v>
      </c>
      <c r="M472" s="2" t="s">
        <v>713</v>
      </c>
      <c r="N472" s="21">
        <v>0.7</v>
      </c>
      <c r="O472" s="2">
        <f t="shared" si="5"/>
        <v>0</v>
      </c>
      <c r="P472" s="2">
        <f t="shared" si="6"/>
        <v>0</v>
      </c>
      <c r="Q472" s="2">
        <f t="shared" si="7"/>
        <v>1</v>
      </c>
      <c r="R472" s="2">
        <f t="shared" si="8"/>
        <v>0</v>
      </c>
      <c r="S472" s="2" t="s">
        <v>713</v>
      </c>
      <c r="T472" s="21">
        <v>0.8</v>
      </c>
      <c r="U472" s="2">
        <f t="shared" si="9"/>
        <v>0</v>
      </c>
      <c r="V472" s="2">
        <f t="shared" si="10"/>
        <v>0</v>
      </c>
      <c r="W472" s="2">
        <f t="shared" si="11"/>
        <v>1</v>
      </c>
      <c r="X472" s="2">
        <f t="shared" si="12"/>
        <v>0</v>
      </c>
      <c r="Y472" s="22"/>
      <c r="Z472" s="22"/>
    </row>
    <row r="473">
      <c r="A473" s="5" t="s">
        <v>458</v>
      </c>
      <c r="B473" s="5">
        <v>15.0</v>
      </c>
      <c r="C473" s="6" t="s">
        <v>7</v>
      </c>
      <c r="D473" s="7">
        <v>9.564814814814814E-4</v>
      </c>
      <c r="E473" s="7">
        <v>9.745370370370371E-4</v>
      </c>
      <c r="F473" s="16" t="s">
        <v>472</v>
      </c>
      <c r="G473" s="6" t="s">
        <v>712</v>
      </c>
      <c r="H473" s="6" t="s">
        <v>712</v>
      </c>
      <c r="I473" s="5" t="str">
        <f t="shared" si="1"/>
        <v>No</v>
      </c>
      <c r="J473" s="5">
        <f t="shared" si="2"/>
        <v>1</v>
      </c>
      <c r="K473" s="5">
        <f t="shared" si="3"/>
        <v>0</v>
      </c>
      <c r="L473" s="5">
        <f t="shared" si="4"/>
        <v>0</v>
      </c>
      <c r="M473" s="5" t="s">
        <v>712</v>
      </c>
      <c r="N473" s="23">
        <v>1.0</v>
      </c>
      <c r="O473" s="5">
        <f t="shared" si="5"/>
        <v>0</v>
      </c>
      <c r="P473" s="5">
        <f t="shared" si="6"/>
        <v>1</v>
      </c>
      <c r="Q473" s="5">
        <f t="shared" si="7"/>
        <v>0</v>
      </c>
      <c r="R473" s="5">
        <f t="shared" si="8"/>
        <v>0</v>
      </c>
      <c r="S473" s="5" t="s">
        <v>712</v>
      </c>
      <c r="T473" s="23">
        <v>1.0</v>
      </c>
      <c r="U473" s="5">
        <f t="shared" si="9"/>
        <v>0</v>
      </c>
      <c r="V473" s="5">
        <f t="shared" si="10"/>
        <v>1</v>
      </c>
      <c r="W473" s="5">
        <f t="shared" si="11"/>
        <v>0</v>
      </c>
      <c r="X473" s="5">
        <f t="shared" si="12"/>
        <v>0</v>
      </c>
      <c r="Y473" s="24"/>
      <c r="Z473" s="24"/>
    </row>
    <row r="474">
      <c r="A474" s="2" t="s">
        <v>458</v>
      </c>
      <c r="B474" s="2">
        <v>16.0</v>
      </c>
      <c r="C474" s="3" t="s">
        <v>15</v>
      </c>
      <c r="D474" s="4">
        <v>9.796296296296296E-4</v>
      </c>
      <c r="E474" s="4">
        <v>0.001005787037037037</v>
      </c>
      <c r="F474" s="15" t="s">
        <v>473</v>
      </c>
      <c r="G474" s="3" t="s">
        <v>713</v>
      </c>
      <c r="H474" s="3" t="s">
        <v>713</v>
      </c>
      <c r="I474" s="2" t="str">
        <f t="shared" si="1"/>
        <v>Sí</v>
      </c>
      <c r="J474" s="2">
        <f t="shared" si="2"/>
        <v>0</v>
      </c>
      <c r="K474" s="2">
        <f t="shared" si="3"/>
        <v>1</v>
      </c>
      <c r="L474" s="2">
        <f t="shared" si="4"/>
        <v>0</v>
      </c>
      <c r="M474" s="2" t="s">
        <v>712</v>
      </c>
      <c r="N474" s="21">
        <v>1.0</v>
      </c>
      <c r="O474" s="2">
        <f t="shared" si="5"/>
        <v>0</v>
      </c>
      <c r="P474" s="2">
        <f t="shared" si="6"/>
        <v>0</v>
      </c>
      <c r="Q474" s="2">
        <f t="shared" si="7"/>
        <v>0</v>
      </c>
      <c r="R474" s="2">
        <f t="shared" si="8"/>
        <v>1</v>
      </c>
      <c r="S474" s="2" t="s">
        <v>712</v>
      </c>
      <c r="T474" s="21">
        <v>1.0</v>
      </c>
      <c r="U474" s="2">
        <f t="shared" si="9"/>
        <v>0</v>
      </c>
      <c r="V474" s="2">
        <f t="shared" si="10"/>
        <v>0</v>
      </c>
      <c r="W474" s="2">
        <f t="shared" si="11"/>
        <v>0</v>
      </c>
      <c r="X474" s="2">
        <f t="shared" si="12"/>
        <v>1</v>
      </c>
      <c r="Y474" s="22"/>
      <c r="Z474" s="22"/>
    </row>
    <row r="475">
      <c r="A475" s="5" t="s">
        <v>458</v>
      </c>
      <c r="B475" s="5">
        <v>17.0</v>
      </c>
      <c r="C475" s="6" t="s">
        <v>9</v>
      </c>
      <c r="D475" s="7">
        <v>0.0010085648148148148</v>
      </c>
      <c r="E475" s="7">
        <v>0.0010436342592592593</v>
      </c>
      <c r="F475" s="16" t="s">
        <v>474</v>
      </c>
      <c r="G475" s="6" t="s">
        <v>712</v>
      </c>
      <c r="H475" s="6" t="s">
        <v>712</v>
      </c>
      <c r="I475" s="5" t="str">
        <f t="shared" si="1"/>
        <v>No</v>
      </c>
      <c r="J475" s="5">
        <f t="shared" si="2"/>
        <v>1</v>
      </c>
      <c r="K475" s="5">
        <f t="shared" si="3"/>
        <v>0</v>
      </c>
      <c r="L475" s="5">
        <f t="shared" si="4"/>
        <v>0</v>
      </c>
      <c r="M475" s="5" t="s">
        <v>712</v>
      </c>
      <c r="N475" s="23">
        <v>0.7</v>
      </c>
      <c r="O475" s="5">
        <f t="shared" si="5"/>
        <v>0</v>
      </c>
      <c r="P475" s="5">
        <f t="shared" si="6"/>
        <v>1</v>
      </c>
      <c r="Q475" s="5">
        <f t="shared" si="7"/>
        <v>0</v>
      </c>
      <c r="R475" s="5">
        <f t="shared" si="8"/>
        <v>0</v>
      </c>
      <c r="S475" s="5" t="s">
        <v>712</v>
      </c>
      <c r="T475" s="23">
        <v>1.0</v>
      </c>
      <c r="U475" s="5">
        <f t="shared" si="9"/>
        <v>0</v>
      </c>
      <c r="V475" s="5">
        <f t="shared" si="10"/>
        <v>1</v>
      </c>
      <c r="W475" s="5">
        <f t="shared" si="11"/>
        <v>0</v>
      </c>
      <c r="X475" s="5">
        <f t="shared" si="12"/>
        <v>0</v>
      </c>
      <c r="Y475" s="24"/>
      <c r="Z475" s="24"/>
    </row>
    <row r="476">
      <c r="A476" s="2" t="s">
        <v>458</v>
      </c>
      <c r="B476" s="2">
        <v>18.0</v>
      </c>
      <c r="C476" s="3" t="s">
        <v>7</v>
      </c>
      <c r="D476" s="4">
        <v>0.0010453703703703703</v>
      </c>
      <c r="E476" s="4">
        <v>0.0010851851851851851</v>
      </c>
      <c r="F476" s="15" t="s">
        <v>475</v>
      </c>
      <c r="G476" s="3" t="s">
        <v>712</v>
      </c>
      <c r="H476" s="3" t="s">
        <v>713</v>
      </c>
      <c r="I476" s="2" t="str">
        <f t="shared" si="1"/>
        <v/>
      </c>
      <c r="J476" s="2">
        <f t="shared" si="2"/>
        <v>0</v>
      </c>
      <c r="K476" s="2">
        <f t="shared" si="3"/>
        <v>0</v>
      </c>
      <c r="L476" s="2">
        <f t="shared" si="4"/>
        <v>1</v>
      </c>
      <c r="M476" s="2" t="s">
        <v>712</v>
      </c>
      <c r="N476" s="21">
        <v>0.9</v>
      </c>
      <c r="O476" s="2" t="str">
        <f t="shared" si="5"/>
        <v/>
      </c>
      <c r="P476" s="2" t="str">
        <f t="shared" si="6"/>
        <v/>
      </c>
      <c r="Q476" s="2" t="str">
        <f t="shared" si="7"/>
        <v/>
      </c>
      <c r="R476" s="2" t="str">
        <f t="shared" si="8"/>
        <v/>
      </c>
      <c r="S476" s="2" t="s">
        <v>712</v>
      </c>
      <c r="T476" s="21">
        <v>1.0</v>
      </c>
      <c r="U476" s="2" t="str">
        <f t="shared" si="9"/>
        <v/>
      </c>
      <c r="V476" s="2" t="str">
        <f t="shared" si="10"/>
        <v/>
      </c>
      <c r="W476" s="2" t="str">
        <f t="shared" si="11"/>
        <v/>
      </c>
      <c r="X476" s="2" t="str">
        <f t="shared" si="12"/>
        <v/>
      </c>
      <c r="Y476" s="22"/>
      <c r="Z476" s="22"/>
    </row>
    <row r="477">
      <c r="A477" s="5" t="s">
        <v>458</v>
      </c>
      <c r="B477" s="5">
        <v>19.0</v>
      </c>
      <c r="C477" s="6" t="s">
        <v>15</v>
      </c>
      <c r="D477" s="7">
        <v>0.0010958333333333334</v>
      </c>
      <c r="E477" s="7">
        <v>0.001179976851851852</v>
      </c>
      <c r="F477" s="16" t="s">
        <v>476</v>
      </c>
      <c r="G477" s="6" t="s">
        <v>713</v>
      </c>
      <c r="H477" s="6" t="s">
        <v>712</v>
      </c>
      <c r="I477" s="5" t="str">
        <f t="shared" si="1"/>
        <v/>
      </c>
      <c r="J477" s="5">
        <f t="shared" si="2"/>
        <v>0</v>
      </c>
      <c r="K477" s="5">
        <f t="shared" si="3"/>
        <v>0</v>
      </c>
      <c r="L477" s="5">
        <f t="shared" si="4"/>
        <v>1</v>
      </c>
      <c r="M477" s="5" t="s">
        <v>712</v>
      </c>
      <c r="N477" s="23">
        <v>1.0</v>
      </c>
      <c r="O477" s="5" t="str">
        <f t="shared" si="5"/>
        <v/>
      </c>
      <c r="P477" s="5" t="str">
        <f t="shared" si="6"/>
        <v/>
      </c>
      <c r="Q477" s="5" t="str">
        <f t="shared" si="7"/>
        <v/>
      </c>
      <c r="R477" s="5" t="str">
        <f t="shared" si="8"/>
        <v/>
      </c>
      <c r="S477" s="5" t="s">
        <v>712</v>
      </c>
      <c r="T477" s="23">
        <v>1.0</v>
      </c>
      <c r="U477" s="5" t="str">
        <f t="shared" si="9"/>
        <v/>
      </c>
      <c r="V477" s="5" t="str">
        <f t="shared" si="10"/>
        <v/>
      </c>
      <c r="W477" s="5" t="str">
        <f t="shared" si="11"/>
        <v/>
      </c>
      <c r="X477" s="5" t="str">
        <f t="shared" si="12"/>
        <v/>
      </c>
      <c r="Y477" s="24"/>
      <c r="Z477" s="24"/>
    </row>
    <row r="478">
      <c r="A478" s="2" t="s">
        <v>458</v>
      </c>
      <c r="B478" s="2">
        <v>20.0</v>
      </c>
      <c r="C478" s="3" t="s">
        <v>7</v>
      </c>
      <c r="D478" s="4">
        <v>0.0011800925925925926</v>
      </c>
      <c r="E478" s="4">
        <v>0.001466087962962963</v>
      </c>
      <c r="F478" s="15" t="s">
        <v>477</v>
      </c>
      <c r="G478" s="3" t="s">
        <v>713</v>
      </c>
      <c r="H478" s="3" t="s">
        <v>713</v>
      </c>
      <c r="I478" s="2" t="str">
        <f t="shared" si="1"/>
        <v>Sí</v>
      </c>
      <c r="J478" s="2">
        <f t="shared" si="2"/>
        <v>0</v>
      </c>
      <c r="K478" s="2">
        <f t="shared" si="3"/>
        <v>1</v>
      </c>
      <c r="L478" s="2">
        <f t="shared" si="4"/>
        <v>0</v>
      </c>
      <c r="M478" s="2" t="s">
        <v>713</v>
      </c>
      <c r="N478" s="21">
        <v>1.0</v>
      </c>
      <c r="O478" s="2">
        <f t="shared" si="5"/>
        <v>1</v>
      </c>
      <c r="P478" s="2">
        <f t="shared" si="6"/>
        <v>0</v>
      </c>
      <c r="Q478" s="2">
        <f t="shared" si="7"/>
        <v>0</v>
      </c>
      <c r="R478" s="2">
        <f t="shared" si="8"/>
        <v>0</v>
      </c>
      <c r="S478" s="2" t="s">
        <v>712</v>
      </c>
      <c r="T478" s="21">
        <v>0.7</v>
      </c>
      <c r="U478" s="2">
        <f t="shared" si="9"/>
        <v>0</v>
      </c>
      <c r="V478" s="2">
        <f t="shared" si="10"/>
        <v>0</v>
      </c>
      <c r="W478" s="2">
        <f t="shared" si="11"/>
        <v>0</v>
      </c>
      <c r="X478" s="2">
        <f t="shared" si="12"/>
        <v>1</v>
      </c>
      <c r="Y478" s="22"/>
      <c r="Z478" s="22"/>
    </row>
    <row r="479">
      <c r="A479" s="5" t="s">
        <v>458</v>
      </c>
      <c r="B479" s="5">
        <v>21.0</v>
      </c>
      <c r="C479" s="6" t="s">
        <v>12</v>
      </c>
      <c r="D479" s="7">
        <v>0.001480787037037037</v>
      </c>
      <c r="E479" s="7">
        <v>0.0015980324074074074</v>
      </c>
      <c r="F479" s="16" t="s">
        <v>478</v>
      </c>
      <c r="G479" s="6" t="s">
        <v>713</v>
      </c>
      <c r="H479" s="6" t="s">
        <v>713</v>
      </c>
      <c r="I479" s="5" t="str">
        <f t="shared" si="1"/>
        <v>Sí</v>
      </c>
      <c r="J479" s="5">
        <f t="shared" si="2"/>
        <v>0</v>
      </c>
      <c r="K479" s="5">
        <f t="shared" si="3"/>
        <v>1</v>
      </c>
      <c r="L479" s="5">
        <f t="shared" si="4"/>
        <v>0</v>
      </c>
      <c r="M479" s="5" t="s">
        <v>713</v>
      </c>
      <c r="N479" s="23">
        <v>1.0</v>
      </c>
      <c r="O479" s="5">
        <f t="shared" si="5"/>
        <v>1</v>
      </c>
      <c r="P479" s="5">
        <f t="shared" si="6"/>
        <v>0</v>
      </c>
      <c r="Q479" s="5">
        <f t="shared" si="7"/>
        <v>0</v>
      </c>
      <c r="R479" s="5">
        <f t="shared" si="8"/>
        <v>0</v>
      </c>
      <c r="S479" s="5" t="s">
        <v>713</v>
      </c>
      <c r="T479" s="23">
        <v>1.0</v>
      </c>
      <c r="U479" s="5">
        <f t="shared" si="9"/>
        <v>1</v>
      </c>
      <c r="V479" s="5">
        <f t="shared" si="10"/>
        <v>0</v>
      </c>
      <c r="W479" s="5">
        <f t="shared" si="11"/>
        <v>0</v>
      </c>
      <c r="X479" s="5">
        <f t="shared" si="12"/>
        <v>0</v>
      </c>
      <c r="Y479" s="24"/>
      <c r="Z479" s="24"/>
    </row>
    <row r="480">
      <c r="A480" s="2" t="s">
        <v>458</v>
      </c>
      <c r="B480" s="2">
        <v>22.0</v>
      </c>
      <c r="C480" s="3" t="s">
        <v>7</v>
      </c>
      <c r="D480" s="4">
        <v>0.001603472222222222</v>
      </c>
      <c r="E480" s="4">
        <v>0.001637037037037037</v>
      </c>
      <c r="F480" s="15" t="s">
        <v>479</v>
      </c>
      <c r="G480" s="3" t="s">
        <v>713</v>
      </c>
      <c r="H480" s="3" t="s">
        <v>712</v>
      </c>
      <c r="I480" s="2" t="str">
        <f t="shared" si="1"/>
        <v/>
      </c>
      <c r="J480" s="2">
        <f t="shared" si="2"/>
        <v>0</v>
      </c>
      <c r="K480" s="2">
        <f t="shared" si="3"/>
        <v>0</v>
      </c>
      <c r="L480" s="2">
        <f t="shared" si="4"/>
        <v>1</v>
      </c>
      <c r="M480" s="2" t="s">
        <v>713</v>
      </c>
      <c r="N480" s="21">
        <v>1.0</v>
      </c>
      <c r="O480" s="2" t="str">
        <f t="shared" si="5"/>
        <v/>
      </c>
      <c r="P480" s="2" t="str">
        <f t="shared" si="6"/>
        <v/>
      </c>
      <c r="Q480" s="2" t="str">
        <f t="shared" si="7"/>
        <v/>
      </c>
      <c r="R480" s="2" t="str">
        <f t="shared" si="8"/>
        <v/>
      </c>
      <c r="S480" s="2" t="s">
        <v>713</v>
      </c>
      <c r="T480" s="21">
        <v>1.0</v>
      </c>
      <c r="U480" s="2" t="str">
        <f t="shared" si="9"/>
        <v/>
      </c>
      <c r="V480" s="2" t="str">
        <f t="shared" si="10"/>
        <v/>
      </c>
      <c r="W480" s="2" t="str">
        <f t="shared" si="11"/>
        <v/>
      </c>
      <c r="X480" s="2" t="str">
        <f t="shared" si="12"/>
        <v/>
      </c>
      <c r="Y480" s="22"/>
      <c r="Z480" s="22"/>
    </row>
    <row r="481">
      <c r="A481" s="5" t="s">
        <v>458</v>
      </c>
      <c r="B481" s="5">
        <v>23.0</v>
      </c>
      <c r="C481" s="6" t="s">
        <v>12</v>
      </c>
      <c r="D481" s="7">
        <v>0.001637615740740741</v>
      </c>
      <c r="E481" s="7">
        <v>0.0016556712962962964</v>
      </c>
      <c r="F481" s="16" t="s">
        <v>480</v>
      </c>
      <c r="G481" s="6" t="s">
        <v>712</v>
      </c>
      <c r="H481" s="6" t="s">
        <v>713</v>
      </c>
      <c r="I481" s="5" t="str">
        <f t="shared" si="1"/>
        <v/>
      </c>
      <c r="J481" s="5">
        <f t="shared" si="2"/>
        <v>0</v>
      </c>
      <c r="K481" s="5">
        <f t="shared" si="3"/>
        <v>0</v>
      </c>
      <c r="L481" s="5">
        <f t="shared" si="4"/>
        <v>1</v>
      </c>
      <c r="M481" s="5" t="s">
        <v>712</v>
      </c>
      <c r="N481" s="23">
        <v>1.0</v>
      </c>
      <c r="O481" s="5" t="str">
        <f t="shared" si="5"/>
        <v/>
      </c>
      <c r="P481" s="5" t="str">
        <f t="shared" si="6"/>
        <v/>
      </c>
      <c r="Q481" s="5" t="str">
        <f t="shared" si="7"/>
        <v/>
      </c>
      <c r="R481" s="5" t="str">
        <f t="shared" si="8"/>
        <v/>
      </c>
      <c r="S481" s="5" t="s">
        <v>712</v>
      </c>
      <c r="T481" s="23">
        <v>1.0</v>
      </c>
      <c r="U481" s="5" t="str">
        <f t="shared" si="9"/>
        <v/>
      </c>
      <c r="V481" s="5" t="str">
        <f t="shared" si="10"/>
        <v/>
      </c>
      <c r="W481" s="5" t="str">
        <f t="shared" si="11"/>
        <v/>
      </c>
      <c r="X481" s="5" t="str">
        <f t="shared" si="12"/>
        <v/>
      </c>
      <c r="Y481" s="24"/>
      <c r="Z481" s="24"/>
    </row>
    <row r="482">
      <c r="A482" s="2" t="s">
        <v>458</v>
      </c>
      <c r="B482" s="2">
        <v>24.0</v>
      </c>
      <c r="C482" s="3" t="s">
        <v>7</v>
      </c>
      <c r="D482" s="4">
        <v>0.0016582175925925926</v>
      </c>
      <c r="E482" s="4">
        <v>0.0017092592592592593</v>
      </c>
      <c r="F482" s="15" t="s">
        <v>481</v>
      </c>
      <c r="G482" s="3" t="s">
        <v>713</v>
      </c>
      <c r="H482" s="3" t="s">
        <v>712</v>
      </c>
      <c r="I482" s="2" t="str">
        <f t="shared" si="1"/>
        <v/>
      </c>
      <c r="J482" s="2">
        <f t="shared" si="2"/>
        <v>0</v>
      </c>
      <c r="K482" s="2">
        <f t="shared" si="3"/>
        <v>0</v>
      </c>
      <c r="L482" s="2">
        <f t="shared" si="4"/>
        <v>1</v>
      </c>
      <c r="M482" s="2" t="s">
        <v>712</v>
      </c>
      <c r="N482" s="21">
        <v>1.0</v>
      </c>
      <c r="O482" s="2" t="str">
        <f t="shared" si="5"/>
        <v/>
      </c>
      <c r="P482" s="2" t="str">
        <f t="shared" si="6"/>
        <v/>
      </c>
      <c r="Q482" s="2" t="str">
        <f t="shared" si="7"/>
        <v/>
      </c>
      <c r="R482" s="2" t="str">
        <f t="shared" si="8"/>
        <v/>
      </c>
      <c r="S482" s="2" t="s">
        <v>712</v>
      </c>
      <c r="T482" s="21">
        <v>1.0</v>
      </c>
      <c r="U482" s="2" t="str">
        <f t="shared" si="9"/>
        <v/>
      </c>
      <c r="V482" s="2" t="str">
        <f t="shared" si="10"/>
        <v/>
      </c>
      <c r="W482" s="2" t="str">
        <f t="shared" si="11"/>
        <v/>
      </c>
      <c r="X482" s="2" t="str">
        <f t="shared" si="12"/>
        <v/>
      </c>
      <c r="Y482" s="22"/>
      <c r="Z482" s="22"/>
    </row>
    <row r="483">
      <c r="A483" s="5" t="s">
        <v>458</v>
      </c>
      <c r="B483" s="5">
        <v>25.0</v>
      </c>
      <c r="C483" s="6" t="s">
        <v>9</v>
      </c>
      <c r="D483" s="7">
        <v>0.0017099537037037038</v>
      </c>
      <c r="E483" s="7">
        <v>0.0017569444444444447</v>
      </c>
      <c r="F483" s="16" t="s">
        <v>482</v>
      </c>
      <c r="G483" s="6" t="s">
        <v>713</v>
      </c>
      <c r="H483" s="6" t="s">
        <v>712</v>
      </c>
      <c r="I483" s="5" t="str">
        <f t="shared" si="1"/>
        <v/>
      </c>
      <c r="J483" s="5">
        <f t="shared" si="2"/>
        <v>0</v>
      </c>
      <c r="K483" s="5">
        <f t="shared" si="3"/>
        <v>0</v>
      </c>
      <c r="L483" s="5">
        <f t="shared" si="4"/>
        <v>1</v>
      </c>
      <c r="M483" s="5" t="s">
        <v>713</v>
      </c>
      <c r="N483" s="23">
        <v>1.0</v>
      </c>
      <c r="O483" s="5" t="str">
        <f t="shared" si="5"/>
        <v/>
      </c>
      <c r="P483" s="5" t="str">
        <f t="shared" si="6"/>
        <v/>
      </c>
      <c r="Q483" s="5" t="str">
        <f t="shared" si="7"/>
        <v/>
      </c>
      <c r="R483" s="5" t="str">
        <f t="shared" si="8"/>
        <v/>
      </c>
      <c r="S483" s="5" t="s">
        <v>713</v>
      </c>
      <c r="T483" s="23">
        <v>1.0</v>
      </c>
      <c r="U483" s="5" t="str">
        <f t="shared" si="9"/>
        <v/>
      </c>
      <c r="V483" s="5" t="str">
        <f t="shared" si="10"/>
        <v/>
      </c>
      <c r="W483" s="5" t="str">
        <f t="shared" si="11"/>
        <v/>
      </c>
      <c r="X483" s="5" t="str">
        <f t="shared" si="12"/>
        <v/>
      </c>
      <c r="Y483" s="24"/>
      <c r="Z483" s="24"/>
    </row>
    <row r="484">
      <c r="A484" s="2" t="s">
        <v>458</v>
      </c>
      <c r="B484" s="2">
        <v>26.0</v>
      </c>
      <c r="C484" s="3" t="s">
        <v>7</v>
      </c>
      <c r="D484" s="4">
        <v>0.0017570601851851853</v>
      </c>
      <c r="E484" s="4">
        <v>0.0018445601851851852</v>
      </c>
      <c r="F484" s="15" t="s">
        <v>483</v>
      </c>
      <c r="G484" s="3" t="s">
        <v>713</v>
      </c>
      <c r="H484" s="3" t="s">
        <v>713</v>
      </c>
      <c r="I484" s="2" t="str">
        <f t="shared" si="1"/>
        <v>Sí</v>
      </c>
      <c r="J484" s="2">
        <f t="shared" si="2"/>
        <v>0</v>
      </c>
      <c r="K484" s="2">
        <f t="shared" si="3"/>
        <v>1</v>
      </c>
      <c r="L484" s="2">
        <f t="shared" si="4"/>
        <v>0</v>
      </c>
      <c r="M484" s="2" t="s">
        <v>713</v>
      </c>
      <c r="N484" s="21">
        <v>1.0</v>
      </c>
      <c r="O484" s="2">
        <f t="shared" si="5"/>
        <v>1</v>
      </c>
      <c r="P484" s="2">
        <f t="shared" si="6"/>
        <v>0</v>
      </c>
      <c r="Q484" s="2">
        <f t="shared" si="7"/>
        <v>0</v>
      </c>
      <c r="R484" s="2">
        <f t="shared" si="8"/>
        <v>0</v>
      </c>
      <c r="S484" s="2" t="s">
        <v>713</v>
      </c>
      <c r="T484" s="21">
        <v>0.8</v>
      </c>
      <c r="U484" s="2">
        <f t="shared" si="9"/>
        <v>1</v>
      </c>
      <c r="V484" s="2">
        <f t="shared" si="10"/>
        <v>0</v>
      </c>
      <c r="W484" s="2">
        <f t="shared" si="11"/>
        <v>0</v>
      </c>
      <c r="X484" s="2">
        <f t="shared" si="12"/>
        <v>0</v>
      </c>
      <c r="Y484" s="22"/>
      <c r="Z484" s="22"/>
    </row>
    <row r="485">
      <c r="A485" s="5" t="s">
        <v>458</v>
      </c>
      <c r="B485" s="5">
        <v>27.0</v>
      </c>
      <c r="C485" s="6" t="s">
        <v>12</v>
      </c>
      <c r="D485" s="7">
        <v>0.0018702546296296297</v>
      </c>
      <c r="E485" s="7">
        <v>0.0019555555555555554</v>
      </c>
      <c r="F485" s="16" t="s">
        <v>484</v>
      </c>
      <c r="G485" s="6" t="s">
        <v>713</v>
      </c>
      <c r="H485" s="6" t="s">
        <v>713</v>
      </c>
      <c r="I485" s="5" t="str">
        <f t="shared" si="1"/>
        <v>Sí</v>
      </c>
      <c r="J485" s="5">
        <f t="shared" si="2"/>
        <v>0</v>
      </c>
      <c r="K485" s="5">
        <f t="shared" si="3"/>
        <v>1</v>
      </c>
      <c r="L485" s="5">
        <f t="shared" si="4"/>
        <v>0</v>
      </c>
      <c r="M485" s="5" t="s">
        <v>713</v>
      </c>
      <c r="N485" s="23">
        <v>1.0</v>
      </c>
      <c r="O485" s="5">
        <f t="shared" si="5"/>
        <v>1</v>
      </c>
      <c r="P485" s="5">
        <f t="shared" si="6"/>
        <v>0</v>
      </c>
      <c r="Q485" s="5">
        <f t="shared" si="7"/>
        <v>0</v>
      </c>
      <c r="R485" s="5">
        <f t="shared" si="8"/>
        <v>0</v>
      </c>
      <c r="S485" s="5" t="s">
        <v>713</v>
      </c>
      <c r="T485" s="23">
        <v>1.0</v>
      </c>
      <c r="U485" s="5">
        <f t="shared" si="9"/>
        <v>1</v>
      </c>
      <c r="V485" s="5">
        <f t="shared" si="10"/>
        <v>0</v>
      </c>
      <c r="W485" s="5">
        <f t="shared" si="11"/>
        <v>0</v>
      </c>
      <c r="X485" s="5">
        <f t="shared" si="12"/>
        <v>0</v>
      </c>
      <c r="Y485" s="24"/>
      <c r="Z485" s="24"/>
    </row>
    <row r="486">
      <c r="A486" s="2" t="s">
        <v>458</v>
      </c>
      <c r="B486" s="2">
        <v>28.0</v>
      </c>
      <c r="C486" s="3" t="s">
        <v>9</v>
      </c>
      <c r="D486" s="4">
        <v>0.0019560185185185184</v>
      </c>
      <c r="E486" s="4">
        <v>0.002034027777777778</v>
      </c>
      <c r="F486" s="15" t="s">
        <v>485</v>
      </c>
      <c r="G486" s="3" t="s">
        <v>713</v>
      </c>
      <c r="H486" s="3" t="s">
        <v>713</v>
      </c>
      <c r="I486" s="2" t="str">
        <f t="shared" si="1"/>
        <v>Sí</v>
      </c>
      <c r="J486" s="2">
        <f t="shared" si="2"/>
        <v>0</v>
      </c>
      <c r="K486" s="2">
        <f t="shared" si="3"/>
        <v>1</v>
      </c>
      <c r="L486" s="2">
        <f t="shared" si="4"/>
        <v>0</v>
      </c>
      <c r="M486" s="2" t="s">
        <v>712</v>
      </c>
      <c r="N486" s="21">
        <v>1.0</v>
      </c>
      <c r="O486" s="2">
        <f t="shared" si="5"/>
        <v>0</v>
      </c>
      <c r="P486" s="2">
        <f t="shared" si="6"/>
        <v>0</v>
      </c>
      <c r="Q486" s="2">
        <f t="shared" si="7"/>
        <v>0</v>
      </c>
      <c r="R486" s="2">
        <f t="shared" si="8"/>
        <v>1</v>
      </c>
      <c r="S486" s="2" t="s">
        <v>713</v>
      </c>
      <c r="T486" s="21">
        <v>0.8</v>
      </c>
      <c r="U486" s="2">
        <f t="shared" si="9"/>
        <v>1</v>
      </c>
      <c r="V486" s="2">
        <f t="shared" si="10"/>
        <v>0</v>
      </c>
      <c r="W486" s="2">
        <f t="shared" si="11"/>
        <v>0</v>
      </c>
      <c r="X486" s="2">
        <f t="shared" si="12"/>
        <v>0</v>
      </c>
      <c r="Y486" s="22"/>
      <c r="Z486" s="22"/>
    </row>
    <row r="487">
      <c r="A487" s="5" t="s">
        <v>458</v>
      </c>
      <c r="B487" s="5">
        <v>29.0</v>
      </c>
      <c r="C487" s="6" t="s">
        <v>15</v>
      </c>
      <c r="D487" s="7">
        <v>0.002065972222222222</v>
      </c>
      <c r="E487" s="7">
        <v>0.002108333333333333</v>
      </c>
      <c r="F487" s="16" t="s">
        <v>486</v>
      </c>
      <c r="G487" s="6" t="s">
        <v>713</v>
      </c>
      <c r="H487" s="6" t="s">
        <v>713</v>
      </c>
      <c r="I487" s="5" t="str">
        <f t="shared" si="1"/>
        <v>Sí</v>
      </c>
      <c r="J487" s="5">
        <f t="shared" si="2"/>
        <v>0</v>
      </c>
      <c r="K487" s="5">
        <f t="shared" si="3"/>
        <v>1</v>
      </c>
      <c r="L487" s="5">
        <f t="shared" si="4"/>
        <v>0</v>
      </c>
      <c r="M487" s="5" t="s">
        <v>712</v>
      </c>
      <c r="N487" s="23">
        <v>1.0</v>
      </c>
      <c r="O487" s="5">
        <f t="shared" si="5"/>
        <v>0</v>
      </c>
      <c r="P487" s="5">
        <f t="shared" si="6"/>
        <v>0</v>
      </c>
      <c r="Q487" s="5">
        <f t="shared" si="7"/>
        <v>0</v>
      </c>
      <c r="R487" s="5">
        <f t="shared" si="8"/>
        <v>1</v>
      </c>
      <c r="S487" s="5" t="s">
        <v>713</v>
      </c>
      <c r="T487" s="23">
        <v>0.7</v>
      </c>
      <c r="U487" s="5">
        <f t="shared" si="9"/>
        <v>1</v>
      </c>
      <c r="V487" s="5">
        <f t="shared" si="10"/>
        <v>0</v>
      </c>
      <c r="W487" s="5">
        <f t="shared" si="11"/>
        <v>0</v>
      </c>
      <c r="X487" s="5">
        <f t="shared" si="12"/>
        <v>0</v>
      </c>
      <c r="Y487" s="24"/>
      <c r="Z487" s="24"/>
    </row>
    <row r="488">
      <c r="A488" s="2" t="s">
        <v>458</v>
      </c>
      <c r="B488" s="2">
        <v>30.0</v>
      </c>
      <c r="C488" s="3" t="s">
        <v>12</v>
      </c>
      <c r="D488" s="4">
        <v>0.002108912037037037</v>
      </c>
      <c r="E488" s="4">
        <v>0.0021456018518518517</v>
      </c>
      <c r="F488" s="15" t="s">
        <v>487</v>
      </c>
      <c r="G488" s="3" t="s">
        <v>712</v>
      </c>
      <c r="H488" s="3" t="s">
        <v>712</v>
      </c>
      <c r="I488" s="2" t="str">
        <f t="shared" si="1"/>
        <v>No</v>
      </c>
      <c r="J488" s="2">
        <f t="shared" si="2"/>
        <v>1</v>
      </c>
      <c r="K488" s="2">
        <f t="shared" si="3"/>
        <v>0</v>
      </c>
      <c r="L488" s="2">
        <f t="shared" si="4"/>
        <v>0</v>
      </c>
      <c r="M488" s="2" t="s">
        <v>712</v>
      </c>
      <c r="N488" s="21">
        <v>1.0</v>
      </c>
      <c r="O488" s="2">
        <f t="shared" si="5"/>
        <v>0</v>
      </c>
      <c r="P488" s="2">
        <f t="shared" si="6"/>
        <v>1</v>
      </c>
      <c r="Q488" s="2">
        <f t="shared" si="7"/>
        <v>0</v>
      </c>
      <c r="R488" s="2">
        <f t="shared" si="8"/>
        <v>0</v>
      </c>
      <c r="S488" s="2" t="s">
        <v>712</v>
      </c>
      <c r="T488" s="21">
        <v>1.0</v>
      </c>
      <c r="U488" s="2">
        <f t="shared" si="9"/>
        <v>0</v>
      </c>
      <c r="V488" s="2">
        <f t="shared" si="10"/>
        <v>1</v>
      </c>
      <c r="W488" s="2">
        <f t="shared" si="11"/>
        <v>0</v>
      </c>
      <c r="X488" s="2">
        <f t="shared" si="12"/>
        <v>0</v>
      </c>
      <c r="Y488" s="22"/>
      <c r="Z488" s="22"/>
    </row>
    <row r="489">
      <c r="A489" s="5" t="s">
        <v>458</v>
      </c>
      <c r="B489" s="5">
        <v>31.0</v>
      </c>
      <c r="C489" s="6" t="s">
        <v>7</v>
      </c>
      <c r="D489" s="7">
        <v>0.002153125</v>
      </c>
      <c r="E489" s="7">
        <v>0.0021653935185185188</v>
      </c>
      <c r="F489" s="16" t="s">
        <v>488</v>
      </c>
      <c r="G489" s="6" t="s">
        <v>713</v>
      </c>
      <c r="H489" s="6" t="s">
        <v>712</v>
      </c>
      <c r="I489" s="5" t="str">
        <f t="shared" si="1"/>
        <v/>
      </c>
      <c r="J489" s="5">
        <f t="shared" si="2"/>
        <v>0</v>
      </c>
      <c r="K489" s="5">
        <f t="shared" si="3"/>
        <v>0</v>
      </c>
      <c r="L489" s="5">
        <f t="shared" si="4"/>
        <v>1</v>
      </c>
      <c r="M489" s="5" t="s">
        <v>713</v>
      </c>
      <c r="N489" s="23">
        <v>0.7</v>
      </c>
      <c r="O489" s="5" t="str">
        <f t="shared" si="5"/>
        <v/>
      </c>
      <c r="P489" s="5" t="str">
        <f t="shared" si="6"/>
        <v/>
      </c>
      <c r="Q489" s="5" t="str">
        <f t="shared" si="7"/>
        <v/>
      </c>
      <c r="R489" s="5" t="str">
        <f t="shared" si="8"/>
        <v/>
      </c>
      <c r="S489" s="5" t="s">
        <v>712</v>
      </c>
      <c r="T489" s="23">
        <v>1.0</v>
      </c>
      <c r="U489" s="5" t="str">
        <f t="shared" si="9"/>
        <v/>
      </c>
      <c r="V489" s="5" t="str">
        <f t="shared" si="10"/>
        <v/>
      </c>
      <c r="W489" s="5" t="str">
        <f t="shared" si="11"/>
        <v/>
      </c>
      <c r="X489" s="5" t="str">
        <f t="shared" si="12"/>
        <v/>
      </c>
      <c r="Y489" s="24"/>
      <c r="Z489" s="24"/>
    </row>
    <row r="490">
      <c r="A490" s="2" t="s">
        <v>458</v>
      </c>
      <c r="B490" s="2">
        <v>32.0</v>
      </c>
      <c r="C490" s="3" t="s">
        <v>7</v>
      </c>
      <c r="D490" s="4">
        <v>0.0021906250000000003</v>
      </c>
      <c r="E490" s="4">
        <v>0.0023737268518518517</v>
      </c>
      <c r="F490" s="15" t="s">
        <v>489</v>
      </c>
      <c r="G490" s="3" t="s">
        <v>712</v>
      </c>
      <c r="H490" s="3" t="s">
        <v>713</v>
      </c>
      <c r="I490" s="2" t="str">
        <f t="shared" si="1"/>
        <v/>
      </c>
      <c r="J490" s="2">
        <f t="shared" si="2"/>
        <v>0</v>
      </c>
      <c r="K490" s="2">
        <f t="shared" si="3"/>
        <v>0</v>
      </c>
      <c r="L490" s="2">
        <f t="shared" si="4"/>
        <v>1</v>
      </c>
      <c r="M490" s="2" t="s">
        <v>713</v>
      </c>
      <c r="N490" s="21">
        <v>1.0</v>
      </c>
      <c r="O490" s="2" t="str">
        <f t="shared" si="5"/>
        <v/>
      </c>
      <c r="P490" s="2" t="str">
        <f t="shared" si="6"/>
        <v/>
      </c>
      <c r="Q490" s="2" t="str">
        <f t="shared" si="7"/>
        <v/>
      </c>
      <c r="R490" s="2" t="str">
        <f t="shared" si="8"/>
        <v/>
      </c>
      <c r="S490" s="2" t="s">
        <v>713</v>
      </c>
      <c r="T490" s="21">
        <v>1.0</v>
      </c>
      <c r="U490" s="2" t="str">
        <f t="shared" si="9"/>
        <v/>
      </c>
      <c r="V490" s="2" t="str">
        <f t="shared" si="10"/>
        <v/>
      </c>
      <c r="W490" s="2" t="str">
        <f t="shared" si="11"/>
        <v/>
      </c>
      <c r="X490" s="2" t="str">
        <f t="shared" si="12"/>
        <v/>
      </c>
      <c r="Y490" s="22"/>
      <c r="Z490" s="22"/>
    </row>
    <row r="491">
      <c r="A491" s="5" t="s">
        <v>458</v>
      </c>
      <c r="B491" s="5">
        <v>33.0</v>
      </c>
      <c r="C491" s="6" t="s">
        <v>15</v>
      </c>
      <c r="D491" s="7">
        <v>0.002376967592592593</v>
      </c>
      <c r="E491" s="7">
        <v>0.0023914351851851852</v>
      </c>
      <c r="F491" s="16" t="s">
        <v>490</v>
      </c>
      <c r="G491" s="6" t="s">
        <v>713</v>
      </c>
      <c r="H491" s="6" t="s">
        <v>712</v>
      </c>
      <c r="I491" s="5" t="str">
        <f t="shared" si="1"/>
        <v/>
      </c>
      <c r="J491" s="5">
        <f t="shared" si="2"/>
        <v>0</v>
      </c>
      <c r="K491" s="5">
        <f t="shared" si="3"/>
        <v>0</v>
      </c>
      <c r="L491" s="5">
        <f t="shared" si="4"/>
        <v>1</v>
      </c>
      <c r="M491" s="5" t="s">
        <v>712</v>
      </c>
      <c r="N491" s="23">
        <v>0.8</v>
      </c>
      <c r="O491" s="5" t="str">
        <f t="shared" si="5"/>
        <v/>
      </c>
      <c r="P491" s="5" t="str">
        <f t="shared" si="6"/>
        <v/>
      </c>
      <c r="Q491" s="5" t="str">
        <f t="shared" si="7"/>
        <v/>
      </c>
      <c r="R491" s="5" t="str">
        <f t="shared" si="8"/>
        <v/>
      </c>
      <c r="S491" s="5" t="s">
        <v>712</v>
      </c>
      <c r="T491" s="23">
        <v>1.0</v>
      </c>
      <c r="U491" s="5" t="str">
        <f t="shared" si="9"/>
        <v/>
      </c>
      <c r="V491" s="5" t="str">
        <f t="shared" si="10"/>
        <v/>
      </c>
      <c r="W491" s="5" t="str">
        <f t="shared" si="11"/>
        <v/>
      </c>
      <c r="X491" s="5" t="str">
        <f t="shared" si="12"/>
        <v/>
      </c>
      <c r="Y491" s="24"/>
      <c r="Z491" s="24"/>
    </row>
    <row r="492">
      <c r="A492" s="2" t="s">
        <v>458</v>
      </c>
      <c r="B492" s="2">
        <v>34.0</v>
      </c>
      <c r="C492" s="3" t="s">
        <v>7</v>
      </c>
      <c r="D492" s="4">
        <v>0.002391898148148148</v>
      </c>
      <c r="E492" s="4">
        <v>0.0023975694444444444</v>
      </c>
      <c r="F492" s="15" t="s">
        <v>491</v>
      </c>
      <c r="G492" s="3" t="s">
        <v>712</v>
      </c>
      <c r="H492" s="3" t="s">
        <v>712</v>
      </c>
      <c r="I492" s="2" t="str">
        <f t="shared" si="1"/>
        <v>No</v>
      </c>
      <c r="J492" s="2">
        <f t="shared" si="2"/>
        <v>1</v>
      </c>
      <c r="K492" s="2">
        <f t="shared" si="3"/>
        <v>0</v>
      </c>
      <c r="L492" s="2">
        <f t="shared" si="4"/>
        <v>0</v>
      </c>
      <c r="M492" s="2" t="s">
        <v>713</v>
      </c>
      <c r="N492" s="21">
        <v>0.7</v>
      </c>
      <c r="O492" s="2">
        <f t="shared" si="5"/>
        <v>0</v>
      </c>
      <c r="P492" s="2">
        <f t="shared" si="6"/>
        <v>0</v>
      </c>
      <c r="Q492" s="2">
        <f t="shared" si="7"/>
        <v>1</v>
      </c>
      <c r="R492" s="2">
        <f t="shared" si="8"/>
        <v>0</v>
      </c>
      <c r="S492" s="2" t="s">
        <v>712</v>
      </c>
      <c r="T492" s="21">
        <v>1.0</v>
      </c>
      <c r="U492" s="2">
        <f t="shared" si="9"/>
        <v>0</v>
      </c>
      <c r="V492" s="2">
        <f t="shared" si="10"/>
        <v>1</v>
      </c>
      <c r="W492" s="2">
        <f t="shared" si="11"/>
        <v>0</v>
      </c>
      <c r="X492" s="2">
        <f t="shared" si="12"/>
        <v>0</v>
      </c>
      <c r="Y492" s="22"/>
      <c r="Z492" s="22"/>
    </row>
    <row r="493">
      <c r="A493" s="5" t="s">
        <v>458</v>
      </c>
      <c r="B493" s="5">
        <v>35.0</v>
      </c>
      <c r="C493" s="6" t="s">
        <v>12</v>
      </c>
      <c r="D493" s="7">
        <v>0.002402662037037037</v>
      </c>
      <c r="E493" s="7">
        <v>0.0024407407407407407</v>
      </c>
      <c r="F493" s="16" t="s">
        <v>492</v>
      </c>
      <c r="G493" s="6" t="s">
        <v>713</v>
      </c>
      <c r="H493" s="6" t="s">
        <v>713</v>
      </c>
      <c r="I493" s="5" t="str">
        <f t="shared" si="1"/>
        <v>Sí</v>
      </c>
      <c r="J493" s="5">
        <f t="shared" si="2"/>
        <v>0</v>
      </c>
      <c r="K493" s="5">
        <f t="shared" si="3"/>
        <v>1</v>
      </c>
      <c r="L493" s="5">
        <f t="shared" si="4"/>
        <v>0</v>
      </c>
      <c r="M493" s="5" t="s">
        <v>713</v>
      </c>
      <c r="N493" s="23">
        <v>1.0</v>
      </c>
      <c r="O493" s="5">
        <f t="shared" si="5"/>
        <v>1</v>
      </c>
      <c r="P493" s="5">
        <f t="shared" si="6"/>
        <v>0</v>
      </c>
      <c r="Q493" s="5">
        <f t="shared" si="7"/>
        <v>0</v>
      </c>
      <c r="R493" s="5">
        <f t="shared" si="8"/>
        <v>0</v>
      </c>
      <c r="S493" s="5" t="s">
        <v>713</v>
      </c>
      <c r="T493" s="23">
        <v>1.0</v>
      </c>
      <c r="U493" s="5">
        <f t="shared" si="9"/>
        <v>1</v>
      </c>
      <c r="V493" s="5">
        <f t="shared" si="10"/>
        <v>0</v>
      </c>
      <c r="W493" s="5">
        <f t="shared" si="11"/>
        <v>0</v>
      </c>
      <c r="X493" s="5">
        <f t="shared" si="12"/>
        <v>0</v>
      </c>
      <c r="Y493" s="24"/>
      <c r="Z493" s="24"/>
    </row>
    <row r="494">
      <c r="A494" s="2" t="s">
        <v>458</v>
      </c>
      <c r="B494" s="2">
        <v>36.0</v>
      </c>
      <c r="C494" s="3" t="s">
        <v>15</v>
      </c>
      <c r="D494" s="4">
        <v>0.002447222222222222</v>
      </c>
      <c r="E494" s="4">
        <v>0.0025631944444444443</v>
      </c>
      <c r="F494" s="15" t="s">
        <v>493</v>
      </c>
      <c r="G494" s="3" t="s">
        <v>713</v>
      </c>
      <c r="H494" s="3" t="s">
        <v>713</v>
      </c>
      <c r="I494" s="2" t="str">
        <f t="shared" si="1"/>
        <v>Sí</v>
      </c>
      <c r="J494" s="2">
        <f t="shared" si="2"/>
        <v>0</v>
      </c>
      <c r="K494" s="2">
        <f t="shared" si="3"/>
        <v>1</v>
      </c>
      <c r="L494" s="2">
        <f t="shared" si="4"/>
        <v>0</v>
      </c>
      <c r="M494" s="2" t="s">
        <v>713</v>
      </c>
      <c r="N494" s="21">
        <v>1.0</v>
      </c>
      <c r="O494" s="2">
        <f t="shared" si="5"/>
        <v>1</v>
      </c>
      <c r="P494" s="2">
        <f t="shared" si="6"/>
        <v>0</v>
      </c>
      <c r="Q494" s="2">
        <f t="shared" si="7"/>
        <v>0</v>
      </c>
      <c r="R494" s="2">
        <f t="shared" si="8"/>
        <v>0</v>
      </c>
      <c r="S494" s="2" t="s">
        <v>713</v>
      </c>
      <c r="T494" s="21">
        <v>0.5</v>
      </c>
      <c r="U494" s="2">
        <f t="shared" si="9"/>
        <v>1</v>
      </c>
      <c r="V494" s="2">
        <f t="shared" si="10"/>
        <v>0</v>
      </c>
      <c r="W494" s="2">
        <f t="shared" si="11"/>
        <v>0</v>
      </c>
      <c r="X494" s="2">
        <f t="shared" si="12"/>
        <v>0</v>
      </c>
      <c r="Y494" s="22"/>
      <c r="Z494" s="22"/>
    </row>
    <row r="495">
      <c r="A495" s="5" t="s">
        <v>458</v>
      </c>
      <c r="B495" s="5">
        <v>37.0</v>
      </c>
      <c r="C495" s="6" t="s">
        <v>7</v>
      </c>
      <c r="D495" s="7">
        <v>0.0025635416666666667</v>
      </c>
      <c r="E495" s="7">
        <v>0.0026356481481481482</v>
      </c>
      <c r="F495" s="16" t="s">
        <v>494</v>
      </c>
      <c r="G495" s="6" t="s">
        <v>713</v>
      </c>
      <c r="H495" s="6" t="s">
        <v>712</v>
      </c>
      <c r="I495" s="5" t="str">
        <f t="shared" si="1"/>
        <v/>
      </c>
      <c r="J495" s="5">
        <f t="shared" si="2"/>
        <v>0</v>
      </c>
      <c r="K495" s="5">
        <f t="shared" si="3"/>
        <v>0</v>
      </c>
      <c r="L495" s="5">
        <f t="shared" si="4"/>
        <v>1</v>
      </c>
      <c r="M495" s="5" t="s">
        <v>713</v>
      </c>
      <c r="N495" s="23">
        <v>1.0</v>
      </c>
      <c r="O495" s="5" t="str">
        <f t="shared" si="5"/>
        <v/>
      </c>
      <c r="P495" s="5" t="str">
        <f t="shared" si="6"/>
        <v/>
      </c>
      <c r="Q495" s="5" t="str">
        <f t="shared" si="7"/>
        <v/>
      </c>
      <c r="R495" s="5" t="str">
        <f t="shared" si="8"/>
        <v/>
      </c>
      <c r="S495" s="5" t="s">
        <v>713</v>
      </c>
      <c r="T495" s="23">
        <v>1.0</v>
      </c>
      <c r="U495" s="5" t="str">
        <f t="shared" si="9"/>
        <v/>
      </c>
      <c r="V495" s="5" t="str">
        <f t="shared" si="10"/>
        <v/>
      </c>
      <c r="W495" s="5" t="str">
        <f t="shared" si="11"/>
        <v/>
      </c>
      <c r="X495" s="5" t="str">
        <f t="shared" si="12"/>
        <v/>
      </c>
      <c r="Y495" s="24"/>
      <c r="Z495" s="24"/>
    </row>
    <row r="496">
      <c r="A496" s="2" t="s">
        <v>458</v>
      </c>
      <c r="B496" s="2">
        <v>38.0</v>
      </c>
      <c r="C496" s="3" t="s">
        <v>12</v>
      </c>
      <c r="D496" s="4">
        <v>0.002638888888888889</v>
      </c>
      <c r="E496" s="4">
        <v>0.0026725694444444444</v>
      </c>
      <c r="F496" s="15" t="s">
        <v>495</v>
      </c>
      <c r="G496" s="3" t="s">
        <v>713</v>
      </c>
      <c r="H496" s="3" t="s">
        <v>712</v>
      </c>
      <c r="I496" s="2" t="str">
        <f t="shared" si="1"/>
        <v/>
      </c>
      <c r="J496" s="2">
        <f t="shared" si="2"/>
        <v>0</v>
      </c>
      <c r="K496" s="2">
        <f t="shared" si="3"/>
        <v>0</v>
      </c>
      <c r="L496" s="2">
        <f t="shared" si="4"/>
        <v>1</v>
      </c>
      <c r="M496" s="2" t="s">
        <v>712</v>
      </c>
      <c r="N496" s="21">
        <v>0.9</v>
      </c>
      <c r="O496" s="2" t="str">
        <f t="shared" si="5"/>
        <v/>
      </c>
      <c r="P496" s="2" t="str">
        <f t="shared" si="6"/>
        <v/>
      </c>
      <c r="Q496" s="2" t="str">
        <f t="shared" si="7"/>
        <v/>
      </c>
      <c r="R496" s="2" t="str">
        <f t="shared" si="8"/>
        <v/>
      </c>
      <c r="S496" s="2" t="s">
        <v>712</v>
      </c>
      <c r="T496" s="21">
        <v>1.0</v>
      </c>
      <c r="U496" s="2" t="str">
        <f t="shared" si="9"/>
        <v/>
      </c>
      <c r="V496" s="2" t="str">
        <f t="shared" si="10"/>
        <v/>
      </c>
      <c r="W496" s="2" t="str">
        <f t="shared" si="11"/>
        <v/>
      </c>
      <c r="X496" s="2" t="str">
        <f t="shared" si="12"/>
        <v/>
      </c>
      <c r="Y496" s="22"/>
      <c r="Z496" s="22"/>
    </row>
    <row r="497">
      <c r="A497" s="5" t="s">
        <v>458</v>
      </c>
      <c r="B497" s="5">
        <v>39.0</v>
      </c>
      <c r="C497" s="6" t="s">
        <v>7</v>
      </c>
      <c r="D497" s="7">
        <v>0.002674189814814815</v>
      </c>
      <c r="E497" s="7">
        <v>0.0027177083333333333</v>
      </c>
      <c r="F497" s="16" t="s">
        <v>496</v>
      </c>
      <c r="G497" s="6" t="s">
        <v>713</v>
      </c>
      <c r="H497" s="6" t="s">
        <v>713</v>
      </c>
      <c r="I497" s="5" t="str">
        <f t="shared" si="1"/>
        <v>Sí</v>
      </c>
      <c r="J497" s="5">
        <f t="shared" si="2"/>
        <v>0</v>
      </c>
      <c r="K497" s="5">
        <f t="shared" si="3"/>
        <v>1</v>
      </c>
      <c r="L497" s="5">
        <f t="shared" si="4"/>
        <v>0</v>
      </c>
      <c r="M497" s="5" t="s">
        <v>712</v>
      </c>
      <c r="N497" s="23">
        <v>1.0</v>
      </c>
      <c r="O497" s="5">
        <f t="shared" si="5"/>
        <v>0</v>
      </c>
      <c r="P497" s="5">
        <f t="shared" si="6"/>
        <v>0</v>
      </c>
      <c r="Q497" s="5">
        <f t="shared" si="7"/>
        <v>0</v>
      </c>
      <c r="R497" s="5">
        <f t="shared" si="8"/>
        <v>1</v>
      </c>
      <c r="S497" s="5" t="s">
        <v>712</v>
      </c>
      <c r="T497" s="23">
        <v>1.0</v>
      </c>
      <c r="U497" s="5">
        <f t="shared" si="9"/>
        <v>0</v>
      </c>
      <c r="V497" s="5">
        <f t="shared" si="10"/>
        <v>0</v>
      </c>
      <c r="W497" s="5">
        <f t="shared" si="11"/>
        <v>0</v>
      </c>
      <c r="X497" s="5">
        <f t="shared" si="12"/>
        <v>1</v>
      </c>
      <c r="Y497" s="24"/>
      <c r="Z497" s="24"/>
    </row>
    <row r="498">
      <c r="A498" s="2" t="s">
        <v>458</v>
      </c>
      <c r="B498" s="2">
        <v>40.0</v>
      </c>
      <c r="C498" s="3" t="s">
        <v>12</v>
      </c>
      <c r="D498" s="4">
        <v>0.0027224537037037035</v>
      </c>
      <c r="E498" s="4">
        <v>0.002745601851851852</v>
      </c>
      <c r="F498" s="15" t="s">
        <v>497</v>
      </c>
      <c r="G498" s="3" t="s">
        <v>713</v>
      </c>
      <c r="H498" s="3" t="s">
        <v>713</v>
      </c>
      <c r="I498" s="2" t="str">
        <f t="shared" si="1"/>
        <v>Sí</v>
      </c>
      <c r="J498" s="2">
        <f t="shared" si="2"/>
        <v>0</v>
      </c>
      <c r="K498" s="2">
        <f t="shared" si="3"/>
        <v>1</v>
      </c>
      <c r="L498" s="2">
        <f t="shared" si="4"/>
        <v>0</v>
      </c>
      <c r="M498" s="2" t="s">
        <v>713</v>
      </c>
      <c r="N498" s="21">
        <v>0.6</v>
      </c>
      <c r="O498" s="2">
        <f t="shared" si="5"/>
        <v>1</v>
      </c>
      <c r="P498" s="2">
        <f t="shared" si="6"/>
        <v>0</v>
      </c>
      <c r="Q498" s="2">
        <f t="shared" si="7"/>
        <v>0</v>
      </c>
      <c r="R498" s="2">
        <f t="shared" si="8"/>
        <v>0</v>
      </c>
      <c r="S498" s="2" t="s">
        <v>713</v>
      </c>
      <c r="T498" s="21">
        <v>1.0</v>
      </c>
      <c r="U498" s="2">
        <f t="shared" si="9"/>
        <v>1</v>
      </c>
      <c r="V498" s="2">
        <f t="shared" si="10"/>
        <v>0</v>
      </c>
      <c r="W498" s="2">
        <f t="shared" si="11"/>
        <v>0</v>
      </c>
      <c r="X498" s="2">
        <f t="shared" si="12"/>
        <v>0</v>
      </c>
      <c r="Y498" s="22"/>
      <c r="Z498" s="22"/>
    </row>
    <row r="499">
      <c r="A499" s="5" t="s">
        <v>458</v>
      </c>
      <c r="B499" s="5">
        <v>41.0</v>
      </c>
      <c r="C499" s="6" t="s">
        <v>15</v>
      </c>
      <c r="D499" s="7">
        <v>0.0027459490740740743</v>
      </c>
      <c r="E499" s="7">
        <v>0.0028229166666666667</v>
      </c>
      <c r="F499" s="16" t="s">
        <v>498</v>
      </c>
      <c r="G499" s="6" t="s">
        <v>713</v>
      </c>
      <c r="H499" s="6" t="s">
        <v>712</v>
      </c>
      <c r="I499" s="5" t="str">
        <f t="shared" si="1"/>
        <v/>
      </c>
      <c r="J499" s="5">
        <f t="shared" si="2"/>
        <v>0</v>
      </c>
      <c r="K499" s="5">
        <f t="shared" si="3"/>
        <v>0</v>
      </c>
      <c r="L499" s="5">
        <f t="shared" si="4"/>
        <v>1</v>
      </c>
      <c r="M499" s="5" t="s">
        <v>712</v>
      </c>
      <c r="N499" s="23">
        <v>1.0</v>
      </c>
      <c r="O499" s="5" t="str">
        <f t="shared" si="5"/>
        <v/>
      </c>
      <c r="P499" s="5" t="str">
        <f t="shared" si="6"/>
        <v/>
      </c>
      <c r="Q499" s="5" t="str">
        <f t="shared" si="7"/>
        <v/>
      </c>
      <c r="R499" s="5" t="str">
        <f t="shared" si="8"/>
        <v/>
      </c>
      <c r="S499" s="5" t="s">
        <v>712</v>
      </c>
      <c r="T499" s="23">
        <v>1.0</v>
      </c>
      <c r="U499" s="5" t="str">
        <f t="shared" si="9"/>
        <v/>
      </c>
      <c r="V499" s="5" t="str">
        <f t="shared" si="10"/>
        <v/>
      </c>
      <c r="W499" s="5" t="str">
        <f t="shared" si="11"/>
        <v/>
      </c>
      <c r="X499" s="5" t="str">
        <f t="shared" si="12"/>
        <v/>
      </c>
      <c r="Y499" s="24"/>
      <c r="Z499" s="24"/>
    </row>
    <row r="500">
      <c r="A500" s="2" t="s">
        <v>458</v>
      </c>
      <c r="B500" s="2">
        <v>42.0</v>
      </c>
      <c r="C500" s="3" t="s">
        <v>7</v>
      </c>
      <c r="D500" s="4">
        <v>0.002823263888888889</v>
      </c>
      <c r="E500" s="4">
        <v>0.0028363425925925926</v>
      </c>
      <c r="F500" s="15" t="s">
        <v>499</v>
      </c>
      <c r="G500" s="3" t="s">
        <v>712</v>
      </c>
      <c r="H500" s="3" t="s">
        <v>713</v>
      </c>
      <c r="I500" s="2" t="str">
        <f t="shared" si="1"/>
        <v/>
      </c>
      <c r="J500" s="2">
        <f t="shared" si="2"/>
        <v>0</v>
      </c>
      <c r="K500" s="2">
        <f t="shared" si="3"/>
        <v>0</v>
      </c>
      <c r="L500" s="2">
        <f t="shared" si="4"/>
        <v>1</v>
      </c>
      <c r="M500" s="2" t="s">
        <v>712</v>
      </c>
      <c r="N500" s="21">
        <v>1.0</v>
      </c>
      <c r="O500" s="2" t="str">
        <f t="shared" si="5"/>
        <v/>
      </c>
      <c r="P500" s="2" t="str">
        <f t="shared" si="6"/>
        <v/>
      </c>
      <c r="Q500" s="2" t="str">
        <f t="shared" si="7"/>
        <v/>
      </c>
      <c r="R500" s="2" t="str">
        <f t="shared" si="8"/>
        <v/>
      </c>
      <c r="S500" s="2" t="s">
        <v>712</v>
      </c>
      <c r="T500" s="21">
        <v>1.0</v>
      </c>
      <c r="U500" s="2" t="str">
        <f t="shared" si="9"/>
        <v/>
      </c>
      <c r="V500" s="2" t="str">
        <f t="shared" si="10"/>
        <v/>
      </c>
      <c r="W500" s="2" t="str">
        <f t="shared" si="11"/>
        <v/>
      </c>
      <c r="X500" s="2" t="str">
        <f t="shared" si="12"/>
        <v/>
      </c>
      <c r="Y500" s="22"/>
      <c r="Z500" s="22"/>
    </row>
    <row r="501">
      <c r="A501" s="5" t="s">
        <v>458</v>
      </c>
      <c r="B501" s="5">
        <v>43.0</v>
      </c>
      <c r="C501" s="6" t="s">
        <v>12</v>
      </c>
      <c r="D501" s="7">
        <v>0.002844675925925926</v>
      </c>
      <c r="E501" s="7">
        <v>0.0028472222222222223</v>
      </c>
      <c r="F501" s="16" t="s">
        <v>500</v>
      </c>
      <c r="G501" s="6" t="s">
        <v>712</v>
      </c>
      <c r="H501" s="6" t="s">
        <v>712</v>
      </c>
      <c r="I501" s="5" t="str">
        <f t="shared" si="1"/>
        <v>No</v>
      </c>
      <c r="J501" s="5">
        <f t="shared" si="2"/>
        <v>1</v>
      </c>
      <c r="K501" s="5">
        <f t="shared" si="3"/>
        <v>0</v>
      </c>
      <c r="L501" s="5">
        <f t="shared" si="4"/>
        <v>0</v>
      </c>
      <c r="M501" s="5" t="s">
        <v>712</v>
      </c>
      <c r="N501" s="23">
        <v>1.0</v>
      </c>
      <c r="O501" s="5">
        <f t="shared" si="5"/>
        <v>0</v>
      </c>
      <c r="P501" s="5">
        <f t="shared" si="6"/>
        <v>1</v>
      </c>
      <c r="Q501" s="5">
        <f t="shared" si="7"/>
        <v>0</v>
      </c>
      <c r="R501" s="5">
        <f t="shared" si="8"/>
        <v>0</v>
      </c>
      <c r="S501" s="5" t="s">
        <v>712</v>
      </c>
      <c r="T501" s="23">
        <v>1.0</v>
      </c>
      <c r="U501" s="5">
        <f t="shared" si="9"/>
        <v>0</v>
      </c>
      <c r="V501" s="5">
        <f t="shared" si="10"/>
        <v>1</v>
      </c>
      <c r="W501" s="5">
        <f t="shared" si="11"/>
        <v>0</v>
      </c>
      <c r="X501" s="5">
        <f t="shared" si="12"/>
        <v>0</v>
      </c>
      <c r="Y501" s="24"/>
      <c r="Z501" s="24"/>
    </row>
    <row r="502">
      <c r="A502" s="2" t="s">
        <v>458</v>
      </c>
      <c r="B502" s="2">
        <v>44.0</v>
      </c>
      <c r="C502" s="3" t="s">
        <v>15</v>
      </c>
      <c r="D502" s="4">
        <v>0.0028908564814814817</v>
      </c>
      <c r="E502" s="4">
        <v>0.0030453703703703706</v>
      </c>
      <c r="F502" s="15" t="s">
        <v>501</v>
      </c>
      <c r="G502" s="3" t="s">
        <v>713</v>
      </c>
      <c r="H502" s="3" t="s">
        <v>712</v>
      </c>
      <c r="I502" s="2" t="str">
        <f t="shared" si="1"/>
        <v/>
      </c>
      <c r="J502" s="2">
        <f t="shared" si="2"/>
        <v>0</v>
      </c>
      <c r="K502" s="2">
        <f t="shared" si="3"/>
        <v>0</v>
      </c>
      <c r="L502" s="2">
        <f t="shared" si="4"/>
        <v>1</v>
      </c>
      <c r="M502" s="2" t="s">
        <v>713</v>
      </c>
      <c r="N502" s="21">
        <v>1.0</v>
      </c>
      <c r="O502" s="2" t="str">
        <f t="shared" si="5"/>
        <v/>
      </c>
      <c r="P502" s="2" t="str">
        <f t="shared" si="6"/>
        <v/>
      </c>
      <c r="Q502" s="2" t="str">
        <f t="shared" si="7"/>
        <v/>
      </c>
      <c r="R502" s="2" t="str">
        <f t="shared" si="8"/>
        <v/>
      </c>
      <c r="S502" s="2" t="s">
        <v>713</v>
      </c>
      <c r="T502" s="21">
        <v>1.0</v>
      </c>
      <c r="U502" s="2" t="str">
        <f t="shared" si="9"/>
        <v/>
      </c>
      <c r="V502" s="2" t="str">
        <f t="shared" si="10"/>
        <v/>
      </c>
      <c r="W502" s="2" t="str">
        <f t="shared" si="11"/>
        <v/>
      </c>
      <c r="X502" s="2" t="str">
        <f t="shared" si="12"/>
        <v/>
      </c>
      <c r="Y502" s="22"/>
      <c r="Z502" s="22"/>
    </row>
    <row r="503">
      <c r="A503" s="5" t="s">
        <v>458</v>
      </c>
      <c r="B503" s="5">
        <v>45.0</v>
      </c>
      <c r="C503" s="6" t="s">
        <v>12</v>
      </c>
      <c r="D503" s="7">
        <v>0.003292013888888889</v>
      </c>
      <c r="E503" s="7">
        <v>0.0033072916666666667</v>
      </c>
      <c r="F503" s="16" t="s">
        <v>502</v>
      </c>
      <c r="G503" s="6" t="s">
        <v>712</v>
      </c>
      <c r="H503" s="6" t="s">
        <v>712</v>
      </c>
      <c r="I503" s="5" t="str">
        <f t="shared" si="1"/>
        <v>No</v>
      </c>
      <c r="J503" s="5">
        <f t="shared" si="2"/>
        <v>1</v>
      </c>
      <c r="K503" s="5">
        <f t="shared" si="3"/>
        <v>0</v>
      </c>
      <c r="L503" s="5">
        <f t="shared" si="4"/>
        <v>0</v>
      </c>
      <c r="M503" s="5" t="s">
        <v>713</v>
      </c>
      <c r="N503" s="23">
        <v>0.9</v>
      </c>
      <c r="O503" s="5">
        <f t="shared" si="5"/>
        <v>0</v>
      </c>
      <c r="P503" s="5">
        <f t="shared" si="6"/>
        <v>0</v>
      </c>
      <c r="Q503" s="5">
        <f t="shared" si="7"/>
        <v>1</v>
      </c>
      <c r="R503" s="5">
        <f t="shared" si="8"/>
        <v>0</v>
      </c>
      <c r="S503" s="5" t="s">
        <v>713</v>
      </c>
      <c r="T503" s="23">
        <v>0.9</v>
      </c>
      <c r="U503" s="5">
        <f t="shared" si="9"/>
        <v>0</v>
      </c>
      <c r="V503" s="5">
        <f t="shared" si="10"/>
        <v>0</v>
      </c>
      <c r="W503" s="5">
        <f t="shared" si="11"/>
        <v>1</v>
      </c>
      <c r="X503" s="5">
        <f t="shared" si="12"/>
        <v>0</v>
      </c>
      <c r="Y503" s="24"/>
      <c r="Z503" s="24"/>
    </row>
    <row r="504">
      <c r="A504" s="2" t="s">
        <v>458</v>
      </c>
      <c r="B504" s="2">
        <v>46.0</v>
      </c>
      <c r="C504" s="3" t="s">
        <v>15</v>
      </c>
      <c r="D504" s="4">
        <v>0.0033803240740740742</v>
      </c>
      <c r="E504" s="4">
        <v>0.0034270833333333336</v>
      </c>
      <c r="F504" s="15" t="s">
        <v>503</v>
      </c>
      <c r="G504" s="3" t="s">
        <v>712</v>
      </c>
      <c r="H504" s="3" t="s">
        <v>712</v>
      </c>
      <c r="I504" s="2" t="str">
        <f t="shared" si="1"/>
        <v>No</v>
      </c>
      <c r="J504" s="2">
        <f t="shared" si="2"/>
        <v>1</v>
      </c>
      <c r="K504" s="2">
        <f t="shared" si="3"/>
        <v>0</v>
      </c>
      <c r="L504" s="2">
        <f t="shared" si="4"/>
        <v>0</v>
      </c>
      <c r="M504" s="2" t="s">
        <v>713</v>
      </c>
      <c r="N504" s="21">
        <v>1.0</v>
      </c>
      <c r="O504" s="2">
        <f t="shared" si="5"/>
        <v>0</v>
      </c>
      <c r="P504" s="2">
        <f t="shared" si="6"/>
        <v>0</v>
      </c>
      <c r="Q504" s="2">
        <f t="shared" si="7"/>
        <v>1</v>
      </c>
      <c r="R504" s="2">
        <f t="shared" si="8"/>
        <v>0</v>
      </c>
      <c r="S504" s="2" t="s">
        <v>712</v>
      </c>
      <c r="T504" s="21">
        <v>0.9</v>
      </c>
      <c r="U504" s="2">
        <f t="shared" si="9"/>
        <v>0</v>
      </c>
      <c r="V504" s="2">
        <f t="shared" si="10"/>
        <v>1</v>
      </c>
      <c r="W504" s="2">
        <f t="shared" si="11"/>
        <v>0</v>
      </c>
      <c r="X504" s="2">
        <f t="shared" si="12"/>
        <v>0</v>
      </c>
      <c r="Y504" s="22"/>
      <c r="Z504" s="22"/>
    </row>
    <row r="505">
      <c r="A505" s="5" t="s">
        <v>458</v>
      </c>
      <c r="B505" s="5">
        <v>47.0</v>
      </c>
      <c r="C505" s="6" t="s">
        <v>7</v>
      </c>
      <c r="D505" s="7">
        <v>0.003428125</v>
      </c>
      <c r="E505" s="7">
        <v>0.0034649305555555557</v>
      </c>
      <c r="F505" s="16" t="s">
        <v>504</v>
      </c>
      <c r="G505" s="6" t="s">
        <v>712</v>
      </c>
      <c r="H505" s="6" t="s">
        <v>712</v>
      </c>
      <c r="I505" s="5" t="str">
        <f t="shared" si="1"/>
        <v>No</v>
      </c>
      <c r="J505" s="5">
        <f t="shared" si="2"/>
        <v>1</v>
      </c>
      <c r="K505" s="5">
        <f t="shared" si="3"/>
        <v>0</v>
      </c>
      <c r="L505" s="5">
        <f t="shared" si="4"/>
        <v>0</v>
      </c>
      <c r="M505" s="5" t="s">
        <v>713</v>
      </c>
      <c r="N505" s="23">
        <v>1.0</v>
      </c>
      <c r="O505" s="5">
        <f t="shared" si="5"/>
        <v>0</v>
      </c>
      <c r="P505" s="5">
        <f t="shared" si="6"/>
        <v>0</v>
      </c>
      <c r="Q505" s="5">
        <f t="shared" si="7"/>
        <v>1</v>
      </c>
      <c r="R505" s="5">
        <f t="shared" si="8"/>
        <v>0</v>
      </c>
      <c r="S505" s="5" t="s">
        <v>712</v>
      </c>
      <c r="T505" s="23">
        <v>0.8</v>
      </c>
      <c r="U505" s="5">
        <f t="shared" si="9"/>
        <v>0</v>
      </c>
      <c r="V505" s="5">
        <f t="shared" si="10"/>
        <v>1</v>
      </c>
      <c r="W505" s="5">
        <f t="shared" si="11"/>
        <v>0</v>
      </c>
      <c r="X505" s="5">
        <f t="shared" si="12"/>
        <v>0</v>
      </c>
      <c r="Y505" s="24"/>
      <c r="Z505" s="24"/>
    </row>
    <row r="506">
      <c r="A506" s="2" t="s">
        <v>458</v>
      </c>
      <c r="B506" s="2">
        <v>48.0</v>
      </c>
      <c r="C506" s="3" t="s">
        <v>15</v>
      </c>
      <c r="D506" s="4">
        <v>0.0034686342592592594</v>
      </c>
      <c r="E506" s="4">
        <v>0.0034874999999999997</v>
      </c>
      <c r="F506" s="15" t="s">
        <v>505</v>
      </c>
      <c r="G506" s="3" t="s">
        <v>712</v>
      </c>
      <c r="H506" s="3" t="s">
        <v>713</v>
      </c>
      <c r="I506" s="2" t="str">
        <f t="shared" si="1"/>
        <v/>
      </c>
      <c r="J506" s="2">
        <f t="shared" si="2"/>
        <v>0</v>
      </c>
      <c r="K506" s="2">
        <f t="shared" si="3"/>
        <v>0</v>
      </c>
      <c r="L506" s="2">
        <f t="shared" si="4"/>
        <v>1</v>
      </c>
      <c r="M506" s="2" t="s">
        <v>712</v>
      </c>
      <c r="N506" s="21">
        <v>1.0</v>
      </c>
      <c r="O506" s="2" t="str">
        <f t="shared" si="5"/>
        <v/>
      </c>
      <c r="P506" s="2" t="str">
        <f t="shared" si="6"/>
        <v/>
      </c>
      <c r="Q506" s="2" t="str">
        <f t="shared" si="7"/>
        <v/>
      </c>
      <c r="R506" s="2" t="str">
        <f t="shared" si="8"/>
        <v/>
      </c>
      <c r="S506" s="2" t="s">
        <v>712</v>
      </c>
      <c r="T506" s="21">
        <v>1.0</v>
      </c>
      <c r="U506" s="2" t="str">
        <f t="shared" si="9"/>
        <v/>
      </c>
      <c r="V506" s="2" t="str">
        <f t="shared" si="10"/>
        <v/>
      </c>
      <c r="W506" s="2" t="str">
        <f t="shared" si="11"/>
        <v/>
      </c>
      <c r="X506" s="2" t="str">
        <f t="shared" si="12"/>
        <v/>
      </c>
      <c r="Y506" s="22"/>
      <c r="Z506" s="22"/>
    </row>
    <row r="507">
      <c r="A507" s="5" t="s">
        <v>458</v>
      </c>
      <c r="B507" s="5">
        <v>49.0</v>
      </c>
      <c r="C507" s="6" t="s">
        <v>7</v>
      </c>
      <c r="D507" s="7">
        <v>0.003492708333333333</v>
      </c>
      <c r="E507" s="7">
        <v>0.0036195601851851853</v>
      </c>
      <c r="F507" s="16" t="s">
        <v>506</v>
      </c>
      <c r="G507" s="6" t="s">
        <v>713</v>
      </c>
      <c r="H507" s="6" t="s">
        <v>712</v>
      </c>
      <c r="I507" s="5" t="str">
        <f t="shared" si="1"/>
        <v/>
      </c>
      <c r="J507" s="5">
        <f t="shared" si="2"/>
        <v>0</v>
      </c>
      <c r="K507" s="5">
        <f t="shared" si="3"/>
        <v>0</v>
      </c>
      <c r="L507" s="5">
        <f t="shared" si="4"/>
        <v>1</v>
      </c>
      <c r="M507" s="5" t="s">
        <v>713</v>
      </c>
      <c r="N507" s="23">
        <v>1.0</v>
      </c>
      <c r="O507" s="5" t="str">
        <f t="shared" si="5"/>
        <v/>
      </c>
      <c r="P507" s="5" t="str">
        <f t="shared" si="6"/>
        <v/>
      </c>
      <c r="Q507" s="5" t="str">
        <f t="shared" si="7"/>
        <v/>
      </c>
      <c r="R507" s="5" t="str">
        <f t="shared" si="8"/>
        <v/>
      </c>
      <c r="S507" s="5" t="s">
        <v>712</v>
      </c>
      <c r="T507" s="23">
        <v>1.0</v>
      </c>
      <c r="U507" s="5" t="str">
        <f t="shared" si="9"/>
        <v/>
      </c>
      <c r="V507" s="5" t="str">
        <f t="shared" si="10"/>
        <v/>
      </c>
      <c r="W507" s="5" t="str">
        <f t="shared" si="11"/>
        <v/>
      </c>
      <c r="X507" s="5" t="str">
        <f t="shared" si="12"/>
        <v/>
      </c>
      <c r="Y507" s="24"/>
      <c r="Z507" s="24"/>
    </row>
    <row r="508">
      <c r="A508" s="2" t="s">
        <v>458</v>
      </c>
      <c r="B508" s="2">
        <v>50.0</v>
      </c>
      <c r="C508" s="3" t="s">
        <v>12</v>
      </c>
      <c r="D508" s="4">
        <v>0.0036197916666666666</v>
      </c>
      <c r="E508" s="4">
        <v>0.003630787037037037</v>
      </c>
      <c r="F508" s="15" t="s">
        <v>507</v>
      </c>
      <c r="G508" s="3" t="s">
        <v>713</v>
      </c>
      <c r="H508" s="3" t="s">
        <v>712</v>
      </c>
      <c r="I508" s="2" t="str">
        <f t="shared" si="1"/>
        <v/>
      </c>
      <c r="J508" s="2">
        <f t="shared" si="2"/>
        <v>0</v>
      </c>
      <c r="K508" s="2">
        <f t="shared" si="3"/>
        <v>0</v>
      </c>
      <c r="L508" s="2">
        <f t="shared" si="4"/>
        <v>1</v>
      </c>
      <c r="M508" s="2" t="s">
        <v>712</v>
      </c>
      <c r="N508" s="21">
        <v>1.0</v>
      </c>
      <c r="O508" s="2" t="str">
        <f t="shared" si="5"/>
        <v/>
      </c>
      <c r="P508" s="2" t="str">
        <f t="shared" si="6"/>
        <v/>
      </c>
      <c r="Q508" s="2" t="str">
        <f t="shared" si="7"/>
        <v/>
      </c>
      <c r="R508" s="2" t="str">
        <f t="shared" si="8"/>
        <v/>
      </c>
      <c r="S508" s="2" t="s">
        <v>712</v>
      </c>
      <c r="T508" s="21">
        <v>1.0</v>
      </c>
      <c r="U508" s="2" t="str">
        <f t="shared" si="9"/>
        <v/>
      </c>
      <c r="V508" s="2" t="str">
        <f t="shared" si="10"/>
        <v/>
      </c>
      <c r="W508" s="2" t="str">
        <f t="shared" si="11"/>
        <v/>
      </c>
      <c r="X508" s="2" t="str">
        <f t="shared" si="12"/>
        <v/>
      </c>
      <c r="Y508" s="22"/>
      <c r="Z508" s="22"/>
    </row>
    <row r="509">
      <c r="A509" s="5" t="s">
        <v>458</v>
      </c>
      <c r="B509" s="5">
        <v>51.0</v>
      </c>
      <c r="C509" s="6" t="s">
        <v>7</v>
      </c>
      <c r="D509" s="7">
        <v>0.0036761574074074075</v>
      </c>
      <c r="E509" s="7">
        <v>0.0037223379629629633</v>
      </c>
      <c r="F509" s="16" t="s">
        <v>508</v>
      </c>
      <c r="G509" s="6" t="s">
        <v>713</v>
      </c>
      <c r="H509" s="6" t="s">
        <v>712</v>
      </c>
      <c r="I509" s="5" t="str">
        <f t="shared" si="1"/>
        <v/>
      </c>
      <c r="J509" s="5">
        <f t="shared" si="2"/>
        <v>0</v>
      </c>
      <c r="K509" s="5">
        <f t="shared" si="3"/>
        <v>0</v>
      </c>
      <c r="L509" s="5">
        <f t="shared" si="4"/>
        <v>1</v>
      </c>
      <c r="M509" s="5" t="s">
        <v>712</v>
      </c>
      <c r="N509" s="23">
        <v>1.0</v>
      </c>
      <c r="O509" s="5" t="str">
        <f t="shared" si="5"/>
        <v/>
      </c>
      <c r="P509" s="5" t="str">
        <f t="shared" si="6"/>
        <v/>
      </c>
      <c r="Q509" s="5" t="str">
        <f t="shared" si="7"/>
        <v/>
      </c>
      <c r="R509" s="5" t="str">
        <f t="shared" si="8"/>
        <v/>
      </c>
      <c r="S509" s="5" t="s">
        <v>712</v>
      </c>
      <c r="T509" s="23">
        <v>0.6</v>
      </c>
      <c r="U509" s="5" t="str">
        <f t="shared" si="9"/>
        <v/>
      </c>
      <c r="V509" s="5" t="str">
        <f t="shared" si="10"/>
        <v/>
      </c>
      <c r="W509" s="5" t="str">
        <f t="shared" si="11"/>
        <v/>
      </c>
      <c r="X509" s="5" t="str">
        <f t="shared" si="12"/>
        <v/>
      </c>
      <c r="Y509" s="24"/>
      <c r="Z509" s="24"/>
    </row>
    <row r="510">
      <c r="A510" s="2" t="s">
        <v>458</v>
      </c>
      <c r="B510" s="2">
        <v>52.0</v>
      </c>
      <c r="C510" s="3" t="s">
        <v>15</v>
      </c>
      <c r="D510" s="4">
        <v>0.003726851851851852</v>
      </c>
      <c r="E510" s="4">
        <v>0.003735648148148148</v>
      </c>
      <c r="F510" s="15" t="s">
        <v>509</v>
      </c>
      <c r="G510" s="3" t="s">
        <v>713</v>
      </c>
      <c r="H510" s="3" t="s">
        <v>713</v>
      </c>
      <c r="I510" s="2" t="str">
        <f t="shared" si="1"/>
        <v>Sí</v>
      </c>
      <c r="J510" s="2">
        <f t="shared" si="2"/>
        <v>0</v>
      </c>
      <c r="K510" s="2">
        <f t="shared" si="3"/>
        <v>1</v>
      </c>
      <c r="L510" s="2">
        <f t="shared" si="4"/>
        <v>0</v>
      </c>
      <c r="M510" s="2" t="s">
        <v>712</v>
      </c>
      <c r="N510" s="21">
        <v>1.0</v>
      </c>
      <c r="O510" s="2">
        <f t="shared" si="5"/>
        <v>0</v>
      </c>
      <c r="P510" s="2">
        <f t="shared" si="6"/>
        <v>0</v>
      </c>
      <c r="Q510" s="2">
        <f t="shared" si="7"/>
        <v>0</v>
      </c>
      <c r="R510" s="2">
        <f t="shared" si="8"/>
        <v>1</v>
      </c>
      <c r="S510" s="2" t="s">
        <v>712</v>
      </c>
      <c r="T510" s="21">
        <v>1.0</v>
      </c>
      <c r="U510" s="2">
        <f t="shared" si="9"/>
        <v>0</v>
      </c>
      <c r="V510" s="2">
        <f t="shared" si="10"/>
        <v>0</v>
      </c>
      <c r="W510" s="2">
        <f t="shared" si="11"/>
        <v>0</v>
      </c>
      <c r="X510" s="2">
        <f t="shared" si="12"/>
        <v>1</v>
      </c>
      <c r="Y510" s="22"/>
      <c r="Z510" s="22"/>
    </row>
    <row r="511">
      <c r="A511" s="5" t="s">
        <v>458</v>
      </c>
      <c r="B511" s="5">
        <v>53.0</v>
      </c>
      <c r="C511" s="6" t="s">
        <v>7</v>
      </c>
      <c r="D511" s="7">
        <v>0.0037465277777777774</v>
      </c>
      <c r="E511" s="7">
        <v>0.0037819444444444445</v>
      </c>
      <c r="F511" s="16" t="s">
        <v>510</v>
      </c>
      <c r="G511" s="6" t="s">
        <v>713</v>
      </c>
      <c r="H511" s="6" t="s">
        <v>712</v>
      </c>
      <c r="I511" s="5" t="str">
        <f t="shared" si="1"/>
        <v/>
      </c>
      <c r="J511" s="5">
        <f t="shared" si="2"/>
        <v>0</v>
      </c>
      <c r="K511" s="5">
        <f t="shared" si="3"/>
        <v>0</v>
      </c>
      <c r="L511" s="5">
        <f t="shared" si="4"/>
        <v>1</v>
      </c>
      <c r="M511" s="5" t="s">
        <v>712</v>
      </c>
      <c r="N511" s="23">
        <v>1.0</v>
      </c>
      <c r="O511" s="5" t="str">
        <f t="shared" si="5"/>
        <v/>
      </c>
      <c r="P511" s="5" t="str">
        <f t="shared" si="6"/>
        <v/>
      </c>
      <c r="Q511" s="5" t="str">
        <f t="shared" si="7"/>
        <v/>
      </c>
      <c r="R511" s="5" t="str">
        <f t="shared" si="8"/>
        <v/>
      </c>
      <c r="S511" s="5" t="s">
        <v>713</v>
      </c>
      <c r="T511" s="23">
        <v>0.8</v>
      </c>
      <c r="U511" s="5" t="str">
        <f t="shared" si="9"/>
        <v/>
      </c>
      <c r="V511" s="5" t="str">
        <f t="shared" si="10"/>
        <v/>
      </c>
      <c r="W511" s="5" t="str">
        <f t="shared" si="11"/>
        <v/>
      </c>
      <c r="X511" s="5" t="str">
        <f t="shared" si="12"/>
        <v/>
      </c>
      <c r="Y511" s="24"/>
      <c r="Z511" s="24"/>
    </row>
    <row r="512">
      <c r="A512" s="2" t="s">
        <v>458</v>
      </c>
      <c r="B512" s="2">
        <v>54.0</v>
      </c>
      <c r="C512" s="3" t="s">
        <v>15</v>
      </c>
      <c r="D512" s="4">
        <v>0.003795486111111111</v>
      </c>
      <c r="E512" s="4">
        <v>0.003939236111111111</v>
      </c>
      <c r="F512" s="15" t="s">
        <v>511</v>
      </c>
      <c r="G512" s="3" t="s">
        <v>713</v>
      </c>
      <c r="H512" s="3" t="s">
        <v>713</v>
      </c>
      <c r="I512" s="2" t="str">
        <f t="shared" si="1"/>
        <v>Sí</v>
      </c>
      <c r="J512" s="2">
        <f t="shared" si="2"/>
        <v>0</v>
      </c>
      <c r="K512" s="2">
        <f t="shared" si="3"/>
        <v>1</v>
      </c>
      <c r="L512" s="2">
        <f t="shared" si="4"/>
        <v>0</v>
      </c>
      <c r="M512" s="2" t="s">
        <v>713</v>
      </c>
      <c r="N512" s="21">
        <v>0.6</v>
      </c>
      <c r="O512" s="2">
        <f t="shared" si="5"/>
        <v>1</v>
      </c>
      <c r="P512" s="2">
        <f t="shared" si="6"/>
        <v>0</v>
      </c>
      <c r="Q512" s="2">
        <f t="shared" si="7"/>
        <v>0</v>
      </c>
      <c r="R512" s="2">
        <f t="shared" si="8"/>
        <v>0</v>
      </c>
      <c r="S512" s="2" t="s">
        <v>712</v>
      </c>
      <c r="T512" s="21">
        <v>1.0</v>
      </c>
      <c r="U512" s="2">
        <f t="shared" si="9"/>
        <v>0</v>
      </c>
      <c r="V512" s="2">
        <f t="shared" si="10"/>
        <v>0</v>
      </c>
      <c r="W512" s="2">
        <f t="shared" si="11"/>
        <v>0</v>
      </c>
      <c r="X512" s="2">
        <f t="shared" si="12"/>
        <v>1</v>
      </c>
      <c r="Y512" s="22"/>
      <c r="Z512" s="22"/>
    </row>
    <row r="513">
      <c r="A513" s="5" t="s">
        <v>458</v>
      </c>
      <c r="B513" s="5">
        <v>55.0</v>
      </c>
      <c r="C513" s="6" t="s">
        <v>7</v>
      </c>
      <c r="D513" s="7">
        <v>0.003943171296296296</v>
      </c>
      <c r="E513" s="7">
        <v>0.004031828703703704</v>
      </c>
      <c r="F513" s="16" t="s">
        <v>512</v>
      </c>
      <c r="G513" s="6" t="s">
        <v>713</v>
      </c>
      <c r="H513" s="6" t="s">
        <v>712</v>
      </c>
      <c r="I513" s="5" t="str">
        <f t="shared" si="1"/>
        <v/>
      </c>
      <c r="J513" s="5">
        <f t="shared" si="2"/>
        <v>0</v>
      </c>
      <c r="K513" s="5">
        <f t="shared" si="3"/>
        <v>0</v>
      </c>
      <c r="L513" s="5">
        <f t="shared" si="4"/>
        <v>1</v>
      </c>
      <c r="M513" s="5" t="s">
        <v>713</v>
      </c>
      <c r="N513" s="23">
        <v>1.0</v>
      </c>
      <c r="O513" s="5" t="str">
        <f t="shared" si="5"/>
        <v/>
      </c>
      <c r="P513" s="5" t="str">
        <f t="shared" si="6"/>
        <v/>
      </c>
      <c r="Q513" s="5" t="str">
        <f t="shared" si="7"/>
        <v/>
      </c>
      <c r="R513" s="5" t="str">
        <f t="shared" si="8"/>
        <v/>
      </c>
      <c r="S513" s="5" t="s">
        <v>713</v>
      </c>
      <c r="T513" s="23">
        <v>0.8</v>
      </c>
      <c r="U513" s="5" t="str">
        <f t="shared" si="9"/>
        <v/>
      </c>
      <c r="V513" s="5" t="str">
        <f t="shared" si="10"/>
        <v/>
      </c>
      <c r="W513" s="5" t="str">
        <f t="shared" si="11"/>
        <v/>
      </c>
      <c r="X513" s="5" t="str">
        <f t="shared" si="12"/>
        <v/>
      </c>
      <c r="Y513" s="24"/>
      <c r="Z513" s="24"/>
    </row>
    <row r="514">
      <c r="A514" s="2" t="s">
        <v>458</v>
      </c>
      <c r="B514" s="2">
        <v>56.0</v>
      </c>
      <c r="C514" s="3" t="s">
        <v>9</v>
      </c>
      <c r="D514" s="4">
        <v>0.004034606481481482</v>
      </c>
      <c r="E514" s="4">
        <v>0.004054976851851852</v>
      </c>
      <c r="F514" s="15" t="s">
        <v>513</v>
      </c>
      <c r="G514" s="3" t="s">
        <v>713</v>
      </c>
      <c r="H514" s="3" t="s">
        <v>712</v>
      </c>
      <c r="I514" s="2" t="str">
        <f t="shared" si="1"/>
        <v/>
      </c>
      <c r="J514" s="2">
        <f t="shared" si="2"/>
        <v>0</v>
      </c>
      <c r="K514" s="2">
        <f t="shared" si="3"/>
        <v>0</v>
      </c>
      <c r="L514" s="2">
        <f t="shared" si="4"/>
        <v>1</v>
      </c>
      <c r="M514" s="2" t="s">
        <v>712</v>
      </c>
      <c r="N514" s="21">
        <v>1.0</v>
      </c>
      <c r="O514" s="2" t="str">
        <f t="shared" si="5"/>
        <v/>
      </c>
      <c r="P514" s="2" t="str">
        <f t="shared" si="6"/>
        <v/>
      </c>
      <c r="Q514" s="2" t="str">
        <f t="shared" si="7"/>
        <v/>
      </c>
      <c r="R514" s="2" t="str">
        <f t="shared" si="8"/>
        <v/>
      </c>
      <c r="S514" s="2" t="s">
        <v>712</v>
      </c>
      <c r="T514" s="21">
        <v>1.0</v>
      </c>
      <c r="U514" s="2" t="str">
        <f t="shared" si="9"/>
        <v/>
      </c>
      <c r="V514" s="2" t="str">
        <f t="shared" si="10"/>
        <v/>
      </c>
      <c r="W514" s="2" t="str">
        <f t="shared" si="11"/>
        <v/>
      </c>
      <c r="X514" s="2" t="str">
        <f t="shared" si="12"/>
        <v/>
      </c>
      <c r="Y514" s="22"/>
      <c r="Z514" s="22"/>
    </row>
    <row r="515">
      <c r="A515" s="5" t="s">
        <v>458</v>
      </c>
      <c r="B515" s="5">
        <v>57.0</v>
      </c>
      <c r="C515" s="6" t="s">
        <v>12</v>
      </c>
      <c r="D515" s="7">
        <v>0.004063541666666667</v>
      </c>
      <c r="E515" s="7">
        <v>0.004147569444444445</v>
      </c>
      <c r="F515" s="16" t="s">
        <v>514</v>
      </c>
      <c r="G515" s="6" t="s">
        <v>713</v>
      </c>
      <c r="H515" s="6" t="s">
        <v>713</v>
      </c>
      <c r="I515" s="5" t="str">
        <f t="shared" si="1"/>
        <v>Sí</v>
      </c>
      <c r="J515" s="5">
        <f t="shared" si="2"/>
        <v>0</v>
      </c>
      <c r="K515" s="5">
        <f t="shared" si="3"/>
        <v>1</v>
      </c>
      <c r="L515" s="5">
        <f t="shared" si="4"/>
        <v>0</v>
      </c>
      <c r="M515" s="5" t="s">
        <v>712</v>
      </c>
      <c r="N515" s="23">
        <v>1.0</v>
      </c>
      <c r="O515" s="5">
        <f t="shared" si="5"/>
        <v>0</v>
      </c>
      <c r="P515" s="5">
        <f t="shared" si="6"/>
        <v>0</v>
      </c>
      <c r="Q515" s="5">
        <f t="shared" si="7"/>
        <v>0</v>
      </c>
      <c r="R515" s="5">
        <f t="shared" si="8"/>
        <v>1</v>
      </c>
      <c r="S515" s="5" t="s">
        <v>712</v>
      </c>
      <c r="T515" s="23">
        <v>1.0</v>
      </c>
      <c r="U515" s="5">
        <f t="shared" si="9"/>
        <v>0</v>
      </c>
      <c r="V515" s="5">
        <f t="shared" si="10"/>
        <v>0</v>
      </c>
      <c r="W515" s="5">
        <f t="shared" si="11"/>
        <v>0</v>
      </c>
      <c r="X515" s="5">
        <f t="shared" si="12"/>
        <v>1</v>
      </c>
      <c r="Y515" s="24"/>
      <c r="Z515" s="24"/>
    </row>
    <row r="516">
      <c r="A516" s="2" t="s">
        <v>458</v>
      </c>
      <c r="B516" s="2">
        <v>58.0</v>
      </c>
      <c r="C516" s="3" t="s">
        <v>15</v>
      </c>
      <c r="D516" s="4">
        <v>0.004162962962962963</v>
      </c>
      <c r="E516" s="4">
        <v>0.004191666666666667</v>
      </c>
      <c r="F516" s="15" t="s">
        <v>515</v>
      </c>
      <c r="G516" s="3" t="s">
        <v>712</v>
      </c>
      <c r="H516" s="3" t="s">
        <v>712</v>
      </c>
      <c r="I516" s="2" t="str">
        <f t="shared" si="1"/>
        <v>No</v>
      </c>
      <c r="J516" s="2">
        <f t="shared" si="2"/>
        <v>1</v>
      </c>
      <c r="K516" s="2">
        <f t="shared" si="3"/>
        <v>0</v>
      </c>
      <c r="L516" s="2">
        <f t="shared" si="4"/>
        <v>0</v>
      </c>
      <c r="M516" s="2" t="s">
        <v>712</v>
      </c>
      <c r="N516" s="21">
        <v>1.0</v>
      </c>
      <c r="O516" s="2">
        <f t="shared" si="5"/>
        <v>0</v>
      </c>
      <c r="P516" s="2">
        <f t="shared" si="6"/>
        <v>1</v>
      </c>
      <c r="Q516" s="2">
        <f t="shared" si="7"/>
        <v>0</v>
      </c>
      <c r="R516" s="2">
        <f t="shared" si="8"/>
        <v>0</v>
      </c>
      <c r="S516" s="2" t="s">
        <v>712</v>
      </c>
      <c r="T516" s="21">
        <v>1.0</v>
      </c>
      <c r="U516" s="2">
        <f t="shared" si="9"/>
        <v>0</v>
      </c>
      <c r="V516" s="2">
        <f t="shared" si="10"/>
        <v>1</v>
      </c>
      <c r="W516" s="2">
        <f t="shared" si="11"/>
        <v>0</v>
      </c>
      <c r="X516" s="2">
        <f t="shared" si="12"/>
        <v>0</v>
      </c>
      <c r="Y516" s="22"/>
      <c r="Z516" s="22"/>
    </row>
    <row r="517">
      <c r="A517" s="5" t="s">
        <v>458</v>
      </c>
      <c r="B517" s="5">
        <v>59.0</v>
      </c>
      <c r="C517" s="6" t="s">
        <v>12</v>
      </c>
      <c r="D517" s="7">
        <v>0.0035055555555555556</v>
      </c>
      <c r="E517" s="7">
        <v>0.004242592592592593</v>
      </c>
      <c r="F517" s="16" t="s">
        <v>516</v>
      </c>
      <c r="G517" s="6" t="s">
        <v>713</v>
      </c>
      <c r="H517" s="6" t="s">
        <v>713</v>
      </c>
      <c r="I517" s="5" t="str">
        <f t="shared" si="1"/>
        <v>Sí</v>
      </c>
      <c r="J517" s="5">
        <f t="shared" si="2"/>
        <v>0</v>
      </c>
      <c r="K517" s="5">
        <f t="shared" si="3"/>
        <v>1</v>
      </c>
      <c r="L517" s="5">
        <f t="shared" si="4"/>
        <v>0</v>
      </c>
      <c r="M517" s="5" t="s">
        <v>713</v>
      </c>
      <c r="N517" s="23">
        <v>1.0</v>
      </c>
      <c r="O517" s="5">
        <f t="shared" si="5"/>
        <v>1</v>
      </c>
      <c r="P517" s="5">
        <f t="shared" si="6"/>
        <v>0</v>
      </c>
      <c r="Q517" s="5">
        <f t="shared" si="7"/>
        <v>0</v>
      </c>
      <c r="R517" s="5">
        <f t="shared" si="8"/>
        <v>0</v>
      </c>
      <c r="S517" s="5" t="s">
        <v>712</v>
      </c>
      <c r="T517" s="23">
        <v>1.0</v>
      </c>
      <c r="U517" s="5">
        <f t="shared" si="9"/>
        <v>0</v>
      </c>
      <c r="V517" s="5">
        <f t="shared" si="10"/>
        <v>0</v>
      </c>
      <c r="W517" s="5">
        <f t="shared" si="11"/>
        <v>0</v>
      </c>
      <c r="X517" s="5">
        <f t="shared" si="12"/>
        <v>1</v>
      </c>
      <c r="Y517" s="24"/>
      <c r="Z517" s="24"/>
    </row>
    <row r="518">
      <c r="A518" s="2" t="s">
        <v>458</v>
      </c>
      <c r="B518" s="2">
        <v>60.0</v>
      </c>
      <c r="C518" s="3" t="s">
        <v>15</v>
      </c>
      <c r="D518" s="4">
        <v>0.004265740740740741</v>
      </c>
      <c r="E518" s="4">
        <v>0.004307638888888889</v>
      </c>
      <c r="F518" s="15" t="s">
        <v>517</v>
      </c>
      <c r="G518" s="3" t="s">
        <v>713</v>
      </c>
      <c r="H518" s="3" t="s">
        <v>713</v>
      </c>
      <c r="I518" s="2" t="str">
        <f t="shared" si="1"/>
        <v>Sí</v>
      </c>
      <c r="J518" s="2">
        <f t="shared" si="2"/>
        <v>0</v>
      </c>
      <c r="K518" s="2">
        <f t="shared" si="3"/>
        <v>1</v>
      </c>
      <c r="L518" s="2">
        <f t="shared" si="4"/>
        <v>0</v>
      </c>
      <c r="M518" s="2" t="s">
        <v>712</v>
      </c>
      <c r="N518" s="21">
        <v>1.0</v>
      </c>
      <c r="O518" s="2">
        <f t="shared" si="5"/>
        <v>0</v>
      </c>
      <c r="P518" s="2">
        <f t="shared" si="6"/>
        <v>0</v>
      </c>
      <c r="Q518" s="2">
        <f t="shared" si="7"/>
        <v>0</v>
      </c>
      <c r="R518" s="2">
        <f t="shared" si="8"/>
        <v>1</v>
      </c>
      <c r="S518" s="2" t="s">
        <v>712</v>
      </c>
      <c r="T518" s="21">
        <v>1.0</v>
      </c>
      <c r="U518" s="2">
        <f t="shared" si="9"/>
        <v>0</v>
      </c>
      <c r="V518" s="2">
        <f t="shared" si="10"/>
        <v>0</v>
      </c>
      <c r="W518" s="2">
        <f t="shared" si="11"/>
        <v>0</v>
      </c>
      <c r="X518" s="2">
        <f t="shared" si="12"/>
        <v>1</v>
      </c>
      <c r="Y518" s="22"/>
      <c r="Z518" s="22"/>
    </row>
    <row r="519">
      <c r="A519" s="5" t="s">
        <v>458</v>
      </c>
      <c r="B519" s="5">
        <v>61.0</v>
      </c>
      <c r="C519" s="6" t="s">
        <v>7</v>
      </c>
      <c r="D519" s="7">
        <v>0.004358796296296296</v>
      </c>
      <c r="E519" s="7">
        <v>0.004379861111111111</v>
      </c>
      <c r="F519" s="16" t="s">
        <v>518</v>
      </c>
      <c r="G519" s="6" t="s">
        <v>712</v>
      </c>
      <c r="H519" s="6" t="s">
        <v>712</v>
      </c>
      <c r="I519" s="5" t="str">
        <f t="shared" si="1"/>
        <v>No</v>
      </c>
      <c r="J519" s="5">
        <f t="shared" si="2"/>
        <v>1</v>
      </c>
      <c r="K519" s="5">
        <f t="shared" si="3"/>
        <v>0</v>
      </c>
      <c r="L519" s="5">
        <f t="shared" si="4"/>
        <v>0</v>
      </c>
      <c r="M519" s="5" t="s">
        <v>712</v>
      </c>
      <c r="N519" s="23">
        <v>0.9</v>
      </c>
      <c r="O519" s="5">
        <f t="shared" si="5"/>
        <v>0</v>
      </c>
      <c r="P519" s="5">
        <f t="shared" si="6"/>
        <v>1</v>
      </c>
      <c r="Q519" s="5">
        <f t="shared" si="7"/>
        <v>0</v>
      </c>
      <c r="R519" s="5">
        <f t="shared" si="8"/>
        <v>0</v>
      </c>
      <c r="S519" s="5" t="s">
        <v>712</v>
      </c>
      <c r="T519" s="23">
        <v>1.0</v>
      </c>
      <c r="U519" s="5">
        <f t="shared" si="9"/>
        <v>0</v>
      </c>
      <c r="V519" s="5">
        <f t="shared" si="10"/>
        <v>1</v>
      </c>
      <c r="W519" s="5">
        <f t="shared" si="11"/>
        <v>0</v>
      </c>
      <c r="X519" s="5">
        <f t="shared" si="12"/>
        <v>0</v>
      </c>
      <c r="Y519" s="24"/>
      <c r="Z519" s="24"/>
    </row>
    <row r="520">
      <c r="A520" s="2" t="s">
        <v>458</v>
      </c>
      <c r="B520" s="2">
        <v>62.0</v>
      </c>
      <c r="C520" s="3" t="s">
        <v>15</v>
      </c>
      <c r="D520" s="4">
        <v>0.004383101851851852</v>
      </c>
      <c r="E520" s="4">
        <v>0.004423148148148148</v>
      </c>
      <c r="F520" s="15" t="s">
        <v>519</v>
      </c>
      <c r="G520" s="3" t="s">
        <v>712</v>
      </c>
      <c r="H520" s="3" t="s">
        <v>712</v>
      </c>
      <c r="I520" s="2" t="str">
        <f t="shared" si="1"/>
        <v>No</v>
      </c>
      <c r="J520" s="2">
        <f t="shared" si="2"/>
        <v>1</v>
      </c>
      <c r="K520" s="2">
        <f t="shared" si="3"/>
        <v>0</v>
      </c>
      <c r="L520" s="2">
        <f t="shared" si="4"/>
        <v>0</v>
      </c>
      <c r="M520" s="2" t="s">
        <v>713</v>
      </c>
      <c r="N520" s="21">
        <v>1.0</v>
      </c>
      <c r="O520" s="2">
        <f t="shared" si="5"/>
        <v>0</v>
      </c>
      <c r="P520" s="2">
        <f t="shared" si="6"/>
        <v>0</v>
      </c>
      <c r="Q520" s="2">
        <f t="shared" si="7"/>
        <v>1</v>
      </c>
      <c r="R520" s="2">
        <f t="shared" si="8"/>
        <v>0</v>
      </c>
      <c r="S520" s="2" t="s">
        <v>712</v>
      </c>
      <c r="T520" s="21">
        <v>1.0</v>
      </c>
      <c r="U520" s="2">
        <f t="shared" si="9"/>
        <v>0</v>
      </c>
      <c r="V520" s="2">
        <f t="shared" si="10"/>
        <v>1</v>
      </c>
      <c r="W520" s="2">
        <f t="shared" si="11"/>
        <v>0</v>
      </c>
      <c r="X520" s="2">
        <f t="shared" si="12"/>
        <v>0</v>
      </c>
      <c r="Y520" s="22"/>
      <c r="Z520" s="22"/>
    </row>
    <row r="521">
      <c r="A521" s="5" t="s">
        <v>458</v>
      </c>
      <c r="B521" s="5">
        <v>63.0</v>
      </c>
      <c r="C521" s="6" t="s">
        <v>7</v>
      </c>
      <c r="D521" s="7">
        <v>0.004435763888888889</v>
      </c>
      <c r="E521" s="7">
        <v>0.0044429398148148145</v>
      </c>
      <c r="F521" s="16" t="s">
        <v>520</v>
      </c>
      <c r="G521" s="6" t="s">
        <v>712</v>
      </c>
      <c r="H521" s="6" t="s">
        <v>712</v>
      </c>
      <c r="I521" s="5" t="str">
        <f t="shared" si="1"/>
        <v>No</v>
      </c>
      <c r="J521" s="5">
        <f t="shared" si="2"/>
        <v>1</v>
      </c>
      <c r="K521" s="5">
        <f t="shared" si="3"/>
        <v>0</v>
      </c>
      <c r="L521" s="5">
        <f t="shared" si="4"/>
        <v>0</v>
      </c>
      <c r="M521" s="5" t="s">
        <v>712</v>
      </c>
      <c r="N521" s="23">
        <v>1.0</v>
      </c>
      <c r="O521" s="5">
        <f t="shared" si="5"/>
        <v>0</v>
      </c>
      <c r="P521" s="5">
        <f t="shared" si="6"/>
        <v>1</v>
      </c>
      <c r="Q521" s="5">
        <f t="shared" si="7"/>
        <v>0</v>
      </c>
      <c r="R521" s="5">
        <f t="shared" si="8"/>
        <v>0</v>
      </c>
      <c r="S521" s="5" t="s">
        <v>712</v>
      </c>
      <c r="T521" s="23">
        <v>1.0</v>
      </c>
      <c r="U521" s="5">
        <f t="shared" si="9"/>
        <v>0</v>
      </c>
      <c r="V521" s="5">
        <f t="shared" si="10"/>
        <v>1</v>
      </c>
      <c r="W521" s="5">
        <f t="shared" si="11"/>
        <v>0</v>
      </c>
      <c r="X521" s="5">
        <f t="shared" si="12"/>
        <v>0</v>
      </c>
      <c r="Y521" s="24"/>
      <c r="Z521" s="24"/>
    </row>
    <row r="522">
      <c r="A522" s="2" t="s">
        <v>458</v>
      </c>
      <c r="B522" s="2">
        <v>64.0</v>
      </c>
      <c r="C522" s="3" t="s">
        <v>15</v>
      </c>
      <c r="D522" s="4">
        <v>0.00446099537037037</v>
      </c>
      <c r="E522" s="4">
        <v>0.004524421296296296</v>
      </c>
      <c r="F522" s="15" t="s">
        <v>521</v>
      </c>
      <c r="G522" s="3" t="s">
        <v>713</v>
      </c>
      <c r="H522" s="3" t="s">
        <v>713</v>
      </c>
      <c r="I522" s="2" t="str">
        <f t="shared" si="1"/>
        <v>Sí</v>
      </c>
      <c r="J522" s="2">
        <f t="shared" si="2"/>
        <v>0</v>
      </c>
      <c r="K522" s="2">
        <f t="shared" si="3"/>
        <v>1</v>
      </c>
      <c r="L522" s="2">
        <f t="shared" si="4"/>
        <v>0</v>
      </c>
      <c r="M522" s="2" t="s">
        <v>713</v>
      </c>
      <c r="N522" s="21">
        <v>1.0</v>
      </c>
      <c r="O522" s="2">
        <f t="shared" si="5"/>
        <v>1</v>
      </c>
      <c r="P522" s="2">
        <f t="shared" si="6"/>
        <v>0</v>
      </c>
      <c r="Q522" s="2">
        <f t="shared" si="7"/>
        <v>0</v>
      </c>
      <c r="R522" s="2">
        <f t="shared" si="8"/>
        <v>0</v>
      </c>
      <c r="S522" s="2" t="s">
        <v>713</v>
      </c>
      <c r="T522" s="21">
        <v>0.7</v>
      </c>
      <c r="U522" s="2">
        <f t="shared" si="9"/>
        <v>1</v>
      </c>
      <c r="V522" s="2">
        <f t="shared" si="10"/>
        <v>0</v>
      </c>
      <c r="W522" s="2">
        <f t="shared" si="11"/>
        <v>0</v>
      </c>
      <c r="X522" s="2">
        <f t="shared" si="12"/>
        <v>0</v>
      </c>
      <c r="Y522" s="22"/>
      <c r="Z522" s="22"/>
    </row>
    <row r="523">
      <c r="A523" s="5" t="s">
        <v>458</v>
      </c>
      <c r="B523" s="5">
        <v>65.0</v>
      </c>
      <c r="C523" s="6" t="s">
        <v>7</v>
      </c>
      <c r="D523" s="7">
        <v>0.004524768518518518</v>
      </c>
      <c r="E523" s="7">
        <v>0.004527430555555555</v>
      </c>
      <c r="F523" s="16" t="s">
        <v>191</v>
      </c>
      <c r="G523" s="6" t="s">
        <v>712</v>
      </c>
      <c r="H523" s="6" t="s">
        <v>712</v>
      </c>
      <c r="I523" s="5" t="str">
        <f t="shared" si="1"/>
        <v>No</v>
      </c>
      <c r="J523" s="5">
        <f t="shared" si="2"/>
        <v>1</v>
      </c>
      <c r="K523" s="5">
        <f t="shared" si="3"/>
        <v>0</v>
      </c>
      <c r="L523" s="5">
        <f t="shared" si="4"/>
        <v>0</v>
      </c>
      <c r="M523" s="5" t="s">
        <v>712</v>
      </c>
      <c r="N523" s="23">
        <v>1.0</v>
      </c>
      <c r="O523" s="5">
        <f t="shared" si="5"/>
        <v>0</v>
      </c>
      <c r="P523" s="5">
        <f t="shared" si="6"/>
        <v>1</v>
      </c>
      <c r="Q523" s="5">
        <f t="shared" si="7"/>
        <v>0</v>
      </c>
      <c r="R523" s="5">
        <f t="shared" si="8"/>
        <v>0</v>
      </c>
      <c r="S523" s="5" t="s">
        <v>712</v>
      </c>
      <c r="T523" s="23">
        <v>1.0</v>
      </c>
      <c r="U523" s="5">
        <f t="shared" si="9"/>
        <v>0</v>
      </c>
      <c r="V523" s="5">
        <f t="shared" si="10"/>
        <v>1</v>
      </c>
      <c r="W523" s="5">
        <f t="shared" si="11"/>
        <v>0</v>
      </c>
      <c r="X523" s="5">
        <f t="shared" si="12"/>
        <v>0</v>
      </c>
      <c r="Y523" s="24"/>
      <c r="Z523" s="24"/>
    </row>
    <row r="524">
      <c r="A524" s="2" t="s">
        <v>458</v>
      </c>
      <c r="B524" s="2">
        <v>66.0</v>
      </c>
      <c r="C524" s="3" t="s">
        <v>15</v>
      </c>
      <c r="D524" s="4">
        <v>0.004530208333333334</v>
      </c>
      <c r="E524" s="4">
        <v>0.0046127314814814815</v>
      </c>
      <c r="F524" s="15" t="s">
        <v>522</v>
      </c>
      <c r="G524" s="3" t="s">
        <v>713</v>
      </c>
      <c r="H524" s="3" t="s">
        <v>712</v>
      </c>
      <c r="I524" s="2" t="str">
        <f t="shared" si="1"/>
        <v/>
      </c>
      <c r="J524" s="2">
        <f t="shared" si="2"/>
        <v>0</v>
      </c>
      <c r="K524" s="2">
        <f t="shared" si="3"/>
        <v>0</v>
      </c>
      <c r="L524" s="2">
        <f t="shared" si="4"/>
        <v>1</v>
      </c>
      <c r="M524" s="2" t="s">
        <v>712</v>
      </c>
      <c r="N524" s="21">
        <v>1.0</v>
      </c>
      <c r="O524" s="2" t="str">
        <f t="shared" si="5"/>
        <v/>
      </c>
      <c r="P524" s="2" t="str">
        <f t="shared" si="6"/>
        <v/>
      </c>
      <c r="Q524" s="2" t="str">
        <f t="shared" si="7"/>
        <v/>
      </c>
      <c r="R524" s="2" t="str">
        <f t="shared" si="8"/>
        <v/>
      </c>
      <c r="S524" s="2" t="s">
        <v>712</v>
      </c>
      <c r="T524" s="21">
        <v>1.0</v>
      </c>
      <c r="U524" s="2" t="str">
        <f t="shared" si="9"/>
        <v/>
      </c>
      <c r="V524" s="2" t="str">
        <f t="shared" si="10"/>
        <v/>
      </c>
      <c r="W524" s="2" t="str">
        <f t="shared" si="11"/>
        <v/>
      </c>
      <c r="X524" s="2" t="str">
        <f t="shared" si="12"/>
        <v/>
      </c>
      <c r="Y524" s="22"/>
      <c r="Z524" s="22"/>
    </row>
    <row r="525">
      <c r="A525" s="5" t="s">
        <v>458</v>
      </c>
      <c r="B525" s="5">
        <v>67.0</v>
      </c>
      <c r="C525" s="6" t="s">
        <v>7</v>
      </c>
      <c r="D525" s="7">
        <v>0.004616782407407407</v>
      </c>
      <c r="E525" s="7">
        <v>0.004667824074074074</v>
      </c>
      <c r="F525" s="16" t="s">
        <v>523</v>
      </c>
      <c r="G525" s="6" t="s">
        <v>713</v>
      </c>
      <c r="H525" s="6" t="s">
        <v>713</v>
      </c>
      <c r="I525" s="5" t="str">
        <f t="shared" si="1"/>
        <v>Sí</v>
      </c>
      <c r="J525" s="5">
        <f t="shared" si="2"/>
        <v>0</v>
      </c>
      <c r="K525" s="5">
        <f t="shared" si="3"/>
        <v>1</v>
      </c>
      <c r="L525" s="5">
        <f t="shared" si="4"/>
        <v>0</v>
      </c>
      <c r="M525" s="5" t="s">
        <v>713</v>
      </c>
      <c r="N525" s="23">
        <v>1.0</v>
      </c>
      <c r="O525" s="5">
        <f t="shared" si="5"/>
        <v>1</v>
      </c>
      <c r="P525" s="5">
        <f t="shared" si="6"/>
        <v>0</v>
      </c>
      <c r="Q525" s="5">
        <f t="shared" si="7"/>
        <v>0</v>
      </c>
      <c r="R525" s="5">
        <f t="shared" si="8"/>
        <v>0</v>
      </c>
      <c r="S525" s="5" t="s">
        <v>712</v>
      </c>
      <c r="T525" s="23">
        <v>1.0</v>
      </c>
      <c r="U525" s="5">
        <f t="shared" si="9"/>
        <v>0</v>
      </c>
      <c r="V525" s="5">
        <f t="shared" si="10"/>
        <v>0</v>
      </c>
      <c r="W525" s="5">
        <f t="shared" si="11"/>
        <v>0</v>
      </c>
      <c r="X525" s="5">
        <f t="shared" si="12"/>
        <v>1</v>
      </c>
      <c r="Y525" s="24"/>
      <c r="Z525" s="24"/>
    </row>
    <row r="526">
      <c r="A526" s="2" t="s">
        <v>458</v>
      </c>
      <c r="B526" s="2">
        <v>68.0</v>
      </c>
      <c r="C526" s="3" t="s">
        <v>15</v>
      </c>
      <c r="D526" s="4">
        <v>0.004667939814814815</v>
      </c>
      <c r="E526" s="4">
        <v>0.004683796296296296</v>
      </c>
      <c r="F526" s="15" t="s">
        <v>524</v>
      </c>
      <c r="G526" s="3" t="s">
        <v>712</v>
      </c>
      <c r="H526" s="3" t="s">
        <v>712</v>
      </c>
      <c r="I526" s="2" t="str">
        <f t="shared" si="1"/>
        <v>No</v>
      </c>
      <c r="J526" s="2">
        <f t="shared" si="2"/>
        <v>1</v>
      </c>
      <c r="K526" s="2">
        <f t="shared" si="3"/>
        <v>0</v>
      </c>
      <c r="L526" s="2">
        <f t="shared" si="4"/>
        <v>0</v>
      </c>
      <c r="M526" s="2" t="s">
        <v>712</v>
      </c>
      <c r="N526" s="21">
        <v>1.0</v>
      </c>
      <c r="O526" s="2">
        <f t="shared" si="5"/>
        <v>0</v>
      </c>
      <c r="P526" s="2">
        <f t="shared" si="6"/>
        <v>1</v>
      </c>
      <c r="Q526" s="2">
        <f t="shared" si="7"/>
        <v>0</v>
      </c>
      <c r="R526" s="2">
        <f t="shared" si="8"/>
        <v>0</v>
      </c>
      <c r="S526" s="2" t="s">
        <v>712</v>
      </c>
      <c r="T526" s="21">
        <v>1.0</v>
      </c>
      <c r="U526" s="2">
        <f t="shared" si="9"/>
        <v>0</v>
      </c>
      <c r="V526" s="2">
        <f t="shared" si="10"/>
        <v>1</v>
      </c>
      <c r="W526" s="2">
        <f t="shared" si="11"/>
        <v>0</v>
      </c>
      <c r="X526" s="2">
        <f t="shared" si="12"/>
        <v>0</v>
      </c>
      <c r="Y526" s="22"/>
      <c r="Z526" s="22"/>
    </row>
    <row r="527">
      <c r="A527" s="5" t="s">
        <v>458</v>
      </c>
      <c r="B527" s="5">
        <v>69.0</v>
      </c>
      <c r="C527" s="6" t="s">
        <v>12</v>
      </c>
      <c r="D527" s="7">
        <v>0.004701967592592593</v>
      </c>
      <c r="E527" s="7">
        <v>0.0047657407407407405</v>
      </c>
      <c r="F527" s="16" t="s">
        <v>525</v>
      </c>
      <c r="G527" s="6" t="s">
        <v>712</v>
      </c>
      <c r="H527" s="6" t="s">
        <v>712</v>
      </c>
      <c r="I527" s="5" t="str">
        <f t="shared" si="1"/>
        <v>No</v>
      </c>
      <c r="J527" s="5">
        <f t="shared" si="2"/>
        <v>1</v>
      </c>
      <c r="K527" s="5">
        <f t="shared" si="3"/>
        <v>0</v>
      </c>
      <c r="L527" s="5">
        <f t="shared" si="4"/>
        <v>0</v>
      </c>
      <c r="M527" s="5" t="s">
        <v>712</v>
      </c>
      <c r="N527" s="23">
        <v>1.0</v>
      </c>
      <c r="O527" s="5">
        <f t="shared" si="5"/>
        <v>0</v>
      </c>
      <c r="P527" s="5">
        <f t="shared" si="6"/>
        <v>1</v>
      </c>
      <c r="Q527" s="5">
        <f t="shared" si="7"/>
        <v>0</v>
      </c>
      <c r="R527" s="5">
        <f t="shared" si="8"/>
        <v>0</v>
      </c>
      <c r="S527" s="5" t="s">
        <v>712</v>
      </c>
      <c r="T527" s="23">
        <v>1.0</v>
      </c>
      <c r="U527" s="5">
        <f t="shared" si="9"/>
        <v>0</v>
      </c>
      <c r="V527" s="5">
        <f t="shared" si="10"/>
        <v>1</v>
      </c>
      <c r="W527" s="5">
        <f t="shared" si="11"/>
        <v>0</v>
      </c>
      <c r="X527" s="5">
        <f t="shared" si="12"/>
        <v>0</v>
      </c>
      <c r="Y527" s="24"/>
      <c r="Z527" s="24"/>
    </row>
    <row r="528">
      <c r="A528" s="2" t="s">
        <v>458</v>
      </c>
      <c r="B528" s="2">
        <v>70.0</v>
      </c>
      <c r="C528" s="3" t="s">
        <v>7</v>
      </c>
      <c r="D528" s="4">
        <v>0.004766435185185185</v>
      </c>
      <c r="E528" s="4">
        <v>0.004773611111111111</v>
      </c>
      <c r="F528" s="15" t="s">
        <v>526</v>
      </c>
      <c r="G528" s="3" t="s">
        <v>713</v>
      </c>
      <c r="H528" s="3" t="s">
        <v>713</v>
      </c>
      <c r="I528" s="2" t="str">
        <f t="shared" si="1"/>
        <v>Sí</v>
      </c>
      <c r="J528" s="2">
        <f t="shared" si="2"/>
        <v>0</v>
      </c>
      <c r="K528" s="2">
        <f t="shared" si="3"/>
        <v>1</v>
      </c>
      <c r="L528" s="2">
        <f t="shared" si="4"/>
        <v>0</v>
      </c>
      <c r="M528" s="2" t="s">
        <v>713</v>
      </c>
      <c r="N528" s="21">
        <v>0.5</v>
      </c>
      <c r="O528" s="2">
        <f t="shared" si="5"/>
        <v>1</v>
      </c>
      <c r="P528" s="2">
        <f t="shared" si="6"/>
        <v>0</v>
      </c>
      <c r="Q528" s="2">
        <f t="shared" si="7"/>
        <v>0</v>
      </c>
      <c r="R528" s="2">
        <f t="shared" si="8"/>
        <v>0</v>
      </c>
      <c r="S528" s="2" t="s">
        <v>712</v>
      </c>
      <c r="T528" s="21">
        <v>1.0</v>
      </c>
      <c r="U528" s="2">
        <f t="shared" si="9"/>
        <v>0</v>
      </c>
      <c r="V528" s="2">
        <f t="shared" si="10"/>
        <v>0</v>
      </c>
      <c r="W528" s="2">
        <f t="shared" si="11"/>
        <v>0</v>
      </c>
      <c r="X528" s="2">
        <f t="shared" si="12"/>
        <v>1</v>
      </c>
      <c r="Y528" s="22"/>
      <c r="Z528" s="22"/>
    </row>
    <row r="529">
      <c r="A529" s="5" t="s">
        <v>458</v>
      </c>
      <c r="B529" s="5">
        <v>71.0</v>
      </c>
      <c r="C529" s="6" t="s">
        <v>15</v>
      </c>
      <c r="D529" s="7">
        <v>0.004782986111111111</v>
      </c>
      <c r="E529" s="7">
        <v>0.004824305555555556</v>
      </c>
      <c r="F529" s="16" t="s">
        <v>527</v>
      </c>
      <c r="G529" s="6" t="s">
        <v>713</v>
      </c>
      <c r="H529" s="6" t="s">
        <v>713</v>
      </c>
      <c r="I529" s="5" t="str">
        <f t="shared" si="1"/>
        <v>Sí</v>
      </c>
      <c r="J529" s="5">
        <f t="shared" si="2"/>
        <v>0</v>
      </c>
      <c r="K529" s="5">
        <f t="shared" si="3"/>
        <v>1</v>
      </c>
      <c r="L529" s="5">
        <f t="shared" si="4"/>
        <v>0</v>
      </c>
      <c r="M529" s="5" t="s">
        <v>712</v>
      </c>
      <c r="N529" s="23">
        <v>1.0</v>
      </c>
      <c r="O529" s="5">
        <f t="shared" si="5"/>
        <v>0</v>
      </c>
      <c r="P529" s="5">
        <f t="shared" si="6"/>
        <v>0</v>
      </c>
      <c r="Q529" s="5">
        <f t="shared" si="7"/>
        <v>0</v>
      </c>
      <c r="R529" s="5">
        <f t="shared" si="8"/>
        <v>1</v>
      </c>
      <c r="S529" s="5" t="s">
        <v>712</v>
      </c>
      <c r="T529" s="23">
        <v>1.0</v>
      </c>
      <c r="U529" s="5">
        <f t="shared" si="9"/>
        <v>0</v>
      </c>
      <c r="V529" s="5">
        <f t="shared" si="10"/>
        <v>0</v>
      </c>
      <c r="W529" s="5">
        <f t="shared" si="11"/>
        <v>0</v>
      </c>
      <c r="X529" s="5">
        <f t="shared" si="12"/>
        <v>1</v>
      </c>
      <c r="Y529" s="24"/>
      <c r="Z529" s="24"/>
    </row>
    <row r="530">
      <c r="A530" s="2" t="s">
        <v>458</v>
      </c>
      <c r="B530" s="2">
        <v>72.0</v>
      </c>
      <c r="C530" s="3" t="s">
        <v>7</v>
      </c>
      <c r="D530" s="4">
        <v>0.004826041666666667</v>
      </c>
      <c r="E530" s="4">
        <v>0.004841550925925926</v>
      </c>
      <c r="F530" s="15" t="s">
        <v>528</v>
      </c>
      <c r="G530" s="3" t="s">
        <v>713</v>
      </c>
      <c r="H530" s="3" t="s">
        <v>713</v>
      </c>
      <c r="I530" s="2" t="str">
        <f t="shared" si="1"/>
        <v>Sí</v>
      </c>
      <c r="J530" s="2">
        <f t="shared" si="2"/>
        <v>0</v>
      </c>
      <c r="K530" s="2">
        <f t="shared" si="3"/>
        <v>1</v>
      </c>
      <c r="L530" s="2">
        <f t="shared" si="4"/>
        <v>0</v>
      </c>
      <c r="M530" s="2" t="s">
        <v>712</v>
      </c>
      <c r="N530" s="21">
        <v>0.3</v>
      </c>
      <c r="O530" s="2">
        <f t="shared" si="5"/>
        <v>0</v>
      </c>
      <c r="P530" s="2">
        <f t="shared" si="6"/>
        <v>0</v>
      </c>
      <c r="Q530" s="2">
        <f t="shared" si="7"/>
        <v>0</v>
      </c>
      <c r="R530" s="2">
        <f t="shared" si="8"/>
        <v>1</v>
      </c>
      <c r="S530" s="2" t="s">
        <v>712</v>
      </c>
      <c r="T530" s="21">
        <v>1.0</v>
      </c>
      <c r="U530" s="2">
        <f t="shared" si="9"/>
        <v>0</v>
      </c>
      <c r="V530" s="2">
        <f t="shared" si="10"/>
        <v>0</v>
      </c>
      <c r="W530" s="2">
        <f t="shared" si="11"/>
        <v>0</v>
      </c>
      <c r="X530" s="2">
        <f t="shared" si="12"/>
        <v>1</v>
      </c>
      <c r="Y530" s="22"/>
      <c r="Z530" s="22"/>
    </row>
    <row r="531">
      <c r="A531" s="5" t="s">
        <v>458</v>
      </c>
      <c r="B531" s="5">
        <v>73.0</v>
      </c>
      <c r="C531" s="6" t="s">
        <v>12</v>
      </c>
      <c r="D531" s="7">
        <v>0.004883217592592593</v>
      </c>
      <c r="E531" s="7">
        <v>0.004893634259259259</v>
      </c>
      <c r="F531" s="16" t="s">
        <v>529</v>
      </c>
      <c r="G531" s="6" t="s">
        <v>713</v>
      </c>
      <c r="H531" s="6" t="s">
        <v>712</v>
      </c>
      <c r="I531" s="5" t="str">
        <f t="shared" si="1"/>
        <v/>
      </c>
      <c r="J531" s="5">
        <f t="shared" si="2"/>
        <v>0</v>
      </c>
      <c r="K531" s="5">
        <f t="shared" si="3"/>
        <v>0</v>
      </c>
      <c r="L531" s="5">
        <f t="shared" si="4"/>
        <v>1</v>
      </c>
      <c r="M531" s="5" t="s">
        <v>712</v>
      </c>
      <c r="N531" s="23">
        <v>0.9</v>
      </c>
      <c r="O531" s="5" t="str">
        <f t="shared" si="5"/>
        <v/>
      </c>
      <c r="P531" s="5" t="str">
        <f t="shared" si="6"/>
        <v/>
      </c>
      <c r="Q531" s="5" t="str">
        <f t="shared" si="7"/>
        <v/>
      </c>
      <c r="R531" s="5" t="str">
        <f t="shared" si="8"/>
        <v/>
      </c>
      <c r="S531" s="5" t="s">
        <v>713</v>
      </c>
      <c r="T531" s="23">
        <v>0.8</v>
      </c>
      <c r="U531" s="5" t="str">
        <f t="shared" si="9"/>
        <v/>
      </c>
      <c r="V531" s="5" t="str">
        <f t="shared" si="10"/>
        <v/>
      </c>
      <c r="W531" s="5" t="str">
        <f t="shared" si="11"/>
        <v/>
      </c>
      <c r="X531" s="5" t="str">
        <f t="shared" si="12"/>
        <v/>
      </c>
      <c r="Y531" s="24"/>
      <c r="Z531" s="24"/>
    </row>
    <row r="532">
      <c r="A532" s="2" t="s">
        <v>458</v>
      </c>
      <c r="B532" s="2">
        <v>74.0</v>
      </c>
      <c r="C532" s="3" t="s">
        <v>9</v>
      </c>
      <c r="D532" s="4">
        <v>0.004897453703703703</v>
      </c>
      <c r="E532" s="4">
        <v>0.004918981481481482</v>
      </c>
      <c r="F532" s="15" t="s">
        <v>530</v>
      </c>
      <c r="G532" s="3" t="s">
        <v>712</v>
      </c>
      <c r="H532" s="3" t="s">
        <v>712</v>
      </c>
      <c r="I532" s="2" t="str">
        <f t="shared" si="1"/>
        <v>No</v>
      </c>
      <c r="J532" s="2">
        <f t="shared" si="2"/>
        <v>1</v>
      </c>
      <c r="K532" s="2">
        <f t="shared" si="3"/>
        <v>0</v>
      </c>
      <c r="L532" s="2">
        <f t="shared" si="4"/>
        <v>0</v>
      </c>
      <c r="M532" s="2" t="s">
        <v>712</v>
      </c>
      <c r="N532" s="21">
        <v>0.6</v>
      </c>
      <c r="O532" s="2">
        <f t="shared" si="5"/>
        <v>0</v>
      </c>
      <c r="P532" s="2">
        <f t="shared" si="6"/>
        <v>1</v>
      </c>
      <c r="Q532" s="2">
        <f t="shared" si="7"/>
        <v>0</v>
      </c>
      <c r="R532" s="2">
        <f t="shared" si="8"/>
        <v>0</v>
      </c>
      <c r="S532" s="2" t="s">
        <v>712</v>
      </c>
      <c r="T532" s="21">
        <v>1.0</v>
      </c>
      <c r="U532" s="2">
        <f t="shared" si="9"/>
        <v>0</v>
      </c>
      <c r="V532" s="2">
        <f t="shared" si="10"/>
        <v>1</v>
      </c>
      <c r="W532" s="2">
        <f t="shared" si="11"/>
        <v>0</v>
      </c>
      <c r="X532" s="2">
        <f t="shared" si="12"/>
        <v>0</v>
      </c>
      <c r="Y532" s="22"/>
      <c r="Z532" s="22"/>
    </row>
    <row r="533">
      <c r="A533" s="5" t="s">
        <v>458</v>
      </c>
      <c r="B533" s="5">
        <v>75.0</v>
      </c>
      <c r="C533" s="6" t="s">
        <v>15</v>
      </c>
      <c r="D533" s="7">
        <v>0.004932175925925926</v>
      </c>
      <c r="E533" s="7">
        <v>0.005</v>
      </c>
      <c r="F533" s="16" t="s">
        <v>531</v>
      </c>
      <c r="G533" s="6" t="s">
        <v>712</v>
      </c>
      <c r="H533" s="6" t="s">
        <v>712</v>
      </c>
      <c r="I533" s="5" t="str">
        <f t="shared" si="1"/>
        <v>No</v>
      </c>
      <c r="J533" s="5">
        <f t="shared" si="2"/>
        <v>1</v>
      </c>
      <c r="K533" s="5">
        <f t="shared" si="3"/>
        <v>0</v>
      </c>
      <c r="L533" s="5">
        <f t="shared" si="4"/>
        <v>0</v>
      </c>
      <c r="M533" s="5" t="s">
        <v>712</v>
      </c>
      <c r="N533" s="23">
        <v>1.0</v>
      </c>
      <c r="O533" s="5">
        <f t="shared" si="5"/>
        <v>0</v>
      </c>
      <c r="P533" s="5">
        <f t="shared" si="6"/>
        <v>1</v>
      </c>
      <c r="Q533" s="5">
        <f t="shared" si="7"/>
        <v>0</v>
      </c>
      <c r="R533" s="5">
        <f t="shared" si="8"/>
        <v>0</v>
      </c>
      <c r="S533" s="5" t="s">
        <v>712</v>
      </c>
      <c r="T533" s="23">
        <v>1.0</v>
      </c>
      <c r="U533" s="5">
        <f t="shared" si="9"/>
        <v>0</v>
      </c>
      <c r="V533" s="5">
        <f t="shared" si="10"/>
        <v>1</v>
      </c>
      <c r="W533" s="5">
        <f t="shared" si="11"/>
        <v>0</v>
      </c>
      <c r="X533" s="5">
        <f t="shared" si="12"/>
        <v>0</v>
      </c>
      <c r="Y533" s="24"/>
      <c r="Z533" s="24"/>
    </row>
    <row r="534">
      <c r="A534" s="2" t="s">
        <v>458</v>
      </c>
      <c r="B534" s="2">
        <v>76.0</v>
      </c>
      <c r="C534" s="3" t="s">
        <v>9</v>
      </c>
      <c r="D534" s="4">
        <v>0.005009259259259259</v>
      </c>
      <c r="E534" s="4">
        <v>0.0050281250000000005</v>
      </c>
      <c r="F534" s="15" t="s">
        <v>532</v>
      </c>
      <c r="G534" s="3" t="s">
        <v>712</v>
      </c>
      <c r="H534" s="3" t="s">
        <v>712</v>
      </c>
      <c r="I534" s="2" t="str">
        <f t="shared" si="1"/>
        <v>No</v>
      </c>
      <c r="J534" s="2">
        <f t="shared" si="2"/>
        <v>1</v>
      </c>
      <c r="K534" s="2">
        <f t="shared" si="3"/>
        <v>0</v>
      </c>
      <c r="L534" s="2">
        <f t="shared" si="4"/>
        <v>0</v>
      </c>
      <c r="M534" s="2" t="s">
        <v>712</v>
      </c>
      <c r="N534" s="21">
        <v>0.9</v>
      </c>
      <c r="O534" s="2">
        <f t="shared" si="5"/>
        <v>0</v>
      </c>
      <c r="P534" s="2">
        <f t="shared" si="6"/>
        <v>1</v>
      </c>
      <c r="Q534" s="2">
        <f t="shared" si="7"/>
        <v>0</v>
      </c>
      <c r="R534" s="2">
        <f t="shared" si="8"/>
        <v>0</v>
      </c>
      <c r="S534" s="2" t="s">
        <v>712</v>
      </c>
      <c r="T534" s="21">
        <v>1.0</v>
      </c>
      <c r="U534" s="2">
        <f t="shared" si="9"/>
        <v>0</v>
      </c>
      <c r="V534" s="2">
        <f t="shared" si="10"/>
        <v>1</v>
      </c>
      <c r="W534" s="2">
        <f t="shared" si="11"/>
        <v>0</v>
      </c>
      <c r="X534" s="2">
        <f t="shared" si="12"/>
        <v>0</v>
      </c>
      <c r="Y534" s="22"/>
      <c r="Z534" s="22"/>
    </row>
    <row r="535">
      <c r="A535" s="5" t="s">
        <v>458</v>
      </c>
      <c r="B535" s="5">
        <v>77.0</v>
      </c>
      <c r="C535" s="6" t="s">
        <v>15</v>
      </c>
      <c r="D535" s="7">
        <v>0.005030324074074074</v>
      </c>
      <c r="E535" s="7">
        <v>0.00506099537037037</v>
      </c>
      <c r="F535" s="16" t="s">
        <v>533</v>
      </c>
      <c r="G535" s="6" t="s">
        <v>712</v>
      </c>
      <c r="H535" s="6" t="s">
        <v>712</v>
      </c>
      <c r="I535" s="5" t="str">
        <f t="shared" si="1"/>
        <v>No</v>
      </c>
      <c r="J535" s="5">
        <f t="shared" si="2"/>
        <v>1</v>
      </c>
      <c r="K535" s="5">
        <f t="shared" si="3"/>
        <v>0</v>
      </c>
      <c r="L535" s="5">
        <f t="shared" si="4"/>
        <v>0</v>
      </c>
      <c r="M535" s="5" t="s">
        <v>713</v>
      </c>
      <c r="N535" s="23">
        <v>0.6</v>
      </c>
      <c r="O535" s="5">
        <f t="shared" si="5"/>
        <v>0</v>
      </c>
      <c r="P535" s="5">
        <f t="shared" si="6"/>
        <v>0</v>
      </c>
      <c r="Q535" s="5">
        <f t="shared" si="7"/>
        <v>1</v>
      </c>
      <c r="R535" s="5">
        <f t="shared" si="8"/>
        <v>0</v>
      </c>
      <c r="S535" s="5" t="s">
        <v>712</v>
      </c>
      <c r="T535" s="23">
        <v>1.0</v>
      </c>
      <c r="U535" s="5">
        <f t="shared" si="9"/>
        <v>0</v>
      </c>
      <c r="V535" s="5">
        <f t="shared" si="10"/>
        <v>1</v>
      </c>
      <c r="W535" s="5">
        <f t="shared" si="11"/>
        <v>0</v>
      </c>
      <c r="X535" s="5">
        <f t="shared" si="12"/>
        <v>0</v>
      </c>
      <c r="Y535" s="24"/>
      <c r="Z535" s="24"/>
    </row>
    <row r="536">
      <c r="A536" s="2" t="s">
        <v>458</v>
      </c>
      <c r="B536" s="2">
        <v>78.0</v>
      </c>
      <c r="C536" s="3" t="s">
        <v>12</v>
      </c>
      <c r="D536" s="4">
        <v>0.005061342592592593</v>
      </c>
      <c r="E536" s="4">
        <v>0.005065046296296297</v>
      </c>
      <c r="F536" s="15" t="s">
        <v>534</v>
      </c>
      <c r="G536" s="3" t="s">
        <v>712</v>
      </c>
      <c r="H536" s="3" t="s">
        <v>712</v>
      </c>
      <c r="I536" s="2" t="str">
        <f t="shared" si="1"/>
        <v>No</v>
      </c>
      <c r="J536" s="2">
        <f t="shared" si="2"/>
        <v>1</v>
      </c>
      <c r="K536" s="2">
        <f t="shared" si="3"/>
        <v>0</v>
      </c>
      <c r="L536" s="2">
        <f t="shared" si="4"/>
        <v>0</v>
      </c>
      <c r="M536" s="2" t="s">
        <v>713</v>
      </c>
      <c r="N536" s="21">
        <v>1.0</v>
      </c>
      <c r="O536" s="2">
        <f t="shared" si="5"/>
        <v>0</v>
      </c>
      <c r="P536" s="2">
        <f t="shared" si="6"/>
        <v>0</v>
      </c>
      <c r="Q536" s="2">
        <f t="shared" si="7"/>
        <v>1</v>
      </c>
      <c r="R536" s="2">
        <f t="shared" si="8"/>
        <v>0</v>
      </c>
      <c r="S536" s="2" t="s">
        <v>712</v>
      </c>
      <c r="T536" s="21">
        <v>0.9</v>
      </c>
      <c r="U536" s="2">
        <f t="shared" si="9"/>
        <v>0</v>
      </c>
      <c r="V536" s="2">
        <f t="shared" si="10"/>
        <v>1</v>
      </c>
      <c r="W536" s="2">
        <f t="shared" si="11"/>
        <v>0</v>
      </c>
      <c r="X536" s="2">
        <f t="shared" si="12"/>
        <v>0</v>
      </c>
      <c r="Y536" s="22"/>
      <c r="Z536" s="22"/>
    </row>
    <row r="537">
      <c r="A537" s="5" t="s">
        <v>458</v>
      </c>
      <c r="B537" s="5">
        <v>79.0</v>
      </c>
      <c r="C537" s="6" t="s">
        <v>7</v>
      </c>
      <c r="D537" s="7">
        <v>0.005065509259259259</v>
      </c>
      <c r="E537" s="7">
        <v>0.005340972222222222</v>
      </c>
      <c r="F537" s="16" t="s">
        <v>535</v>
      </c>
      <c r="G537" s="6" t="s">
        <v>713</v>
      </c>
      <c r="H537" s="6" t="s">
        <v>713</v>
      </c>
      <c r="I537" s="5" t="str">
        <f t="shared" si="1"/>
        <v>Sí</v>
      </c>
      <c r="J537" s="5">
        <f t="shared" si="2"/>
        <v>0</v>
      </c>
      <c r="K537" s="5">
        <f t="shared" si="3"/>
        <v>1</v>
      </c>
      <c r="L537" s="5">
        <f t="shared" si="4"/>
        <v>0</v>
      </c>
      <c r="M537" s="5" t="s">
        <v>713</v>
      </c>
      <c r="N537" s="23">
        <v>1.0</v>
      </c>
      <c r="O537" s="5">
        <f t="shared" si="5"/>
        <v>1</v>
      </c>
      <c r="P537" s="5">
        <f t="shared" si="6"/>
        <v>0</v>
      </c>
      <c r="Q537" s="5">
        <f t="shared" si="7"/>
        <v>0</v>
      </c>
      <c r="R537" s="5">
        <f t="shared" si="8"/>
        <v>0</v>
      </c>
      <c r="S537" s="5" t="s">
        <v>713</v>
      </c>
      <c r="T537" s="23">
        <v>1.0</v>
      </c>
      <c r="U537" s="5">
        <f t="shared" si="9"/>
        <v>1</v>
      </c>
      <c r="V537" s="5">
        <f t="shared" si="10"/>
        <v>0</v>
      </c>
      <c r="W537" s="5">
        <f t="shared" si="11"/>
        <v>0</v>
      </c>
      <c r="X537" s="5">
        <f t="shared" si="12"/>
        <v>0</v>
      </c>
      <c r="Y537" s="24"/>
      <c r="Z537" s="24"/>
    </row>
    <row r="538">
      <c r="A538" s="2" t="s">
        <v>458</v>
      </c>
      <c r="B538" s="2">
        <v>80.0</v>
      </c>
      <c r="C538" s="3" t="s">
        <v>15</v>
      </c>
      <c r="D538" s="4">
        <v>0.005358796296296296</v>
      </c>
      <c r="E538" s="4">
        <v>0.005394212962962963</v>
      </c>
      <c r="F538" s="15" t="s">
        <v>536</v>
      </c>
      <c r="G538" s="3" t="s">
        <v>713</v>
      </c>
      <c r="H538" s="3" t="s">
        <v>712</v>
      </c>
      <c r="I538" s="2" t="str">
        <f t="shared" si="1"/>
        <v/>
      </c>
      <c r="J538" s="2">
        <f t="shared" si="2"/>
        <v>0</v>
      </c>
      <c r="K538" s="2">
        <f t="shared" si="3"/>
        <v>0</v>
      </c>
      <c r="L538" s="2">
        <f t="shared" si="4"/>
        <v>1</v>
      </c>
      <c r="M538" s="2" t="s">
        <v>713</v>
      </c>
      <c r="N538" s="21">
        <v>1.0</v>
      </c>
      <c r="O538" s="2" t="str">
        <f t="shared" si="5"/>
        <v/>
      </c>
      <c r="P538" s="2" t="str">
        <f t="shared" si="6"/>
        <v/>
      </c>
      <c r="Q538" s="2" t="str">
        <f t="shared" si="7"/>
        <v/>
      </c>
      <c r="R538" s="2" t="str">
        <f t="shared" si="8"/>
        <v/>
      </c>
      <c r="S538" s="2" t="s">
        <v>713</v>
      </c>
      <c r="T538" s="21">
        <v>1.0</v>
      </c>
      <c r="U538" s="2" t="str">
        <f t="shared" si="9"/>
        <v/>
      </c>
      <c r="V538" s="2" t="str">
        <f t="shared" si="10"/>
        <v/>
      </c>
      <c r="W538" s="2" t="str">
        <f t="shared" si="11"/>
        <v/>
      </c>
      <c r="X538" s="2" t="str">
        <f t="shared" si="12"/>
        <v/>
      </c>
      <c r="Y538" s="22"/>
      <c r="Z538" s="22"/>
    </row>
    <row r="539">
      <c r="A539" s="5" t="s">
        <v>458</v>
      </c>
      <c r="B539" s="5">
        <v>81.0</v>
      </c>
      <c r="C539" s="6" t="s">
        <v>7</v>
      </c>
      <c r="D539" s="7">
        <v>0.005398611111111111</v>
      </c>
      <c r="E539" s="7">
        <v>0.005469444444444444</v>
      </c>
      <c r="F539" s="16" t="s">
        <v>537</v>
      </c>
      <c r="G539" s="6" t="s">
        <v>712</v>
      </c>
      <c r="H539" s="6" t="s">
        <v>712</v>
      </c>
      <c r="I539" s="5" t="str">
        <f t="shared" si="1"/>
        <v>No</v>
      </c>
      <c r="J539" s="5">
        <f t="shared" si="2"/>
        <v>1</v>
      </c>
      <c r="K539" s="5">
        <f t="shared" si="3"/>
        <v>0</v>
      </c>
      <c r="L539" s="5">
        <f t="shared" si="4"/>
        <v>0</v>
      </c>
      <c r="M539" s="5" t="s">
        <v>713</v>
      </c>
      <c r="N539" s="23">
        <v>1.0</v>
      </c>
      <c r="O539" s="5">
        <f t="shared" si="5"/>
        <v>0</v>
      </c>
      <c r="P539" s="5">
        <f t="shared" si="6"/>
        <v>0</v>
      </c>
      <c r="Q539" s="5">
        <f t="shared" si="7"/>
        <v>1</v>
      </c>
      <c r="R539" s="5">
        <f t="shared" si="8"/>
        <v>0</v>
      </c>
      <c r="S539" s="5" t="s">
        <v>713</v>
      </c>
      <c r="T539" s="23">
        <v>1.0</v>
      </c>
      <c r="U539" s="5">
        <f t="shared" si="9"/>
        <v>0</v>
      </c>
      <c r="V539" s="5">
        <f t="shared" si="10"/>
        <v>0</v>
      </c>
      <c r="W539" s="5">
        <f t="shared" si="11"/>
        <v>1</v>
      </c>
      <c r="X539" s="5">
        <f t="shared" si="12"/>
        <v>0</v>
      </c>
      <c r="Y539" s="24"/>
      <c r="Z539" s="24"/>
    </row>
    <row r="540">
      <c r="A540" s="2" t="s">
        <v>458</v>
      </c>
      <c r="B540" s="2">
        <v>82.0</v>
      </c>
      <c r="C540" s="3" t="s">
        <v>15</v>
      </c>
      <c r="D540" s="4">
        <v>0.0054868055555555555</v>
      </c>
      <c r="E540" s="4">
        <v>0.005520833333333333</v>
      </c>
      <c r="F540" s="15" t="s">
        <v>538</v>
      </c>
      <c r="G540" s="3" t="s">
        <v>713</v>
      </c>
      <c r="H540" s="3" t="s">
        <v>713</v>
      </c>
      <c r="I540" s="2" t="str">
        <f t="shared" si="1"/>
        <v>Sí</v>
      </c>
      <c r="J540" s="2">
        <f t="shared" si="2"/>
        <v>0</v>
      </c>
      <c r="K540" s="2">
        <f t="shared" si="3"/>
        <v>1</v>
      </c>
      <c r="L540" s="2">
        <f t="shared" si="4"/>
        <v>0</v>
      </c>
      <c r="M540" s="2" t="s">
        <v>712</v>
      </c>
      <c r="N540" s="21">
        <v>1.0</v>
      </c>
      <c r="O540" s="2">
        <f t="shared" si="5"/>
        <v>0</v>
      </c>
      <c r="P540" s="2">
        <f t="shared" si="6"/>
        <v>0</v>
      </c>
      <c r="Q540" s="2">
        <f t="shared" si="7"/>
        <v>0</v>
      </c>
      <c r="R540" s="2">
        <f t="shared" si="8"/>
        <v>1</v>
      </c>
      <c r="S540" s="2" t="s">
        <v>712</v>
      </c>
      <c r="T540" s="21">
        <v>1.0</v>
      </c>
      <c r="U540" s="2">
        <f t="shared" si="9"/>
        <v>0</v>
      </c>
      <c r="V540" s="2">
        <f t="shared" si="10"/>
        <v>0</v>
      </c>
      <c r="W540" s="2">
        <f t="shared" si="11"/>
        <v>0</v>
      </c>
      <c r="X540" s="2">
        <f t="shared" si="12"/>
        <v>1</v>
      </c>
      <c r="Y540" s="22"/>
      <c r="Z540" s="22"/>
    </row>
    <row r="541">
      <c r="A541" s="5" t="s">
        <v>458</v>
      </c>
      <c r="B541" s="5">
        <v>83.0</v>
      </c>
      <c r="C541" s="6" t="s">
        <v>7</v>
      </c>
      <c r="D541" s="7">
        <v>0.005521412037037037</v>
      </c>
      <c r="E541" s="7">
        <v>0.005583680555555555</v>
      </c>
      <c r="F541" s="16" t="s">
        <v>539</v>
      </c>
      <c r="G541" s="6" t="s">
        <v>713</v>
      </c>
      <c r="H541" s="6" t="s">
        <v>712</v>
      </c>
      <c r="I541" s="5" t="str">
        <f t="shared" si="1"/>
        <v/>
      </c>
      <c r="J541" s="5">
        <f t="shared" si="2"/>
        <v>0</v>
      </c>
      <c r="K541" s="5">
        <f t="shared" si="3"/>
        <v>0</v>
      </c>
      <c r="L541" s="5">
        <f t="shared" si="4"/>
        <v>1</v>
      </c>
      <c r="M541" s="5" t="s">
        <v>712</v>
      </c>
      <c r="N541" s="23">
        <v>1.0</v>
      </c>
      <c r="O541" s="5" t="str">
        <f t="shared" si="5"/>
        <v/>
      </c>
      <c r="P541" s="5" t="str">
        <f t="shared" si="6"/>
        <v/>
      </c>
      <c r="Q541" s="5" t="str">
        <f t="shared" si="7"/>
        <v/>
      </c>
      <c r="R541" s="5" t="str">
        <f t="shared" si="8"/>
        <v/>
      </c>
      <c r="S541" s="5" t="s">
        <v>712</v>
      </c>
      <c r="T541" s="23">
        <v>1.0</v>
      </c>
      <c r="U541" s="5" t="str">
        <f t="shared" si="9"/>
        <v/>
      </c>
      <c r="V541" s="5" t="str">
        <f t="shared" si="10"/>
        <v/>
      </c>
      <c r="W541" s="5" t="str">
        <f t="shared" si="11"/>
        <v/>
      </c>
      <c r="X541" s="5" t="str">
        <f t="shared" si="12"/>
        <v/>
      </c>
      <c r="Y541" s="24"/>
      <c r="Z541" s="24"/>
    </row>
    <row r="542">
      <c r="A542" s="2" t="s">
        <v>458</v>
      </c>
      <c r="B542" s="2">
        <v>84.0</v>
      </c>
      <c r="C542" s="3" t="s">
        <v>15</v>
      </c>
      <c r="D542" s="4">
        <v>0.005584375</v>
      </c>
      <c r="E542" s="4">
        <v>0.0056127314814814816</v>
      </c>
      <c r="F542" s="15" t="s">
        <v>540</v>
      </c>
      <c r="G542" s="3" t="s">
        <v>713</v>
      </c>
      <c r="H542" s="3" t="s">
        <v>713</v>
      </c>
      <c r="I542" s="2" t="str">
        <f t="shared" si="1"/>
        <v>Sí</v>
      </c>
      <c r="J542" s="2">
        <f t="shared" si="2"/>
        <v>0</v>
      </c>
      <c r="K542" s="2">
        <f t="shared" si="3"/>
        <v>1</v>
      </c>
      <c r="L542" s="2">
        <f t="shared" si="4"/>
        <v>0</v>
      </c>
      <c r="M542" s="2" t="s">
        <v>712</v>
      </c>
      <c r="N542" s="21">
        <v>0.7</v>
      </c>
      <c r="O542" s="2">
        <f t="shared" si="5"/>
        <v>0</v>
      </c>
      <c r="P542" s="2">
        <f t="shared" si="6"/>
        <v>0</v>
      </c>
      <c r="Q542" s="2">
        <f t="shared" si="7"/>
        <v>0</v>
      </c>
      <c r="R542" s="2">
        <f t="shared" si="8"/>
        <v>1</v>
      </c>
      <c r="S542" s="2" t="s">
        <v>712</v>
      </c>
      <c r="T542" s="21">
        <v>1.0</v>
      </c>
      <c r="U542" s="2">
        <f t="shared" si="9"/>
        <v>0</v>
      </c>
      <c r="V542" s="2">
        <f t="shared" si="10"/>
        <v>0</v>
      </c>
      <c r="W542" s="2">
        <f t="shared" si="11"/>
        <v>0</v>
      </c>
      <c r="X542" s="2">
        <f t="shared" si="12"/>
        <v>1</v>
      </c>
      <c r="Y542" s="22"/>
      <c r="Z542" s="22"/>
    </row>
    <row r="543">
      <c r="A543" s="5" t="s">
        <v>458</v>
      </c>
      <c r="B543" s="5">
        <v>85.0</v>
      </c>
      <c r="C543" s="6" t="s">
        <v>7</v>
      </c>
      <c r="D543" s="7">
        <v>0.005618865740740741</v>
      </c>
      <c r="E543" s="7">
        <v>0.005707986111111112</v>
      </c>
      <c r="F543" s="16" t="s">
        <v>541</v>
      </c>
      <c r="G543" s="6" t="s">
        <v>713</v>
      </c>
      <c r="H543" s="6" t="s">
        <v>713</v>
      </c>
      <c r="I543" s="5" t="str">
        <f t="shared" si="1"/>
        <v>Sí</v>
      </c>
      <c r="J543" s="5">
        <f t="shared" si="2"/>
        <v>0</v>
      </c>
      <c r="K543" s="5">
        <f t="shared" si="3"/>
        <v>1</v>
      </c>
      <c r="L543" s="5">
        <f t="shared" si="4"/>
        <v>0</v>
      </c>
      <c r="M543" s="5" t="s">
        <v>712</v>
      </c>
      <c r="N543" s="23">
        <v>1.0</v>
      </c>
      <c r="O543" s="5">
        <f t="shared" si="5"/>
        <v>0</v>
      </c>
      <c r="P543" s="5">
        <f t="shared" si="6"/>
        <v>0</v>
      </c>
      <c r="Q543" s="5">
        <f t="shared" si="7"/>
        <v>0</v>
      </c>
      <c r="R543" s="5">
        <f t="shared" si="8"/>
        <v>1</v>
      </c>
      <c r="S543" s="5" t="s">
        <v>712</v>
      </c>
      <c r="T543" s="23">
        <v>0.8</v>
      </c>
      <c r="U543" s="5">
        <f t="shared" si="9"/>
        <v>0</v>
      </c>
      <c r="V543" s="5">
        <f t="shared" si="10"/>
        <v>0</v>
      </c>
      <c r="W543" s="5">
        <f t="shared" si="11"/>
        <v>0</v>
      </c>
      <c r="X543" s="5">
        <f t="shared" si="12"/>
        <v>1</v>
      </c>
      <c r="Y543" s="24"/>
      <c r="Z543" s="24"/>
    </row>
    <row r="544">
      <c r="A544" s="2" t="s">
        <v>458</v>
      </c>
      <c r="B544" s="2">
        <v>86.0</v>
      </c>
      <c r="C544" s="3" t="s">
        <v>15</v>
      </c>
      <c r="D544" s="4">
        <v>0.005723032407407408</v>
      </c>
      <c r="E544" s="4">
        <v>0.005771643518518519</v>
      </c>
      <c r="F544" s="15" t="s">
        <v>542</v>
      </c>
      <c r="G544" s="3" t="s">
        <v>713</v>
      </c>
      <c r="H544" s="3" t="s">
        <v>712</v>
      </c>
      <c r="I544" s="2" t="str">
        <f t="shared" si="1"/>
        <v/>
      </c>
      <c r="J544" s="2">
        <f t="shared" si="2"/>
        <v>0</v>
      </c>
      <c r="K544" s="2">
        <f t="shared" si="3"/>
        <v>0</v>
      </c>
      <c r="L544" s="2">
        <f t="shared" si="4"/>
        <v>1</v>
      </c>
      <c r="M544" s="2" t="s">
        <v>712</v>
      </c>
      <c r="N544" s="21">
        <v>1.0</v>
      </c>
      <c r="O544" s="2" t="str">
        <f t="shared" si="5"/>
        <v/>
      </c>
      <c r="P544" s="2" t="str">
        <f t="shared" si="6"/>
        <v/>
      </c>
      <c r="Q544" s="2" t="str">
        <f t="shared" si="7"/>
        <v/>
      </c>
      <c r="R544" s="2" t="str">
        <f t="shared" si="8"/>
        <v/>
      </c>
      <c r="S544" s="2" t="s">
        <v>712</v>
      </c>
      <c r="T544" s="21">
        <v>1.0</v>
      </c>
      <c r="U544" s="2" t="str">
        <f t="shared" si="9"/>
        <v/>
      </c>
      <c r="V544" s="2" t="str">
        <f t="shared" si="10"/>
        <v/>
      </c>
      <c r="W544" s="2" t="str">
        <f t="shared" si="11"/>
        <v/>
      </c>
      <c r="X544" s="2" t="str">
        <f t="shared" si="12"/>
        <v/>
      </c>
      <c r="Y544" s="22"/>
      <c r="Z544" s="22"/>
    </row>
    <row r="545">
      <c r="A545" s="5" t="s">
        <v>458</v>
      </c>
      <c r="B545" s="5">
        <v>87.0</v>
      </c>
      <c r="C545" s="6" t="s">
        <v>7</v>
      </c>
      <c r="D545" s="7">
        <v>0.005784606481481482</v>
      </c>
      <c r="E545" s="7">
        <v>0.005807060185185185</v>
      </c>
      <c r="F545" s="16" t="s">
        <v>543</v>
      </c>
      <c r="G545" s="6" t="s">
        <v>713</v>
      </c>
      <c r="H545" s="6" t="s">
        <v>713</v>
      </c>
      <c r="I545" s="5" t="str">
        <f t="shared" si="1"/>
        <v>Sí</v>
      </c>
      <c r="J545" s="5">
        <f t="shared" si="2"/>
        <v>0</v>
      </c>
      <c r="K545" s="5">
        <f t="shared" si="3"/>
        <v>1</v>
      </c>
      <c r="L545" s="5">
        <f t="shared" si="4"/>
        <v>0</v>
      </c>
      <c r="M545" s="5" t="s">
        <v>712</v>
      </c>
      <c r="N545" s="23">
        <v>1.0</v>
      </c>
      <c r="O545" s="5">
        <f t="shared" si="5"/>
        <v>0</v>
      </c>
      <c r="P545" s="5">
        <f t="shared" si="6"/>
        <v>0</v>
      </c>
      <c r="Q545" s="5">
        <f t="shared" si="7"/>
        <v>0</v>
      </c>
      <c r="R545" s="5">
        <f t="shared" si="8"/>
        <v>1</v>
      </c>
      <c r="S545" s="5" t="s">
        <v>712</v>
      </c>
      <c r="T545" s="23">
        <v>1.0</v>
      </c>
      <c r="U545" s="5">
        <f t="shared" si="9"/>
        <v>0</v>
      </c>
      <c r="V545" s="5">
        <f t="shared" si="10"/>
        <v>0</v>
      </c>
      <c r="W545" s="5">
        <f t="shared" si="11"/>
        <v>0</v>
      </c>
      <c r="X545" s="5">
        <f t="shared" si="12"/>
        <v>1</v>
      </c>
      <c r="Y545" s="24"/>
      <c r="Z545" s="24"/>
    </row>
    <row r="546">
      <c r="A546" s="2" t="s">
        <v>458</v>
      </c>
      <c r="B546" s="2">
        <v>88.0</v>
      </c>
      <c r="C546" s="3" t="s">
        <v>15</v>
      </c>
      <c r="D546" s="4">
        <v>0.005813194444444445</v>
      </c>
      <c r="E546" s="4">
        <v>0.005936805555555556</v>
      </c>
      <c r="F546" s="15" t="s">
        <v>544</v>
      </c>
      <c r="G546" s="3" t="s">
        <v>713</v>
      </c>
      <c r="H546" s="3" t="s">
        <v>712</v>
      </c>
      <c r="I546" s="2" t="str">
        <f t="shared" si="1"/>
        <v/>
      </c>
      <c r="J546" s="2">
        <f t="shared" si="2"/>
        <v>0</v>
      </c>
      <c r="K546" s="2">
        <f t="shared" si="3"/>
        <v>0</v>
      </c>
      <c r="L546" s="2">
        <f t="shared" si="4"/>
        <v>1</v>
      </c>
      <c r="M546" s="2" t="s">
        <v>712</v>
      </c>
      <c r="N546" s="21">
        <v>1.0</v>
      </c>
      <c r="O546" s="2" t="str">
        <f t="shared" si="5"/>
        <v/>
      </c>
      <c r="P546" s="2" t="str">
        <f t="shared" si="6"/>
        <v/>
      </c>
      <c r="Q546" s="2" t="str">
        <f t="shared" si="7"/>
        <v/>
      </c>
      <c r="R546" s="2" t="str">
        <f t="shared" si="8"/>
        <v/>
      </c>
      <c r="S546" s="2" t="s">
        <v>712</v>
      </c>
      <c r="T546" s="21">
        <v>1.0</v>
      </c>
      <c r="U546" s="2" t="str">
        <f t="shared" si="9"/>
        <v/>
      </c>
      <c r="V546" s="2" t="str">
        <f t="shared" si="10"/>
        <v/>
      </c>
      <c r="W546" s="2" t="str">
        <f t="shared" si="11"/>
        <v/>
      </c>
      <c r="X546" s="2" t="str">
        <f t="shared" si="12"/>
        <v/>
      </c>
      <c r="Y546" s="22"/>
      <c r="Z546" s="22"/>
    </row>
    <row r="547">
      <c r="A547" s="5" t="s">
        <v>458</v>
      </c>
      <c r="B547" s="5">
        <v>89.0</v>
      </c>
      <c r="C547" s="6" t="s">
        <v>12</v>
      </c>
      <c r="D547" s="7">
        <v>0.005940046296296297</v>
      </c>
      <c r="E547" s="7">
        <v>0.005968402777777777</v>
      </c>
      <c r="F547" s="16" t="s">
        <v>545</v>
      </c>
      <c r="G547" s="6" t="s">
        <v>712</v>
      </c>
      <c r="H547" s="6" t="s">
        <v>712</v>
      </c>
      <c r="I547" s="5" t="str">
        <f t="shared" si="1"/>
        <v>No</v>
      </c>
      <c r="J547" s="5">
        <f t="shared" si="2"/>
        <v>1</v>
      </c>
      <c r="K547" s="5">
        <f t="shared" si="3"/>
        <v>0</v>
      </c>
      <c r="L547" s="5">
        <f t="shared" si="4"/>
        <v>0</v>
      </c>
      <c r="M547" s="5" t="s">
        <v>712</v>
      </c>
      <c r="N547" s="23">
        <v>1.0</v>
      </c>
      <c r="O547" s="5">
        <f t="shared" si="5"/>
        <v>0</v>
      </c>
      <c r="P547" s="5">
        <f t="shared" si="6"/>
        <v>1</v>
      </c>
      <c r="Q547" s="5">
        <f t="shared" si="7"/>
        <v>0</v>
      </c>
      <c r="R547" s="5">
        <f t="shared" si="8"/>
        <v>0</v>
      </c>
      <c r="S547" s="5" t="s">
        <v>712</v>
      </c>
      <c r="T547" s="23">
        <v>1.0</v>
      </c>
      <c r="U547" s="5">
        <f t="shared" si="9"/>
        <v>0</v>
      </c>
      <c r="V547" s="5">
        <f t="shared" si="10"/>
        <v>1</v>
      </c>
      <c r="W547" s="5">
        <f t="shared" si="11"/>
        <v>0</v>
      </c>
      <c r="X547" s="5">
        <f t="shared" si="12"/>
        <v>0</v>
      </c>
      <c r="Y547" s="24"/>
      <c r="Z547" s="24"/>
    </row>
    <row r="548">
      <c r="A548" s="2" t="s">
        <v>458</v>
      </c>
      <c r="B548" s="2">
        <v>90.0</v>
      </c>
      <c r="C548" s="3" t="s">
        <v>7</v>
      </c>
      <c r="D548" s="4">
        <v>0.00596875</v>
      </c>
      <c r="E548" s="4">
        <v>0.006076388888888889</v>
      </c>
      <c r="F548" s="15" t="s">
        <v>546</v>
      </c>
      <c r="G548" s="3" t="s">
        <v>712</v>
      </c>
      <c r="H548" s="3" t="s">
        <v>713</v>
      </c>
      <c r="I548" s="2" t="str">
        <f t="shared" si="1"/>
        <v/>
      </c>
      <c r="J548" s="2">
        <f t="shared" si="2"/>
        <v>0</v>
      </c>
      <c r="K548" s="2">
        <f t="shared" si="3"/>
        <v>0</v>
      </c>
      <c r="L548" s="2">
        <f t="shared" si="4"/>
        <v>1</v>
      </c>
      <c r="M548" s="2" t="s">
        <v>712</v>
      </c>
      <c r="N548" s="21">
        <v>1.0</v>
      </c>
      <c r="O548" s="2" t="str">
        <f t="shared" si="5"/>
        <v/>
      </c>
      <c r="P548" s="2" t="str">
        <f t="shared" si="6"/>
        <v/>
      </c>
      <c r="Q548" s="2" t="str">
        <f t="shared" si="7"/>
        <v/>
      </c>
      <c r="R548" s="2" t="str">
        <f t="shared" si="8"/>
        <v/>
      </c>
      <c r="S548" s="2" t="s">
        <v>712</v>
      </c>
      <c r="T548" s="21">
        <v>1.0</v>
      </c>
      <c r="U548" s="2" t="str">
        <f t="shared" si="9"/>
        <v/>
      </c>
      <c r="V548" s="2" t="str">
        <f t="shared" si="10"/>
        <v/>
      </c>
      <c r="W548" s="2" t="str">
        <f t="shared" si="11"/>
        <v/>
      </c>
      <c r="X548" s="2" t="str">
        <f t="shared" si="12"/>
        <v/>
      </c>
      <c r="Y548" s="22"/>
      <c r="Z548" s="22"/>
    </row>
    <row r="549">
      <c r="A549" s="5" t="s">
        <v>458</v>
      </c>
      <c r="B549" s="5">
        <v>91.0</v>
      </c>
      <c r="C549" s="6" t="s">
        <v>7</v>
      </c>
      <c r="D549" s="7">
        <v>0.006082754629629629</v>
      </c>
      <c r="E549" s="7">
        <v>0.006116203703703704</v>
      </c>
      <c r="F549" s="16" t="s">
        <v>547</v>
      </c>
      <c r="G549" s="6" t="s">
        <v>712</v>
      </c>
      <c r="H549" s="6" t="s">
        <v>712</v>
      </c>
      <c r="I549" s="5" t="str">
        <f t="shared" si="1"/>
        <v>No</v>
      </c>
      <c r="J549" s="5">
        <f t="shared" si="2"/>
        <v>1</v>
      </c>
      <c r="K549" s="5">
        <f t="shared" si="3"/>
        <v>0</v>
      </c>
      <c r="L549" s="5">
        <f t="shared" si="4"/>
        <v>0</v>
      </c>
      <c r="M549" s="5" t="s">
        <v>712</v>
      </c>
      <c r="N549" s="23">
        <v>1.0</v>
      </c>
      <c r="O549" s="5">
        <f t="shared" si="5"/>
        <v>0</v>
      </c>
      <c r="P549" s="5">
        <f t="shared" si="6"/>
        <v>1</v>
      </c>
      <c r="Q549" s="5">
        <f t="shared" si="7"/>
        <v>0</v>
      </c>
      <c r="R549" s="5">
        <f t="shared" si="8"/>
        <v>0</v>
      </c>
      <c r="S549" s="5" t="s">
        <v>712</v>
      </c>
      <c r="T549" s="23">
        <v>1.0</v>
      </c>
      <c r="U549" s="5">
        <f t="shared" si="9"/>
        <v>0</v>
      </c>
      <c r="V549" s="5">
        <f t="shared" si="10"/>
        <v>1</v>
      </c>
      <c r="W549" s="5">
        <f t="shared" si="11"/>
        <v>0</v>
      </c>
      <c r="X549" s="5">
        <f t="shared" si="12"/>
        <v>0</v>
      </c>
      <c r="Y549" s="24"/>
      <c r="Z549" s="24"/>
    </row>
    <row r="550">
      <c r="A550" s="2" t="s">
        <v>458</v>
      </c>
      <c r="B550" s="2">
        <v>92.0</v>
      </c>
      <c r="C550" s="3" t="s">
        <v>7</v>
      </c>
      <c r="D550" s="4">
        <v>0.006128009259259259</v>
      </c>
      <c r="E550" s="4">
        <v>0.006233680555555556</v>
      </c>
      <c r="F550" s="15" t="s">
        <v>548</v>
      </c>
      <c r="G550" s="3" t="s">
        <v>713</v>
      </c>
      <c r="H550" s="3" t="s">
        <v>713</v>
      </c>
      <c r="I550" s="2" t="str">
        <f t="shared" si="1"/>
        <v>Sí</v>
      </c>
      <c r="J550" s="2">
        <f t="shared" si="2"/>
        <v>0</v>
      </c>
      <c r="K550" s="2">
        <f t="shared" si="3"/>
        <v>1</v>
      </c>
      <c r="L550" s="2">
        <f t="shared" si="4"/>
        <v>0</v>
      </c>
      <c r="M550" s="2" t="s">
        <v>712</v>
      </c>
      <c r="N550" s="21">
        <v>1.0</v>
      </c>
      <c r="O550" s="2">
        <f t="shared" si="5"/>
        <v>0</v>
      </c>
      <c r="P550" s="2">
        <f t="shared" si="6"/>
        <v>0</v>
      </c>
      <c r="Q550" s="2">
        <f t="shared" si="7"/>
        <v>0</v>
      </c>
      <c r="R550" s="2">
        <f t="shared" si="8"/>
        <v>1</v>
      </c>
      <c r="S550" s="2" t="s">
        <v>713</v>
      </c>
      <c r="T550" s="21">
        <v>1.0</v>
      </c>
      <c r="U550" s="2">
        <f t="shared" si="9"/>
        <v>1</v>
      </c>
      <c r="V550" s="2">
        <f t="shared" si="10"/>
        <v>0</v>
      </c>
      <c r="W550" s="2">
        <f t="shared" si="11"/>
        <v>0</v>
      </c>
      <c r="X550" s="2">
        <f t="shared" si="12"/>
        <v>0</v>
      </c>
      <c r="Y550" s="22"/>
      <c r="Z550" s="22"/>
    </row>
    <row r="551">
      <c r="A551" s="5" t="s">
        <v>458</v>
      </c>
      <c r="B551" s="5">
        <v>93.0</v>
      </c>
      <c r="C551" s="6" t="s">
        <v>12</v>
      </c>
      <c r="D551" s="7">
        <v>0.006233912037037037</v>
      </c>
      <c r="E551" s="7">
        <v>0.0062631944444444445</v>
      </c>
      <c r="F551" s="16" t="s">
        <v>549</v>
      </c>
      <c r="G551" s="6" t="s">
        <v>712</v>
      </c>
      <c r="H551" s="6" t="s">
        <v>712</v>
      </c>
      <c r="I551" s="5" t="str">
        <f t="shared" si="1"/>
        <v>No</v>
      </c>
      <c r="J551" s="5">
        <f t="shared" si="2"/>
        <v>1</v>
      </c>
      <c r="K551" s="5">
        <f t="shared" si="3"/>
        <v>0</v>
      </c>
      <c r="L551" s="5">
        <f t="shared" si="4"/>
        <v>0</v>
      </c>
      <c r="M551" s="5" t="s">
        <v>712</v>
      </c>
      <c r="N551" s="23">
        <v>1.0</v>
      </c>
      <c r="O551" s="5">
        <f t="shared" si="5"/>
        <v>0</v>
      </c>
      <c r="P551" s="5">
        <f t="shared" si="6"/>
        <v>1</v>
      </c>
      <c r="Q551" s="5">
        <f t="shared" si="7"/>
        <v>0</v>
      </c>
      <c r="R551" s="5">
        <f t="shared" si="8"/>
        <v>0</v>
      </c>
      <c r="S551" s="5" t="s">
        <v>712</v>
      </c>
      <c r="T551" s="23">
        <v>1.0</v>
      </c>
      <c r="U551" s="5">
        <f t="shared" si="9"/>
        <v>0</v>
      </c>
      <c r="V551" s="5">
        <f t="shared" si="10"/>
        <v>1</v>
      </c>
      <c r="W551" s="5">
        <f t="shared" si="11"/>
        <v>0</v>
      </c>
      <c r="X551" s="5">
        <f t="shared" si="12"/>
        <v>0</v>
      </c>
      <c r="Y551" s="24"/>
      <c r="Z551" s="24"/>
    </row>
    <row r="552">
      <c r="A552" s="2" t="s">
        <v>458</v>
      </c>
      <c r="B552" s="2">
        <v>94.0</v>
      </c>
      <c r="C552" s="3" t="s">
        <v>15</v>
      </c>
      <c r="D552" s="4">
        <v>0.006263425925925926</v>
      </c>
      <c r="E552" s="4">
        <v>0.006287037037037037</v>
      </c>
      <c r="F552" s="15" t="s">
        <v>550</v>
      </c>
      <c r="G552" s="3" t="s">
        <v>713</v>
      </c>
      <c r="H552" s="3" t="s">
        <v>712</v>
      </c>
      <c r="I552" s="2" t="str">
        <f t="shared" si="1"/>
        <v/>
      </c>
      <c r="J552" s="2">
        <f t="shared" si="2"/>
        <v>0</v>
      </c>
      <c r="K552" s="2">
        <f t="shared" si="3"/>
        <v>0</v>
      </c>
      <c r="L552" s="2">
        <f t="shared" si="4"/>
        <v>1</v>
      </c>
      <c r="M552" s="2" t="s">
        <v>713</v>
      </c>
      <c r="N552" s="21">
        <v>0.7</v>
      </c>
      <c r="O552" s="2" t="str">
        <f t="shared" si="5"/>
        <v/>
      </c>
      <c r="P552" s="2" t="str">
        <f t="shared" si="6"/>
        <v/>
      </c>
      <c r="Q552" s="2" t="str">
        <f t="shared" si="7"/>
        <v/>
      </c>
      <c r="R552" s="2" t="str">
        <f t="shared" si="8"/>
        <v/>
      </c>
      <c r="S552" s="2" t="s">
        <v>712</v>
      </c>
      <c r="T552" s="21">
        <v>1.0</v>
      </c>
      <c r="U552" s="2" t="str">
        <f t="shared" si="9"/>
        <v/>
      </c>
      <c r="V552" s="2" t="str">
        <f t="shared" si="10"/>
        <v/>
      </c>
      <c r="W552" s="2" t="str">
        <f t="shared" si="11"/>
        <v/>
      </c>
      <c r="X552" s="2" t="str">
        <f t="shared" si="12"/>
        <v/>
      </c>
      <c r="Y552" s="22"/>
      <c r="Z552" s="22"/>
    </row>
    <row r="553">
      <c r="A553" s="5" t="s">
        <v>458</v>
      </c>
      <c r="B553" s="5">
        <v>95.0</v>
      </c>
      <c r="C553" s="6" t="s">
        <v>9</v>
      </c>
      <c r="D553" s="7">
        <v>0.0062875</v>
      </c>
      <c r="E553" s="7">
        <v>0.006291666666666667</v>
      </c>
      <c r="F553" s="16" t="s">
        <v>551</v>
      </c>
      <c r="G553" s="6" t="s">
        <v>712</v>
      </c>
      <c r="H553" s="6" t="s">
        <v>712</v>
      </c>
      <c r="I553" s="5" t="str">
        <f t="shared" si="1"/>
        <v>No</v>
      </c>
      <c r="J553" s="5">
        <f t="shared" si="2"/>
        <v>1</v>
      </c>
      <c r="K553" s="5">
        <f t="shared" si="3"/>
        <v>0</v>
      </c>
      <c r="L553" s="5">
        <f t="shared" si="4"/>
        <v>0</v>
      </c>
      <c r="M553" s="5" t="s">
        <v>712</v>
      </c>
      <c r="N553" s="23">
        <v>0.8</v>
      </c>
      <c r="O553" s="5">
        <f t="shared" si="5"/>
        <v>0</v>
      </c>
      <c r="P553" s="5">
        <f t="shared" si="6"/>
        <v>1</v>
      </c>
      <c r="Q553" s="5">
        <f t="shared" si="7"/>
        <v>0</v>
      </c>
      <c r="R553" s="5">
        <f t="shared" si="8"/>
        <v>0</v>
      </c>
      <c r="S553" s="5" t="s">
        <v>712</v>
      </c>
      <c r="T553" s="23">
        <v>1.0</v>
      </c>
      <c r="U553" s="5">
        <f t="shared" si="9"/>
        <v>0</v>
      </c>
      <c r="V553" s="5">
        <f t="shared" si="10"/>
        <v>1</v>
      </c>
      <c r="W553" s="5">
        <f t="shared" si="11"/>
        <v>0</v>
      </c>
      <c r="X553" s="5">
        <f t="shared" si="12"/>
        <v>0</v>
      </c>
      <c r="Y553" s="24"/>
      <c r="Z553" s="24"/>
    </row>
    <row r="554">
      <c r="A554" s="2" t="s">
        <v>552</v>
      </c>
      <c r="B554" s="2">
        <v>0.0</v>
      </c>
      <c r="C554" s="3" t="s">
        <v>7</v>
      </c>
      <c r="D554" s="4">
        <v>4.9189814814814815E-5</v>
      </c>
      <c r="E554" s="4">
        <v>1.6331018518518517E-4</v>
      </c>
      <c r="F554" s="15" t="s">
        <v>553</v>
      </c>
      <c r="G554" s="3" t="s">
        <v>712</v>
      </c>
      <c r="H554" s="3" t="s">
        <v>712</v>
      </c>
      <c r="I554" s="2" t="str">
        <f t="shared" si="1"/>
        <v>No</v>
      </c>
      <c r="J554" s="2">
        <f t="shared" si="2"/>
        <v>1</v>
      </c>
      <c r="K554" s="2">
        <f t="shared" si="3"/>
        <v>0</v>
      </c>
      <c r="L554" s="2">
        <f t="shared" si="4"/>
        <v>0</v>
      </c>
      <c r="M554" s="2" t="s">
        <v>713</v>
      </c>
      <c r="N554" s="21">
        <v>0.8</v>
      </c>
      <c r="O554" s="2">
        <f t="shared" si="5"/>
        <v>0</v>
      </c>
      <c r="P554" s="2">
        <f t="shared" si="6"/>
        <v>0</v>
      </c>
      <c r="Q554" s="2">
        <f t="shared" si="7"/>
        <v>1</v>
      </c>
      <c r="R554" s="2">
        <f t="shared" si="8"/>
        <v>0</v>
      </c>
      <c r="S554" s="2" t="s">
        <v>712</v>
      </c>
      <c r="T554" s="21">
        <v>0.8</v>
      </c>
      <c r="U554" s="2">
        <f t="shared" si="9"/>
        <v>0</v>
      </c>
      <c r="V554" s="2">
        <f t="shared" si="10"/>
        <v>1</v>
      </c>
      <c r="W554" s="2">
        <f t="shared" si="11"/>
        <v>0</v>
      </c>
      <c r="X554" s="2">
        <f t="shared" si="12"/>
        <v>0</v>
      </c>
      <c r="Y554" s="22"/>
      <c r="Z554" s="22"/>
    </row>
    <row r="555">
      <c r="A555" s="5" t="s">
        <v>552</v>
      </c>
      <c r="B555" s="5">
        <v>1.0</v>
      </c>
      <c r="C555" s="6" t="s">
        <v>15</v>
      </c>
      <c r="D555" s="7">
        <v>4.4097222222222226E-4</v>
      </c>
      <c r="E555" s="7">
        <v>5.232638888888889E-4</v>
      </c>
      <c r="F555" s="16" t="s">
        <v>554</v>
      </c>
      <c r="G555" s="6" t="s">
        <v>712</v>
      </c>
      <c r="H555" s="6" t="s">
        <v>713</v>
      </c>
      <c r="I555" s="5" t="str">
        <f t="shared" si="1"/>
        <v/>
      </c>
      <c r="J555" s="5">
        <f t="shared" si="2"/>
        <v>0</v>
      </c>
      <c r="K555" s="5">
        <f t="shared" si="3"/>
        <v>0</v>
      </c>
      <c r="L555" s="5">
        <f t="shared" si="4"/>
        <v>1</v>
      </c>
      <c r="M555" s="5" t="s">
        <v>712</v>
      </c>
      <c r="N555" s="23">
        <v>1.0</v>
      </c>
      <c r="O555" s="5" t="str">
        <f t="shared" si="5"/>
        <v/>
      </c>
      <c r="P555" s="5" t="str">
        <f t="shared" si="6"/>
        <v/>
      </c>
      <c r="Q555" s="5" t="str">
        <f t="shared" si="7"/>
        <v/>
      </c>
      <c r="R555" s="5" t="str">
        <f t="shared" si="8"/>
        <v/>
      </c>
      <c r="S555" s="5" t="s">
        <v>712</v>
      </c>
      <c r="T555" s="23">
        <v>1.0</v>
      </c>
      <c r="U555" s="5" t="str">
        <f t="shared" si="9"/>
        <v/>
      </c>
      <c r="V555" s="5" t="str">
        <f t="shared" si="10"/>
        <v/>
      </c>
      <c r="W555" s="5" t="str">
        <f t="shared" si="11"/>
        <v/>
      </c>
      <c r="X555" s="5" t="str">
        <f t="shared" si="12"/>
        <v/>
      </c>
      <c r="Y555" s="24"/>
      <c r="Z555" s="24"/>
    </row>
    <row r="556">
      <c r="A556" s="2" t="s">
        <v>552</v>
      </c>
      <c r="B556" s="2">
        <v>2.0</v>
      </c>
      <c r="C556" s="3" t="s">
        <v>12</v>
      </c>
      <c r="D556" s="4">
        <v>5.237268518518518E-4</v>
      </c>
      <c r="E556" s="4">
        <v>5.336805555555556E-4</v>
      </c>
      <c r="F556" s="15" t="s">
        <v>555</v>
      </c>
      <c r="G556" s="3" t="s">
        <v>712</v>
      </c>
      <c r="H556" s="3" t="s">
        <v>712</v>
      </c>
      <c r="I556" s="2" t="str">
        <f t="shared" si="1"/>
        <v>No</v>
      </c>
      <c r="J556" s="2">
        <f t="shared" si="2"/>
        <v>1</v>
      </c>
      <c r="K556" s="2">
        <f t="shared" si="3"/>
        <v>0</v>
      </c>
      <c r="L556" s="2">
        <f t="shared" si="4"/>
        <v>0</v>
      </c>
      <c r="M556" s="2" t="s">
        <v>713</v>
      </c>
      <c r="N556" s="21">
        <v>1.0</v>
      </c>
      <c r="O556" s="2">
        <f t="shared" si="5"/>
        <v>0</v>
      </c>
      <c r="P556" s="2">
        <f t="shared" si="6"/>
        <v>0</v>
      </c>
      <c r="Q556" s="2">
        <f t="shared" si="7"/>
        <v>1</v>
      </c>
      <c r="R556" s="2">
        <f t="shared" si="8"/>
        <v>0</v>
      </c>
      <c r="S556" s="2" t="s">
        <v>712</v>
      </c>
      <c r="T556" s="21">
        <v>1.0</v>
      </c>
      <c r="U556" s="2">
        <f t="shared" si="9"/>
        <v>0</v>
      </c>
      <c r="V556" s="2">
        <f t="shared" si="10"/>
        <v>1</v>
      </c>
      <c r="W556" s="2">
        <f t="shared" si="11"/>
        <v>0</v>
      </c>
      <c r="X556" s="2">
        <f t="shared" si="12"/>
        <v>0</v>
      </c>
      <c r="Y556" s="22"/>
      <c r="Z556" s="22"/>
    </row>
    <row r="557">
      <c r="A557" s="5" t="s">
        <v>552</v>
      </c>
      <c r="B557" s="5">
        <v>3.0</v>
      </c>
      <c r="C557" s="6" t="s">
        <v>15</v>
      </c>
      <c r="D557" s="7">
        <v>5.443287037037037E-4</v>
      </c>
      <c r="E557" s="7">
        <v>5.584490740740741E-4</v>
      </c>
      <c r="F557" s="16" t="s">
        <v>556</v>
      </c>
      <c r="G557" s="6" t="s">
        <v>712</v>
      </c>
      <c r="H557" s="6" t="s">
        <v>712</v>
      </c>
      <c r="I557" s="5" t="str">
        <f t="shared" si="1"/>
        <v>No</v>
      </c>
      <c r="J557" s="5">
        <f t="shared" si="2"/>
        <v>1</v>
      </c>
      <c r="K557" s="5">
        <f t="shared" si="3"/>
        <v>0</v>
      </c>
      <c r="L557" s="5">
        <f t="shared" si="4"/>
        <v>0</v>
      </c>
      <c r="M557" s="5" t="s">
        <v>712</v>
      </c>
      <c r="N557" s="23">
        <v>1.0</v>
      </c>
      <c r="O557" s="5">
        <f t="shared" si="5"/>
        <v>0</v>
      </c>
      <c r="P557" s="5">
        <f t="shared" si="6"/>
        <v>1</v>
      </c>
      <c r="Q557" s="5">
        <f t="shared" si="7"/>
        <v>0</v>
      </c>
      <c r="R557" s="5">
        <f t="shared" si="8"/>
        <v>0</v>
      </c>
      <c r="S557" s="5" t="s">
        <v>712</v>
      </c>
      <c r="T557" s="23">
        <v>1.0</v>
      </c>
      <c r="U557" s="5">
        <f t="shared" si="9"/>
        <v>0</v>
      </c>
      <c r="V557" s="5">
        <f t="shared" si="10"/>
        <v>1</v>
      </c>
      <c r="W557" s="5">
        <f t="shared" si="11"/>
        <v>0</v>
      </c>
      <c r="X557" s="5">
        <f t="shared" si="12"/>
        <v>0</v>
      </c>
      <c r="Y557" s="24"/>
      <c r="Z557" s="24"/>
    </row>
    <row r="558">
      <c r="A558" s="2" t="s">
        <v>552</v>
      </c>
      <c r="B558" s="2">
        <v>4.0</v>
      </c>
      <c r="C558" s="3" t="s">
        <v>12</v>
      </c>
      <c r="D558" s="4">
        <v>5.719907407407407E-4</v>
      </c>
      <c r="E558" s="4">
        <v>6.130787037037037E-4</v>
      </c>
      <c r="F558" s="15" t="s">
        <v>557</v>
      </c>
      <c r="G558" s="3" t="s">
        <v>713</v>
      </c>
      <c r="H558" s="3" t="s">
        <v>712</v>
      </c>
      <c r="I558" s="2" t="str">
        <f t="shared" si="1"/>
        <v/>
      </c>
      <c r="J558" s="2">
        <f t="shared" si="2"/>
        <v>0</v>
      </c>
      <c r="K558" s="2">
        <f t="shared" si="3"/>
        <v>0</v>
      </c>
      <c r="L558" s="2">
        <f t="shared" si="4"/>
        <v>1</v>
      </c>
      <c r="M558" s="2" t="s">
        <v>713</v>
      </c>
      <c r="N558" s="21">
        <v>1.0</v>
      </c>
      <c r="O558" s="2" t="str">
        <f t="shared" si="5"/>
        <v/>
      </c>
      <c r="P558" s="2" t="str">
        <f t="shared" si="6"/>
        <v/>
      </c>
      <c r="Q558" s="2" t="str">
        <f t="shared" si="7"/>
        <v/>
      </c>
      <c r="R558" s="2" t="str">
        <f t="shared" si="8"/>
        <v/>
      </c>
      <c r="S558" s="2" t="s">
        <v>712</v>
      </c>
      <c r="T558" s="21">
        <v>1.0</v>
      </c>
      <c r="U558" s="2" t="str">
        <f t="shared" si="9"/>
        <v/>
      </c>
      <c r="V558" s="2" t="str">
        <f t="shared" si="10"/>
        <v/>
      </c>
      <c r="W558" s="2" t="str">
        <f t="shared" si="11"/>
        <v/>
      </c>
      <c r="X558" s="2" t="str">
        <f t="shared" si="12"/>
        <v/>
      </c>
      <c r="Y558" s="22"/>
      <c r="Z558" s="22"/>
    </row>
    <row r="559">
      <c r="A559" s="5" t="s">
        <v>552</v>
      </c>
      <c r="B559" s="5">
        <v>5.0</v>
      </c>
      <c r="C559" s="6" t="s">
        <v>9</v>
      </c>
      <c r="D559" s="7">
        <v>6.240740740740741E-4</v>
      </c>
      <c r="E559" s="7">
        <v>8.126157407407408E-4</v>
      </c>
      <c r="F559" s="16" t="s">
        <v>558</v>
      </c>
      <c r="G559" s="6" t="s">
        <v>713</v>
      </c>
      <c r="H559" s="6" t="s">
        <v>713</v>
      </c>
      <c r="I559" s="5" t="str">
        <f t="shared" si="1"/>
        <v>Sí</v>
      </c>
      <c r="J559" s="5">
        <f t="shared" si="2"/>
        <v>0</v>
      </c>
      <c r="K559" s="5">
        <f t="shared" si="3"/>
        <v>1</v>
      </c>
      <c r="L559" s="5">
        <f t="shared" si="4"/>
        <v>0</v>
      </c>
      <c r="M559" s="5" t="s">
        <v>712</v>
      </c>
      <c r="N559" s="23">
        <v>1.0</v>
      </c>
      <c r="O559" s="5">
        <f t="shared" si="5"/>
        <v>0</v>
      </c>
      <c r="P559" s="5">
        <f t="shared" si="6"/>
        <v>0</v>
      </c>
      <c r="Q559" s="5">
        <f t="shared" si="7"/>
        <v>0</v>
      </c>
      <c r="R559" s="5">
        <f t="shared" si="8"/>
        <v>1</v>
      </c>
      <c r="S559" s="5" t="s">
        <v>712</v>
      </c>
      <c r="T559" s="23">
        <v>1.0</v>
      </c>
      <c r="U559" s="5">
        <f t="shared" si="9"/>
        <v>0</v>
      </c>
      <c r="V559" s="5">
        <f t="shared" si="10"/>
        <v>0</v>
      </c>
      <c r="W559" s="5">
        <f t="shared" si="11"/>
        <v>0</v>
      </c>
      <c r="X559" s="5">
        <f t="shared" si="12"/>
        <v>1</v>
      </c>
      <c r="Y559" s="24"/>
      <c r="Z559" s="24"/>
    </row>
    <row r="560">
      <c r="A560" s="2" t="s">
        <v>552</v>
      </c>
      <c r="B560" s="2">
        <v>6.0</v>
      </c>
      <c r="C560" s="3" t="s">
        <v>15</v>
      </c>
      <c r="D560" s="4">
        <v>8.283564814814815E-4</v>
      </c>
      <c r="E560" s="4">
        <v>0.001025925925925926</v>
      </c>
      <c r="F560" s="15" t="s">
        <v>559</v>
      </c>
      <c r="G560" s="3" t="s">
        <v>713</v>
      </c>
      <c r="H560" s="3" t="s">
        <v>713</v>
      </c>
      <c r="I560" s="2" t="str">
        <f t="shared" si="1"/>
        <v>Sí</v>
      </c>
      <c r="J560" s="2">
        <f t="shared" si="2"/>
        <v>0</v>
      </c>
      <c r="K560" s="2">
        <f t="shared" si="3"/>
        <v>1</v>
      </c>
      <c r="L560" s="2">
        <f t="shared" si="4"/>
        <v>0</v>
      </c>
      <c r="M560" s="2" t="s">
        <v>713</v>
      </c>
      <c r="N560" s="21">
        <v>1.0</v>
      </c>
      <c r="O560" s="2">
        <f t="shared" si="5"/>
        <v>1</v>
      </c>
      <c r="P560" s="2">
        <f t="shared" si="6"/>
        <v>0</v>
      </c>
      <c r="Q560" s="2">
        <f t="shared" si="7"/>
        <v>0</v>
      </c>
      <c r="R560" s="2">
        <f t="shared" si="8"/>
        <v>0</v>
      </c>
      <c r="S560" s="2" t="s">
        <v>713</v>
      </c>
      <c r="T560" s="21">
        <v>1.0</v>
      </c>
      <c r="U560" s="2">
        <f t="shared" si="9"/>
        <v>1</v>
      </c>
      <c r="V560" s="2">
        <f t="shared" si="10"/>
        <v>0</v>
      </c>
      <c r="W560" s="2">
        <f t="shared" si="11"/>
        <v>0</v>
      </c>
      <c r="X560" s="2">
        <f t="shared" si="12"/>
        <v>0</v>
      </c>
      <c r="Y560" s="22"/>
      <c r="Z560" s="22"/>
    </row>
    <row r="561">
      <c r="A561" s="5" t="s">
        <v>552</v>
      </c>
      <c r="B561" s="5">
        <v>7.0</v>
      </c>
      <c r="C561" s="6" t="s">
        <v>9</v>
      </c>
      <c r="D561" s="7">
        <v>0.0010278935185185185</v>
      </c>
      <c r="E561" s="7">
        <v>0.0011208333333333333</v>
      </c>
      <c r="F561" s="16" t="s">
        <v>560</v>
      </c>
      <c r="G561" s="6" t="s">
        <v>713</v>
      </c>
      <c r="H561" s="6" t="s">
        <v>713</v>
      </c>
      <c r="I561" s="5" t="str">
        <f t="shared" si="1"/>
        <v>Sí</v>
      </c>
      <c r="J561" s="5">
        <f t="shared" si="2"/>
        <v>0</v>
      </c>
      <c r="K561" s="5">
        <f t="shared" si="3"/>
        <v>1</v>
      </c>
      <c r="L561" s="5">
        <f t="shared" si="4"/>
        <v>0</v>
      </c>
      <c r="M561" s="5" t="s">
        <v>712</v>
      </c>
      <c r="N561" s="23">
        <v>0.9</v>
      </c>
      <c r="O561" s="5">
        <f t="shared" si="5"/>
        <v>0</v>
      </c>
      <c r="P561" s="5">
        <f t="shared" si="6"/>
        <v>0</v>
      </c>
      <c r="Q561" s="5">
        <f t="shared" si="7"/>
        <v>0</v>
      </c>
      <c r="R561" s="5">
        <f t="shared" si="8"/>
        <v>1</v>
      </c>
      <c r="S561" s="5" t="s">
        <v>712</v>
      </c>
      <c r="T561" s="23">
        <v>1.0</v>
      </c>
      <c r="U561" s="5">
        <f t="shared" si="9"/>
        <v>0</v>
      </c>
      <c r="V561" s="5">
        <f t="shared" si="10"/>
        <v>0</v>
      </c>
      <c r="W561" s="5">
        <f t="shared" si="11"/>
        <v>0</v>
      </c>
      <c r="X561" s="5">
        <f t="shared" si="12"/>
        <v>1</v>
      </c>
      <c r="Y561" s="24"/>
      <c r="Z561" s="24"/>
    </row>
    <row r="562">
      <c r="A562" s="2" t="s">
        <v>552</v>
      </c>
      <c r="B562" s="2">
        <v>8.0</v>
      </c>
      <c r="C562" s="3" t="s">
        <v>15</v>
      </c>
      <c r="D562" s="4">
        <v>0.0011262731481481482</v>
      </c>
      <c r="E562" s="4">
        <v>0.0013041666666666668</v>
      </c>
      <c r="F562" s="15" t="s">
        <v>561</v>
      </c>
      <c r="G562" s="3" t="s">
        <v>713</v>
      </c>
      <c r="H562" s="3" t="s">
        <v>713</v>
      </c>
      <c r="I562" s="2" t="str">
        <f t="shared" si="1"/>
        <v>Sí</v>
      </c>
      <c r="J562" s="2">
        <f t="shared" si="2"/>
        <v>0</v>
      </c>
      <c r="K562" s="2">
        <f t="shared" si="3"/>
        <v>1</v>
      </c>
      <c r="L562" s="2">
        <f t="shared" si="4"/>
        <v>0</v>
      </c>
      <c r="M562" s="2" t="s">
        <v>712</v>
      </c>
      <c r="N562" s="21">
        <v>1.0</v>
      </c>
      <c r="O562" s="2">
        <f t="shared" si="5"/>
        <v>0</v>
      </c>
      <c r="P562" s="2">
        <f t="shared" si="6"/>
        <v>0</v>
      </c>
      <c r="Q562" s="2">
        <f t="shared" si="7"/>
        <v>0</v>
      </c>
      <c r="R562" s="2">
        <f t="shared" si="8"/>
        <v>1</v>
      </c>
      <c r="S562" s="2" t="s">
        <v>712</v>
      </c>
      <c r="T562" s="21">
        <v>1.0</v>
      </c>
      <c r="U562" s="2">
        <f t="shared" si="9"/>
        <v>0</v>
      </c>
      <c r="V562" s="2">
        <f t="shared" si="10"/>
        <v>0</v>
      </c>
      <c r="W562" s="2">
        <f t="shared" si="11"/>
        <v>0</v>
      </c>
      <c r="X562" s="2">
        <f t="shared" si="12"/>
        <v>1</v>
      </c>
      <c r="Y562" s="22"/>
      <c r="Z562" s="22"/>
    </row>
    <row r="563">
      <c r="A563" s="5" t="s">
        <v>552</v>
      </c>
      <c r="B563" s="5">
        <v>9.0</v>
      </c>
      <c r="C563" s="6" t="s">
        <v>12</v>
      </c>
      <c r="D563" s="7">
        <v>0.0013134259259259258</v>
      </c>
      <c r="E563" s="7">
        <v>0.0013249999999999998</v>
      </c>
      <c r="F563" s="16" t="s">
        <v>562</v>
      </c>
      <c r="G563" s="6" t="s">
        <v>713</v>
      </c>
      <c r="H563" s="6" t="s">
        <v>713</v>
      </c>
      <c r="I563" s="5" t="str">
        <f t="shared" si="1"/>
        <v>Sí</v>
      </c>
      <c r="J563" s="5">
        <f t="shared" si="2"/>
        <v>0</v>
      </c>
      <c r="K563" s="5">
        <f t="shared" si="3"/>
        <v>1</v>
      </c>
      <c r="L563" s="5">
        <f t="shared" si="4"/>
        <v>0</v>
      </c>
      <c r="M563" s="5" t="s">
        <v>713</v>
      </c>
      <c r="N563" s="23">
        <v>1.0</v>
      </c>
      <c r="O563" s="5">
        <f t="shared" si="5"/>
        <v>1</v>
      </c>
      <c r="P563" s="5">
        <f t="shared" si="6"/>
        <v>0</v>
      </c>
      <c r="Q563" s="5">
        <f t="shared" si="7"/>
        <v>0</v>
      </c>
      <c r="R563" s="5">
        <f t="shared" si="8"/>
        <v>0</v>
      </c>
      <c r="S563" s="5" t="s">
        <v>712</v>
      </c>
      <c r="T563" s="23">
        <v>1.0</v>
      </c>
      <c r="U563" s="5">
        <f t="shared" si="9"/>
        <v>0</v>
      </c>
      <c r="V563" s="5">
        <f t="shared" si="10"/>
        <v>0</v>
      </c>
      <c r="W563" s="5">
        <f t="shared" si="11"/>
        <v>0</v>
      </c>
      <c r="X563" s="5">
        <f t="shared" si="12"/>
        <v>1</v>
      </c>
      <c r="Y563" s="24"/>
      <c r="Z563" s="24"/>
    </row>
    <row r="564">
      <c r="A564" s="2" t="s">
        <v>552</v>
      </c>
      <c r="B564" s="2">
        <v>10.0</v>
      </c>
      <c r="C564" s="3" t="s">
        <v>7</v>
      </c>
      <c r="D564" s="4">
        <v>0.0013252314814814815</v>
      </c>
      <c r="E564" s="4">
        <v>0.0013349537037037036</v>
      </c>
      <c r="F564" s="15" t="s">
        <v>563</v>
      </c>
      <c r="G564" s="3" t="s">
        <v>712</v>
      </c>
      <c r="H564" s="3" t="s">
        <v>713</v>
      </c>
      <c r="I564" s="2" t="str">
        <f t="shared" si="1"/>
        <v/>
      </c>
      <c r="J564" s="2">
        <f t="shared" si="2"/>
        <v>0</v>
      </c>
      <c r="K564" s="2">
        <f t="shared" si="3"/>
        <v>0</v>
      </c>
      <c r="L564" s="2">
        <f t="shared" si="4"/>
        <v>1</v>
      </c>
      <c r="M564" s="2" t="s">
        <v>712</v>
      </c>
      <c r="N564" s="21">
        <v>0.9</v>
      </c>
      <c r="O564" s="2" t="str">
        <f t="shared" si="5"/>
        <v/>
      </c>
      <c r="P564" s="2" t="str">
        <f t="shared" si="6"/>
        <v/>
      </c>
      <c r="Q564" s="2" t="str">
        <f t="shared" si="7"/>
        <v/>
      </c>
      <c r="R564" s="2" t="str">
        <f t="shared" si="8"/>
        <v/>
      </c>
      <c r="S564" s="2" t="s">
        <v>712</v>
      </c>
      <c r="T564" s="21">
        <v>1.0</v>
      </c>
      <c r="U564" s="2" t="str">
        <f t="shared" si="9"/>
        <v/>
      </c>
      <c r="V564" s="2" t="str">
        <f t="shared" si="10"/>
        <v/>
      </c>
      <c r="W564" s="2" t="str">
        <f t="shared" si="11"/>
        <v/>
      </c>
      <c r="X564" s="2" t="str">
        <f t="shared" si="12"/>
        <v/>
      </c>
      <c r="Y564" s="22"/>
      <c r="Z564" s="22"/>
    </row>
    <row r="565">
      <c r="A565" s="5" t="s">
        <v>552</v>
      </c>
      <c r="B565" s="5">
        <v>11.0</v>
      </c>
      <c r="C565" s="6" t="s">
        <v>9</v>
      </c>
      <c r="D565" s="7">
        <v>0.0013385416666666667</v>
      </c>
      <c r="E565" s="7">
        <v>0.0014651620370370372</v>
      </c>
      <c r="F565" s="16" t="s">
        <v>564</v>
      </c>
      <c r="G565" s="6" t="s">
        <v>713</v>
      </c>
      <c r="H565" s="6" t="s">
        <v>713</v>
      </c>
      <c r="I565" s="5" t="str">
        <f t="shared" si="1"/>
        <v>Sí</v>
      </c>
      <c r="J565" s="5">
        <f t="shared" si="2"/>
        <v>0</v>
      </c>
      <c r="K565" s="5">
        <f t="shared" si="3"/>
        <v>1</v>
      </c>
      <c r="L565" s="5">
        <f t="shared" si="4"/>
        <v>0</v>
      </c>
      <c r="M565" s="5" t="s">
        <v>712</v>
      </c>
      <c r="N565" s="23">
        <v>1.0</v>
      </c>
      <c r="O565" s="5">
        <f t="shared" si="5"/>
        <v>0</v>
      </c>
      <c r="P565" s="5">
        <f t="shared" si="6"/>
        <v>0</v>
      </c>
      <c r="Q565" s="5">
        <f t="shared" si="7"/>
        <v>0</v>
      </c>
      <c r="R565" s="5">
        <f t="shared" si="8"/>
        <v>1</v>
      </c>
      <c r="S565" s="5" t="s">
        <v>712</v>
      </c>
      <c r="T565" s="23">
        <v>1.0</v>
      </c>
      <c r="U565" s="5">
        <f t="shared" si="9"/>
        <v>0</v>
      </c>
      <c r="V565" s="5">
        <f t="shared" si="10"/>
        <v>0</v>
      </c>
      <c r="W565" s="5">
        <f t="shared" si="11"/>
        <v>0</v>
      </c>
      <c r="X565" s="5">
        <f t="shared" si="12"/>
        <v>1</v>
      </c>
      <c r="Y565" s="24"/>
      <c r="Z565" s="24"/>
    </row>
    <row r="566">
      <c r="A566" s="2" t="s">
        <v>552</v>
      </c>
      <c r="B566" s="2">
        <v>12.0</v>
      </c>
      <c r="C566" s="3" t="s">
        <v>15</v>
      </c>
      <c r="D566" s="4">
        <v>0.001479050925925926</v>
      </c>
      <c r="E566" s="4">
        <v>0.0015041666666666667</v>
      </c>
      <c r="F566" s="15" t="s">
        <v>565</v>
      </c>
      <c r="G566" s="3" t="s">
        <v>713</v>
      </c>
      <c r="H566" s="3" t="s">
        <v>713</v>
      </c>
      <c r="I566" s="2" t="str">
        <f t="shared" si="1"/>
        <v>Sí</v>
      </c>
      <c r="J566" s="2">
        <f t="shared" si="2"/>
        <v>0</v>
      </c>
      <c r="K566" s="2">
        <f t="shared" si="3"/>
        <v>1</v>
      </c>
      <c r="L566" s="2">
        <f t="shared" si="4"/>
        <v>0</v>
      </c>
      <c r="M566" s="2" t="s">
        <v>712</v>
      </c>
      <c r="N566" s="21">
        <v>1.0</v>
      </c>
      <c r="O566" s="2">
        <f t="shared" si="5"/>
        <v>0</v>
      </c>
      <c r="P566" s="2">
        <f t="shared" si="6"/>
        <v>0</v>
      </c>
      <c r="Q566" s="2">
        <f t="shared" si="7"/>
        <v>0</v>
      </c>
      <c r="R566" s="2">
        <f t="shared" si="8"/>
        <v>1</v>
      </c>
      <c r="S566" s="2" t="s">
        <v>712</v>
      </c>
      <c r="T566" s="21">
        <v>0.7</v>
      </c>
      <c r="U566" s="2">
        <f t="shared" si="9"/>
        <v>0</v>
      </c>
      <c r="V566" s="2">
        <f t="shared" si="10"/>
        <v>0</v>
      </c>
      <c r="W566" s="2">
        <f t="shared" si="11"/>
        <v>0</v>
      </c>
      <c r="X566" s="2">
        <f t="shared" si="12"/>
        <v>1</v>
      </c>
      <c r="Y566" s="22"/>
      <c r="Z566" s="22"/>
    </row>
    <row r="567">
      <c r="A567" s="5" t="s">
        <v>552</v>
      </c>
      <c r="B567" s="5">
        <v>13.0</v>
      </c>
      <c r="C567" s="6" t="s">
        <v>9</v>
      </c>
      <c r="D567" s="7">
        <v>0.0015042824074074073</v>
      </c>
      <c r="E567" s="7">
        <v>0.0016839120370370371</v>
      </c>
      <c r="F567" s="16" t="s">
        <v>566</v>
      </c>
      <c r="G567" s="6" t="s">
        <v>713</v>
      </c>
      <c r="H567" s="6" t="s">
        <v>713</v>
      </c>
      <c r="I567" s="5" t="str">
        <f t="shared" si="1"/>
        <v>Sí</v>
      </c>
      <c r="J567" s="5">
        <f t="shared" si="2"/>
        <v>0</v>
      </c>
      <c r="K567" s="5">
        <f t="shared" si="3"/>
        <v>1</v>
      </c>
      <c r="L567" s="5">
        <f t="shared" si="4"/>
        <v>0</v>
      </c>
      <c r="M567" s="5" t="s">
        <v>713</v>
      </c>
      <c r="N567" s="23">
        <v>1.0</v>
      </c>
      <c r="O567" s="5">
        <f t="shared" si="5"/>
        <v>1</v>
      </c>
      <c r="P567" s="5">
        <f t="shared" si="6"/>
        <v>0</v>
      </c>
      <c r="Q567" s="5">
        <f t="shared" si="7"/>
        <v>0</v>
      </c>
      <c r="R567" s="5">
        <f t="shared" si="8"/>
        <v>0</v>
      </c>
      <c r="S567" s="5" t="s">
        <v>713</v>
      </c>
      <c r="T567" s="23">
        <v>1.0</v>
      </c>
      <c r="U567" s="5">
        <f t="shared" si="9"/>
        <v>1</v>
      </c>
      <c r="V567" s="5">
        <f t="shared" si="10"/>
        <v>0</v>
      </c>
      <c r="W567" s="5">
        <f t="shared" si="11"/>
        <v>0</v>
      </c>
      <c r="X567" s="5">
        <f t="shared" si="12"/>
        <v>0</v>
      </c>
      <c r="Y567" s="24"/>
      <c r="Z567" s="24"/>
    </row>
    <row r="568">
      <c r="A568" s="2" t="s">
        <v>552</v>
      </c>
      <c r="B568" s="2">
        <v>14.0</v>
      </c>
      <c r="C568" s="3" t="s">
        <v>15</v>
      </c>
      <c r="D568" s="4">
        <v>0.001684375</v>
      </c>
      <c r="E568" s="4">
        <v>0.001703125</v>
      </c>
      <c r="F568" s="15" t="s">
        <v>567</v>
      </c>
      <c r="G568" s="3" t="s">
        <v>712</v>
      </c>
      <c r="H568" s="3" t="s">
        <v>712</v>
      </c>
      <c r="I568" s="2" t="str">
        <f t="shared" si="1"/>
        <v>No</v>
      </c>
      <c r="J568" s="2">
        <f t="shared" si="2"/>
        <v>1</v>
      </c>
      <c r="K568" s="2">
        <f t="shared" si="3"/>
        <v>0</v>
      </c>
      <c r="L568" s="2">
        <f t="shared" si="4"/>
        <v>0</v>
      </c>
      <c r="M568" s="2" t="s">
        <v>713</v>
      </c>
      <c r="N568" s="21">
        <v>0.5</v>
      </c>
      <c r="O568" s="2">
        <f t="shared" si="5"/>
        <v>0</v>
      </c>
      <c r="P568" s="2">
        <f t="shared" si="6"/>
        <v>0</v>
      </c>
      <c r="Q568" s="2">
        <f t="shared" si="7"/>
        <v>1</v>
      </c>
      <c r="R568" s="2">
        <f t="shared" si="8"/>
        <v>0</v>
      </c>
      <c r="S568" s="2" t="s">
        <v>712</v>
      </c>
      <c r="T568" s="21">
        <v>1.0</v>
      </c>
      <c r="U568" s="2">
        <f t="shared" si="9"/>
        <v>0</v>
      </c>
      <c r="V568" s="2">
        <f t="shared" si="10"/>
        <v>1</v>
      </c>
      <c r="W568" s="2">
        <f t="shared" si="11"/>
        <v>0</v>
      </c>
      <c r="X568" s="2">
        <f t="shared" si="12"/>
        <v>0</v>
      </c>
      <c r="Y568" s="22"/>
      <c r="Z568" s="22"/>
    </row>
    <row r="569">
      <c r="A569" s="5" t="s">
        <v>552</v>
      </c>
      <c r="B569" s="5">
        <v>15.0</v>
      </c>
      <c r="C569" s="6" t="s">
        <v>12</v>
      </c>
      <c r="D569" s="7">
        <v>0.0017077546296296298</v>
      </c>
      <c r="E569" s="7">
        <v>0.001751736111111111</v>
      </c>
      <c r="F569" s="16" t="s">
        <v>568</v>
      </c>
      <c r="G569" s="6" t="s">
        <v>713</v>
      </c>
      <c r="H569" s="6" t="s">
        <v>713</v>
      </c>
      <c r="I569" s="5" t="str">
        <f t="shared" si="1"/>
        <v>Sí</v>
      </c>
      <c r="J569" s="5">
        <f t="shared" si="2"/>
        <v>0</v>
      </c>
      <c r="K569" s="5">
        <f t="shared" si="3"/>
        <v>1</v>
      </c>
      <c r="L569" s="5">
        <f t="shared" si="4"/>
        <v>0</v>
      </c>
      <c r="M569" s="5" t="s">
        <v>712</v>
      </c>
      <c r="N569" s="23">
        <v>0.9</v>
      </c>
      <c r="O569" s="5">
        <f t="shared" si="5"/>
        <v>0</v>
      </c>
      <c r="P569" s="5">
        <f t="shared" si="6"/>
        <v>0</v>
      </c>
      <c r="Q569" s="5">
        <f t="shared" si="7"/>
        <v>0</v>
      </c>
      <c r="R569" s="5">
        <f t="shared" si="8"/>
        <v>1</v>
      </c>
      <c r="S569" s="5" t="s">
        <v>712</v>
      </c>
      <c r="T569" s="23">
        <v>1.0</v>
      </c>
      <c r="U569" s="5">
        <f t="shared" si="9"/>
        <v>0</v>
      </c>
      <c r="V569" s="5">
        <f t="shared" si="10"/>
        <v>0</v>
      </c>
      <c r="W569" s="5">
        <f t="shared" si="11"/>
        <v>0</v>
      </c>
      <c r="X569" s="5">
        <f t="shared" si="12"/>
        <v>1</v>
      </c>
      <c r="Y569" s="24"/>
      <c r="Z569" s="24"/>
    </row>
    <row r="570">
      <c r="A570" s="2" t="s">
        <v>552</v>
      </c>
      <c r="B570" s="2">
        <v>16.0</v>
      </c>
      <c r="C570" s="3" t="s">
        <v>15</v>
      </c>
      <c r="D570" s="4">
        <v>0.0017592592592592592</v>
      </c>
      <c r="E570" s="4">
        <v>0.0018778935185185185</v>
      </c>
      <c r="F570" s="15" t="s">
        <v>569</v>
      </c>
      <c r="G570" s="3" t="s">
        <v>712</v>
      </c>
      <c r="H570" s="3" t="s">
        <v>712</v>
      </c>
      <c r="I570" s="2" t="str">
        <f t="shared" si="1"/>
        <v>No</v>
      </c>
      <c r="J570" s="2">
        <f t="shared" si="2"/>
        <v>1</v>
      </c>
      <c r="K570" s="2">
        <f t="shared" si="3"/>
        <v>0</v>
      </c>
      <c r="L570" s="2">
        <f t="shared" si="4"/>
        <v>0</v>
      </c>
      <c r="M570" s="2" t="s">
        <v>712</v>
      </c>
      <c r="N570" s="21">
        <v>0.6</v>
      </c>
      <c r="O570" s="2">
        <f t="shared" si="5"/>
        <v>0</v>
      </c>
      <c r="P570" s="2">
        <f t="shared" si="6"/>
        <v>1</v>
      </c>
      <c r="Q570" s="2">
        <f t="shared" si="7"/>
        <v>0</v>
      </c>
      <c r="R570" s="2">
        <f t="shared" si="8"/>
        <v>0</v>
      </c>
      <c r="S570" s="2" t="s">
        <v>712</v>
      </c>
      <c r="T570" s="21">
        <v>1.0</v>
      </c>
      <c r="U570" s="2">
        <f t="shared" si="9"/>
        <v>0</v>
      </c>
      <c r="V570" s="2">
        <f t="shared" si="10"/>
        <v>1</v>
      </c>
      <c r="W570" s="2">
        <f t="shared" si="11"/>
        <v>0</v>
      </c>
      <c r="X570" s="2">
        <f t="shared" si="12"/>
        <v>0</v>
      </c>
      <c r="Y570" s="22"/>
      <c r="Z570" s="22"/>
    </row>
    <row r="571">
      <c r="A571" s="5" t="s">
        <v>552</v>
      </c>
      <c r="B571" s="5">
        <v>17.0</v>
      </c>
      <c r="C571" s="6" t="s">
        <v>7</v>
      </c>
      <c r="D571" s="7">
        <v>0.0018796296296296297</v>
      </c>
      <c r="E571" s="7">
        <v>0.001963541666666667</v>
      </c>
      <c r="F571" s="16" t="s">
        <v>570</v>
      </c>
      <c r="G571" s="6" t="s">
        <v>712</v>
      </c>
      <c r="H571" s="6" t="s">
        <v>712</v>
      </c>
      <c r="I571" s="5" t="str">
        <f t="shared" si="1"/>
        <v>No</v>
      </c>
      <c r="J571" s="5">
        <f t="shared" si="2"/>
        <v>1</v>
      </c>
      <c r="K571" s="5">
        <f t="shared" si="3"/>
        <v>0</v>
      </c>
      <c r="L571" s="5">
        <f t="shared" si="4"/>
        <v>0</v>
      </c>
      <c r="M571" s="5" t="s">
        <v>712</v>
      </c>
      <c r="N571" s="23">
        <v>1.0</v>
      </c>
      <c r="O571" s="5">
        <f t="shared" si="5"/>
        <v>0</v>
      </c>
      <c r="P571" s="5">
        <f t="shared" si="6"/>
        <v>1</v>
      </c>
      <c r="Q571" s="5">
        <f t="shared" si="7"/>
        <v>0</v>
      </c>
      <c r="R571" s="5">
        <f t="shared" si="8"/>
        <v>0</v>
      </c>
      <c r="S571" s="5" t="s">
        <v>712</v>
      </c>
      <c r="T571" s="23">
        <v>1.0</v>
      </c>
      <c r="U571" s="5">
        <f t="shared" si="9"/>
        <v>0</v>
      </c>
      <c r="V571" s="5">
        <f t="shared" si="10"/>
        <v>1</v>
      </c>
      <c r="W571" s="5">
        <f t="shared" si="11"/>
        <v>0</v>
      </c>
      <c r="X571" s="5">
        <f t="shared" si="12"/>
        <v>0</v>
      </c>
      <c r="Y571" s="24"/>
      <c r="Z571" s="24"/>
    </row>
    <row r="572">
      <c r="A572" s="2" t="s">
        <v>552</v>
      </c>
      <c r="B572" s="2">
        <v>18.0</v>
      </c>
      <c r="C572" s="3" t="s">
        <v>9</v>
      </c>
      <c r="D572" s="4">
        <v>0.0019643518518518517</v>
      </c>
      <c r="E572" s="4">
        <v>0.0021064814814814813</v>
      </c>
      <c r="F572" s="15" t="s">
        <v>571</v>
      </c>
      <c r="G572" s="3" t="s">
        <v>713</v>
      </c>
      <c r="H572" s="3" t="s">
        <v>713</v>
      </c>
      <c r="I572" s="2" t="str">
        <f t="shared" si="1"/>
        <v>Sí</v>
      </c>
      <c r="J572" s="2">
        <f t="shared" si="2"/>
        <v>0</v>
      </c>
      <c r="K572" s="2">
        <f t="shared" si="3"/>
        <v>1</v>
      </c>
      <c r="L572" s="2">
        <f t="shared" si="4"/>
        <v>0</v>
      </c>
      <c r="M572" s="2" t="s">
        <v>712</v>
      </c>
      <c r="N572" s="21">
        <v>1.0</v>
      </c>
      <c r="O572" s="2">
        <f t="shared" si="5"/>
        <v>0</v>
      </c>
      <c r="P572" s="2">
        <f t="shared" si="6"/>
        <v>0</v>
      </c>
      <c r="Q572" s="2">
        <f t="shared" si="7"/>
        <v>0</v>
      </c>
      <c r="R572" s="2">
        <f t="shared" si="8"/>
        <v>1</v>
      </c>
      <c r="S572" s="2" t="s">
        <v>712</v>
      </c>
      <c r="T572" s="21">
        <v>1.0</v>
      </c>
      <c r="U572" s="2">
        <f t="shared" si="9"/>
        <v>0</v>
      </c>
      <c r="V572" s="2">
        <f t="shared" si="10"/>
        <v>0</v>
      </c>
      <c r="W572" s="2">
        <f t="shared" si="11"/>
        <v>0</v>
      </c>
      <c r="X572" s="2">
        <f t="shared" si="12"/>
        <v>1</v>
      </c>
      <c r="Y572" s="22"/>
      <c r="Z572" s="22"/>
    </row>
    <row r="573">
      <c r="A573" s="5" t="s">
        <v>552</v>
      </c>
      <c r="B573" s="5">
        <v>19.0</v>
      </c>
      <c r="C573" s="6" t="s">
        <v>12</v>
      </c>
      <c r="D573" s="7">
        <v>0.0021180555555555558</v>
      </c>
      <c r="E573" s="7">
        <v>0.0021306712962962963</v>
      </c>
      <c r="F573" s="16" t="s">
        <v>572</v>
      </c>
      <c r="G573" s="6" t="s">
        <v>712</v>
      </c>
      <c r="H573" s="6" t="s">
        <v>713</v>
      </c>
      <c r="I573" s="5" t="str">
        <f t="shared" si="1"/>
        <v/>
      </c>
      <c r="J573" s="5">
        <f t="shared" si="2"/>
        <v>0</v>
      </c>
      <c r="K573" s="5">
        <f t="shared" si="3"/>
        <v>0</v>
      </c>
      <c r="L573" s="5">
        <f t="shared" si="4"/>
        <v>1</v>
      </c>
      <c r="M573" s="5" t="s">
        <v>713</v>
      </c>
      <c r="N573" s="23">
        <v>1.0</v>
      </c>
      <c r="O573" s="5" t="str">
        <f t="shared" si="5"/>
        <v/>
      </c>
      <c r="P573" s="5" t="str">
        <f t="shared" si="6"/>
        <v/>
      </c>
      <c r="Q573" s="5" t="str">
        <f t="shared" si="7"/>
        <v/>
      </c>
      <c r="R573" s="5" t="str">
        <f t="shared" si="8"/>
        <v/>
      </c>
      <c r="S573" s="5" t="s">
        <v>712</v>
      </c>
      <c r="T573" s="23">
        <v>1.0</v>
      </c>
      <c r="U573" s="5" t="str">
        <f t="shared" si="9"/>
        <v/>
      </c>
      <c r="V573" s="5" t="str">
        <f t="shared" si="10"/>
        <v/>
      </c>
      <c r="W573" s="5" t="str">
        <f t="shared" si="11"/>
        <v/>
      </c>
      <c r="X573" s="5" t="str">
        <f t="shared" si="12"/>
        <v/>
      </c>
      <c r="Y573" s="24"/>
      <c r="Z573" s="24"/>
    </row>
    <row r="574">
      <c r="A574" s="2" t="s">
        <v>552</v>
      </c>
      <c r="B574" s="2">
        <v>20.0</v>
      </c>
      <c r="C574" s="3" t="s">
        <v>9</v>
      </c>
      <c r="D574" s="4">
        <v>0.002130902777777778</v>
      </c>
      <c r="E574" s="4">
        <v>0.0021802083333333335</v>
      </c>
      <c r="F574" s="15" t="s">
        <v>573</v>
      </c>
      <c r="G574" s="3" t="s">
        <v>712</v>
      </c>
      <c r="H574" s="3" t="s">
        <v>713</v>
      </c>
      <c r="I574" s="2" t="str">
        <f t="shared" si="1"/>
        <v/>
      </c>
      <c r="J574" s="2">
        <f t="shared" si="2"/>
        <v>0</v>
      </c>
      <c r="K574" s="2">
        <f t="shared" si="3"/>
        <v>0</v>
      </c>
      <c r="L574" s="2">
        <f t="shared" si="4"/>
        <v>1</v>
      </c>
      <c r="M574" s="2" t="s">
        <v>712</v>
      </c>
      <c r="N574" s="21">
        <v>1.0</v>
      </c>
      <c r="O574" s="2" t="str">
        <f t="shared" si="5"/>
        <v/>
      </c>
      <c r="P574" s="2" t="str">
        <f t="shared" si="6"/>
        <v/>
      </c>
      <c r="Q574" s="2" t="str">
        <f t="shared" si="7"/>
        <v/>
      </c>
      <c r="R574" s="2" t="str">
        <f t="shared" si="8"/>
        <v/>
      </c>
      <c r="S574" s="2" t="s">
        <v>712</v>
      </c>
      <c r="T574" s="21">
        <v>1.0</v>
      </c>
      <c r="U574" s="2" t="str">
        <f t="shared" si="9"/>
        <v/>
      </c>
      <c r="V574" s="2" t="str">
        <f t="shared" si="10"/>
        <v/>
      </c>
      <c r="W574" s="2" t="str">
        <f t="shared" si="11"/>
        <v/>
      </c>
      <c r="X574" s="2" t="str">
        <f t="shared" si="12"/>
        <v/>
      </c>
      <c r="Y574" s="22"/>
      <c r="Z574" s="22"/>
    </row>
    <row r="575">
      <c r="A575" s="5" t="s">
        <v>552</v>
      </c>
      <c r="B575" s="5">
        <v>21.0</v>
      </c>
      <c r="C575" s="6" t="s">
        <v>15</v>
      </c>
      <c r="D575" s="7">
        <v>0.002208449074074074</v>
      </c>
      <c r="E575" s="7">
        <v>0.0022840277777777776</v>
      </c>
      <c r="F575" s="16" t="s">
        <v>574</v>
      </c>
      <c r="G575" s="6" t="s">
        <v>713</v>
      </c>
      <c r="H575" s="6" t="s">
        <v>713</v>
      </c>
      <c r="I575" s="5" t="str">
        <f t="shared" si="1"/>
        <v>Sí</v>
      </c>
      <c r="J575" s="5">
        <f t="shared" si="2"/>
        <v>0</v>
      </c>
      <c r="K575" s="5">
        <f t="shared" si="3"/>
        <v>1</v>
      </c>
      <c r="L575" s="5">
        <f t="shared" si="4"/>
        <v>0</v>
      </c>
      <c r="M575" s="5" t="s">
        <v>712</v>
      </c>
      <c r="N575" s="23">
        <v>1.0</v>
      </c>
      <c r="O575" s="5">
        <f t="shared" si="5"/>
        <v>0</v>
      </c>
      <c r="P575" s="5">
        <f t="shared" si="6"/>
        <v>0</v>
      </c>
      <c r="Q575" s="5">
        <f t="shared" si="7"/>
        <v>0</v>
      </c>
      <c r="R575" s="5">
        <f t="shared" si="8"/>
        <v>1</v>
      </c>
      <c r="S575" s="5" t="s">
        <v>712</v>
      </c>
      <c r="T575" s="23">
        <v>1.0</v>
      </c>
      <c r="U575" s="5">
        <f t="shared" si="9"/>
        <v>0</v>
      </c>
      <c r="V575" s="5">
        <f t="shared" si="10"/>
        <v>0</v>
      </c>
      <c r="W575" s="5">
        <f t="shared" si="11"/>
        <v>0</v>
      </c>
      <c r="X575" s="5">
        <f t="shared" si="12"/>
        <v>1</v>
      </c>
      <c r="Y575" s="24"/>
      <c r="Z575" s="24"/>
    </row>
    <row r="576">
      <c r="A576" s="2" t="s">
        <v>552</v>
      </c>
      <c r="B576" s="2">
        <v>22.0</v>
      </c>
      <c r="C576" s="3" t="s">
        <v>7</v>
      </c>
      <c r="D576" s="4">
        <v>0.002287962962962963</v>
      </c>
      <c r="E576" s="4">
        <v>0.0023592592592592593</v>
      </c>
      <c r="F576" s="15" t="s">
        <v>575</v>
      </c>
      <c r="G576" s="3" t="s">
        <v>712</v>
      </c>
      <c r="H576" s="3" t="s">
        <v>713</v>
      </c>
      <c r="I576" s="2" t="str">
        <f t="shared" si="1"/>
        <v/>
      </c>
      <c r="J576" s="2">
        <f t="shared" si="2"/>
        <v>0</v>
      </c>
      <c r="K576" s="2">
        <f t="shared" si="3"/>
        <v>0</v>
      </c>
      <c r="L576" s="2">
        <f t="shared" si="4"/>
        <v>1</v>
      </c>
      <c r="M576" s="2" t="s">
        <v>713</v>
      </c>
      <c r="N576" s="21">
        <v>1.0</v>
      </c>
      <c r="O576" s="2" t="str">
        <f t="shared" si="5"/>
        <v/>
      </c>
      <c r="P576" s="2" t="str">
        <f t="shared" si="6"/>
        <v/>
      </c>
      <c r="Q576" s="2" t="str">
        <f t="shared" si="7"/>
        <v/>
      </c>
      <c r="R576" s="2" t="str">
        <f t="shared" si="8"/>
        <v/>
      </c>
      <c r="S576" s="2" t="s">
        <v>712</v>
      </c>
      <c r="T576" s="21">
        <v>1.0</v>
      </c>
      <c r="U576" s="2" t="str">
        <f t="shared" si="9"/>
        <v/>
      </c>
      <c r="V576" s="2" t="str">
        <f t="shared" si="10"/>
        <v/>
      </c>
      <c r="W576" s="2" t="str">
        <f t="shared" si="11"/>
        <v/>
      </c>
      <c r="X576" s="2" t="str">
        <f t="shared" si="12"/>
        <v/>
      </c>
      <c r="Y576" s="22"/>
      <c r="Z576" s="22"/>
    </row>
    <row r="577">
      <c r="A577" s="5" t="s">
        <v>552</v>
      </c>
      <c r="B577" s="5">
        <v>23.0</v>
      </c>
      <c r="C577" s="6" t="s">
        <v>15</v>
      </c>
      <c r="D577" s="7">
        <v>0.002360300925925926</v>
      </c>
      <c r="E577" s="7">
        <v>0.0023773148148148147</v>
      </c>
      <c r="F577" s="16" t="s">
        <v>576</v>
      </c>
      <c r="G577" s="6" t="s">
        <v>712</v>
      </c>
      <c r="H577" s="6" t="s">
        <v>712</v>
      </c>
      <c r="I577" s="5" t="str">
        <f t="shared" si="1"/>
        <v>No</v>
      </c>
      <c r="J577" s="5">
        <f t="shared" si="2"/>
        <v>1</v>
      </c>
      <c r="K577" s="5">
        <f t="shared" si="3"/>
        <v>0</v>
      </c>
      <c r="L577" s="5">
        <f t="shared" si="4"/>
        <v>0</v>
      </c>
      <c r="M577" s="5" t="s">
        <v>713</v>
      </c>
      <c r="N577" s="23">
        <v>1.0</v>
      </c>
      <c r="O577" s="5">
        <f t="shared" si="5"/>
        <v>0</v>
      </c>
      <c r="P577" s="5">
        <f t="shared" si="6"/>
        <v>0</v>
      </c>
      <c r="Q577" s="5">
        <f t="shared" si="7"/>
        <v>1</v>
      </c>
      <c r="R577" s="5">
        <f t="shared" si="8"/>
        <v>0</v>
      </c>
      <c r="S577" s="5" t="s">
        <v>712</v>
      </c>
      <c r="T577" s="23">
        <v>1.0</v>
      </c>
      <c r="U577" s="5">
        <f t="shared" si="9"/>
        <v>0</v>
      </c>
      <c r="V577" s="5">
        <f t="shared" si="10"/>
        <v>1</v>
      </c>
      <c r="W577" s="5">
        <f t="shared" si="11"/>
        <v>0</v>
      </c>
      <c r="X577" s="5">
        <f t="shared" si="12"/>
        <v>0</v>
      </c>
      <c r="Y577" s="24"/>
      <c r="Z577" s="24"/>
    </row>
    <row r="578">
      <c r="A578" s="2" t="s">
        <v>552</v>
      </c>
      <c r="B578" s="2">
        <v>24.0</v>
      </c>
      <c r="C578" s="3" t="s">
        <v>9</v>
      </c>
      <c r="D578" s="4">
        <v>0.0023881944444444445</v>
      </c>
      <c r="E578" s="4">
        <v>0.002408101851851852</v>
      </c>
      <c r="F578" s="15" t="s">
        <v>577</v>
      </c>
      <c r="G578" s="3" t="s">
        <v>712</v>
      </c>
      <c r="H578" s="3" t="s">
        <v>712</v>
      </c>
      <c r="I578" s="2" t="str">
        <f t="shared" si="1"/>
        <v>No</v>
      </c>
      <c r="J578" s="2">
        <f t="shared" si="2"/>
        <v>1</v>
      </c>
      <c r="K578" s="2">
        <f t="shared" si="3"/>
        <v>0</v>
      </c>
      <c r="L578" s="2">
        <f t="shared" si="4"/>
        <v>0</v>
      </c>
      <c r="M578" s="2" t="s">
        <v>712</v>
      </c>
      <c r="N578" s="21">
        <v>1.0</v>
      </c>
      <c r="O578" s="2">
        <f t="shared" si="5"/>
        <v>0</v>
      </c>
      <c r="P578" s="2">
        <f t="shared" si="6"/>
        <v>1</v>
      </c>
      <c r="Q578" s="2">
        <f t="shared" si="7"/>
        <v>0</v>
      </c>
      <c r="R578" s="2">
        <f t="shared" si="8"/>
        <v>0</v>
      </c>
      <c r="S578" s="2" t="s">
        <v>712</v>
      </c>
      <c r="T578" s="21">
        <v>1.0</v>
      </c>
      <c r="U578" s="2">
        <f t="shared" si="9"/>
        <v>0</v>
      </c>
      <c r="V578" s="2">
        <f t="shared" si="10"/>
        <v>1</v>
      </c>
      <c r="W578" s="2">
        <f t="shared" si="11"/>
        <v>0</v>
      </c>
      <c r="X578" s="2">
        <f t="shared" si="12"/>
        <v>0</v>
      </c>
      <c r="Y578" s="22"/>
      <c r="Z578" s="22"/>
    </row>
    <row r="579">
      <c r="A579" s="5" t="s">
        <v>552</v>
      </c>
      <c r="B579" s="5">
        <v>25.0</v>
      </c>
      <c r="C579" s="6" t="s">
        <v>12</v>
      </c>
      <c r="D579" s="7">
        <v>0.002420486111111111</v>
      </c>
      <c r="E579" s="7">
        <v>0.0024287037037037038</v>
      </c>
      <c r="F579" s="16" t="s">
        <v>578</v>
      </c>
      <c r="G579" s="6" t="s">
        <v>712</v>
      </c>
      <c r="H579" s="6" t="s">
        <v>712</v>
      </c>
      <c r="I579" s="5" t="str">
        <f t="shared" si="1"/>
        <v>No</v>
      </c>
      <c r="J579" s="5">
        <f t="shared" si="2"/>
        <v>1</v>
      </c>
      <c r="K579" s="5">
        <f t="shared" si="3"/>
        <v>0</v>
      </c>
      <c r="L579" s="5">
        <f t="shared" si="4"/>
        <v>0</v>
      </c>
      <c r="M579" s="5" t="s">
        <v>712</v>
      </c>
      <c r="N579" s="23">
        <v>1.0</v>
      </c>
      <c r="O579" s="5">
        <f t="shared" si="5"/>
        <v>0</v>
      </c>
      <c r="P579" s="5">
        <f t="shared" si="6"/>
        <v>1</v>
      </c>
      <c r="Q579" s="5">
        <f t="shared" si="7"/>
        <v>0</v>
      </c>
      <c r="R579" s="5">
        <f t="shared" si="8"/>
        <v>0</v>
      </c>
      <c r="S579" s="5" t="s">
        <v>712</v>
      </c>
      <c r="T579" s="23">
        <v>1.0</v>
      </c>
      <c r="U579" s="5">
        <f t="shared" si="9"/>
        <v>0</v>
      </c>
      <c r="V579" s="5">
        <f t="shared" si="10"/>
        <v>1</v>
      </c>
      <c r="W579" s="5">
        <f t="shared" si="11"/>
        <v>0</v>
      </c>
      <c r="X579" s="5">
        <f t="shared" si="12"/>
        <v>0</v>
      </c>
      <c r="Y579" s="24"/>
      <c r="Z579" s="24"/>
    </row>
    <row r="580">
      <c r="A580" s="2" t="s">
        <v>552</v>
      </c>
      <c r="B580" s="2">
        <v>26.0</v>
      </c>
      <c r="C580" s="3" t="s">
        <v>12</v>
      </c>
      <c r="D580" s="4">
        <v>0.0024435185185185185</v>
      </c>
      <c r="E580" s="4">
        <v>0.0027094907407407406</v>
      </c>
      <c r="F580" s="15" t="s">
        <v>579</v>
      </c>
      <c r="G580" s="3" t="s">
        <v>713</v>
      </c>
      <c r="H580" s="3" t="s">
        <v>713</v>
      </c>
      <c r="I580" s="2" t="str">
        <f t="shared" si="1"/>
        <v>Sí</v>
      </c>
      <c r="J580" s="2">
        <f t="shared" si="2"/>
        <v>0</v>
      </c>
      <c r="K580" s="2">
        <f t="shared" si="3"/>
        <v>1</v>
      </c>
      <c r="L580" s="2">
        <f t="shared" si="4"/>
        <v>0</v>
      </c>
      <c r="M580" s="2" t="s">
        <v>713</v>
      </c>
      <c r="N580" s="21">
        <v>1.0</v>
      </c>
      <c r="O580" s="2">
        <f t="shared" si="5"/>
        <v>1</v>
      </c>
      <c r="P580" s="2">
        <f t="shared" si="6"/>
        <v>0</v>
      </c>
      <c r="Q580" s="2">
        <f t="shared" si="7"/>
        <v>0</v>
      </c>
      <c r="R580" s="2">
        <f t="shared" si="8"/>
        <v>0</v>
      </c>
      <c r="S580" s="2" t="s">
        <v>713</v>
      </c>
      <c r="T580" s="21">
        <v>1.0</v>
      </c>
      <c r="U580" s="2">
        <f t="shared" si="9"/>
        <v>1</v>
      </c>
      <c r="V580" s="2">
        <f t="shared" si="10"/>
        <v>0</v>
      </c>
      <c r="W580" s="2">
        <f t="shared" si="11"/>
        <v>0</v>
      </c>
      <c r="X580" s="2">
        <f t="shared" si="12"/>
        <v>0</v>
      </c>
      <c r="Y580" s="22"/>
      <c r="Z580" s="22"/>
    </row>
    <row r="581">
      <c r="A581" s="5" t="s">
        <v>552</v>
      </c>
      <c r="B581" s="5">
        <v>27.0</v>
      </c>
      <c r="C581" s="6" t="s">
        <v>7</v>
      </c>
      <c r="D581" s="7">
        <v>0.0027262731481481482</v>
      </c>
      <c r="E581" s="7">
        <v>0.002970717592592593</v>
      </c>
      <c r="F581" s="16" t="s">
        <v>580</v>
      </c>
      <c r="G581" s="6" t="s">
        <v>713</v>
      </c>
      <c r="H581" s="6" t="s">
        <v>713</v>
      </c>
      <c r="I581" s="5" t="str">
        <f t="shared" si="1"/>
        <v>Sí</v>
      </c>
      <c r="J581" s="5">
        <f t="shared" si="2"/>
        <v>0</v>
      </c>
      <c r="K581" s="5">
        <f t="shared" si="3"/>
        <v>1</v>
      </c>
      <c r="L581" s="5">
        <f t="shared" si="4"/>
        <v>0</v>
      </c>
      <c r="M581" s="5" t="s">
        <v>712</v>
      </c>
      <c r="N581" s="23">
        <v>0.9</v>
      </c>
      <c r="O581" s="5">
        <f t="shared" si="5"/>
        <v>0</v>
      </c>
      <c r="P581" s="5">
        <f t="shared" si="6"/>
        <v>0</v>
      </c>
      <c r="Q581" s="5">
        <f t="shared" si="7"/>
        <v>0</v>
      </c>
      <c r="R581" s="5">
        <f t="shared" si="8"/>
        <v>1</v>
      </c>
      <c r="S581" s="5" t="s">
        <v>713</v>
      </c>
      <c r="T581" s="23">
        <v>1.0</v>
      </c>
      <c r="U581" s="5">
        <f t="shared" si="9"/>
        <v>1</v>
      </c>
      <c r="V581" s="5">
        <f t="shared" si="10"/>
        <v>0</v>
      </c>
      <c r="W581" s="5">
        <f t="shared" si="11"/>
        <v>0</v>
      </c>
      <c r="X581" s="5">
        <f t="shared" si="12"/>
        <v>0</v>
      </c>
      <c r="Y581" s="24"/>
      <c r="Z581" s="24"/>
    </row>
    <row r="582">
      <c r="A582" s="2" t="s">
        <v>552</v>
      </c>
      <c r="B582" s="2">
        <v>28.0</v>
      </c>
      <c r="C582" s="3" t="s">
        <v>12</v>
      </c>
      <c r="D582" s="4">
        <v>0.002972337962962963</v>
      </c>
      <c r="E582" s="4">
        <v>0.0031025462962962964</v>
      </c>
      <c r="F582" s="15" t="s">
        <v>581</v>
      </c>
      <c r="G582" s="3" t="s">
        <v>713</v>
      </c>
      <c r="H582" s="3" t="s">
        <v>713</v>
      </c>
      <c r="I582" s="2" t="str">
        <f t="shared" si="1"/>
        <v>Sí</v>
      </c>
      <c r="J582" s="2">
        <f t="shared" si="2"/>
        <v>0</v>
      </c>
      <c r="K582" s="2">
        <f t="shared" si="3"/>
        <v>1</v>
      </c>
      <c r="L582" s="2">
        <f t="shared" si="4"/>
        <v>0</v>
      </c>
      <c r="M582" s="2" t="s">
        <v>712</v>
      </c>
      <c r="N582" s="21">
        <v>1.0</v>
      </c>
      <c r="O582" s="2">
        <f t="shared" si="5"/>
        <v>0</v>
      </c>
      <c r="P582" s="2">
        <f t="shared" si="6"/>
        <v>0</v>
      </c>
      <c r="Q582" s="2">
        <f t="shared" si="7"/>
        <v>0</v>
      </c>
      <c r="R582" s="2">
        <f t="shared" si="8"/>
        <v>1</v>
      </c>
      <c r="S582" s="2" t="s">
        <v>713</v>
      </c>
      <c r="T582" s="21">
        <v>1.0</v>
      </c>
      <c r="U582" s="2">
        <f t="shared" si="9"/>
        <v>1</v>
      </c>
      <c r="V582" s="2">
        <f t="shared" si="10"/>
        <v>0</v>
      </c>
      <c r="W582" s="2">
        <f t="shared" si="11"/>
        <v>0</v>
      </c>
      <c r="X582" s="2">
        <f t="shared" si="12"/>
        <v>0</v>
      </c>
      <c r="Y582" s="22"/>
      <c r="Z582" s="22"/>
    </row>
    <row r="583">
      <c r="A583" s="5" t="s">
        <v>552</v>
      </c>
      <c r="B583" s="5">
        <v>29.0</v>
      </c>
      <c r="C583" s="6" t="s">
        <v>15</v>
      </c>
      <c r="D583" s="7">
        <v>0.0031074074074074077</v>
      </c>
      <c r="E583" s="7">
        <v>0.003219675925925926</v>
      </c>
      <c r="F583" s="16" t="s">
        <v>582</v>
      </c>
      <c r="G583" s="6" t="s">
        <v>713</v>
      </c>
      <c r="H583" s="6" t="s">
        <v>712</v>
      </c>
      <c r="I583" s="5" t="str">
        <f t="shared" si="1"/>
        <v/>
      </c>
      <c r="J583" s="5">
        <f t="shared" si="2"/>
        <v>0</v>
      </c>
      <c r="K583" s="5">
        <f t="shared" si="3"/>
        <v>0</v>
      </c>
      <c r="L583" s="5">
        <f t="shared" si="4"/>
        <v>1</v>
      </c>
      <c r="M583" s="5" t="s">
        <v>713</v>
      </c>
      <c r="N583" s="23">
        <v>1.0</v>
      </c>
      <c r="O583" s="5" t="str">
        <f t="shared" si="5"/>
        <v/>
      </c>
      <c r="P583" s="5" t="str">
        <f t="shared" si="6"/>
        <v/>
      </c>
      <c r="Q583" s="5" t="str">
        <f t="shared" si="7"/>
        <v/>
      </c>
      <c r="R583" s="5" t="str">
        <f t="shared" si="8"/>
        <v/>
      </c>
      <c r="S583" s="5" t="s">
        <v>713</v>
      </c>
      <c r="T583" s="23">
        <v>1.0</v>
      </c>
      <c r="U583" s="5" t="str">
        <f t="shared" si="9"/>
        <v/>
      </c>
      <c r="V583" s="5" t="str">
        <f t="shared" si="10"/>
        <v/>
      </c>
      <c r="W583" s="5" t="str">
        <f t="shared" si="11"/>
        <v/>
      </c>
      <c r="X583" s="5" t="str">
        <f t="shared" si="12"/>
        <v/>
      </c>
      <c r="Y583" s="24"/>
      <c r="Z583" s="24"/>
    </row>
    <row r="584">
      <c r="A584" s="2" t="s">
        <v>552</v>
      </c>
      <c r="B584" s="2">
        <v>30.0</v>
      </c>
      <c r="C584" s="3" t="s">
        <v>12</v>
      </c>
      <c r="D584" s="4">
        <v>0.0032209490740740744</v>
      </c>
      <c r="E584" s="4">
        <v>0.0033023148148148148</v>
      </c>
      <c r="F584" s="15" t="s">
        <v>583</v>
      </c>
      <c r="G584" s="3" t="s">
        <v>713</v>
      </c>
      <c r="H584" s="3" t="s">
        <v>713</v>
      </c>
      <c r="I584" s="2" t="str">
        <f t="shared" si="1"/>
        <v>Sí</v>
      </c>
      <c r="J584" s="2">
        <f t="shared" si="2"/>
        <v>0</v>
      </c>
      <c r="K584" s="2">
        <f t="shared" si="3"/>
        <v>1</v>
      </c>
      <c r="L584" s="2">
        <f t="shared" si="4"/>
        <v>0</v>
      </c>
      <c r="M584" s="2" t="s">
        <v>712</v>
      </c>
      <c r="N584" s="21">
        <v>1.0</v>
      </c>
      <c r="O584" s="2">
        <f t="shared" si="5"/>
        <v>0</v>
      </c>
      <c r="P584" s="2">
        <f t="shared" si="6"/>
        <v>0</v>
      </c>
      <c r="Q584" s="2">
        <f t="shared" si="7"/>
        <v>0</v>
      </c>
      <c r="R584" s="2">
        <f t="shared" si="8"/>
        <v>1</v>
      </c>
      <c r="S584" s="2" t="s">
        <v>713</v>
      </c>
      <c r="T584" s="21">
        <v>0.7</v>
      </c>
      <c r="U584" s="2">
        <f t="shared" si="9"/>
        <v>1</v>
      </c>
      <c r="V584" s="2">
        <f t="shared" si="10"/>
        <v>0</v>
      </c>
      <c r="W584" s="2">
        <f t="shared" si="11"/>
        <v>0</v>
      </c>
      <c r="X584" s="2">
        <f t="shared" si="12"/>
        <v>0</v>
      </c>
      <c r="Y584" s="22"/>
      <c r="Z584" s="22"/>
    </row>
    <row r="585">
      <c r="A585" s="5" t="s">
        <v>552</v>
      </c>
      <c r="B585" s="5">
        <v>31.0</v>
      </c>
      <c r="C585" s="6" t="s">
        <v>15</v>
      </c>
      <c r="D585" s="7">
        <v>0.003302662037037037</v>
      </c>
      <c r="E585" s="7">
        <v>0.0033435185185185187</v>
      </c>
      <c r="F585" s="16" t="s">
        <v>584</v>
      </c>
      <c r="G585" s="6" t="s">
        <v>712</v>
      </c>
      <c r="H585" s="6" t="s">
        <v>712</v>
      </c>
      <c r="I585" s="5" t="str">
        <f t="shared" si="1"/>
        <v>No</v>
      </c>
      <c r="J585" s="5">
        <f t="shared" si="2"/>
        <v>1</v>
      </c>
      <c r="K585" s="5">
        <f t="shared" si="3"/>
        <v>0</v>
      </c>
      <c r="L585" s="5">
        <f t="shared" si="4"/>
        <v>0</v>
      </c>
      <c r="M585" s="5" t="s">
        <v>712</v>
      </c>
      <c r="N585" s="23">
        <v>1.0</v>
      </c>
      <c r="O585" s="5">
        <f t="shared" si="5"/>
        <v>0</v>
      </c>
      <c r="P585" s="5">
        <f t="shared" si="6"/>
        <v>1</v>
      </c>
      <c r="Q585" s="5">
        <f t="shared" si="7"/>
        <v>0</v>
      </c>
      <c r="R585" s="5">
        <f t="shared" si="8"/>
        <v>0</v>
      </c>
      <c r="S585" s="5" t="s">
        <v>712</v>
      </c>
      <c r="T585" s="23">
        <v>1.0</v>
      </c>
      <c r="U585" s="5">
        <f t="shared" si="9"/>
        <v>0</v>
      </c>
      <c r="V585" s="5">
        <f t="shared" si="10"/>
        <v>1</v>
      </c>
      <c r="W585" s="5">
        <f t="shared" si="11"/>
        <v>0</v>
      </c>
      <c r="X585" s="5">
        <f t="shared" si="12"/>
        <v>0</v>
      </c>
      <c r="Y585" s="24"/>
      <c r="Z585" s="24"/>
    </row>
    <row r="586">
      <c r="A586" s="2" t="s">
        <v>552</v>
      </c>
      <c r="B586" s="2">
        <v>32.0</v>
      </c>
      <c r="C586" s="3" t="s">
        <v>12</v>
      </c>
      <c r="D586" s="4">
        <v>0.0033440972222222223</v>
      </c>
      <c r="E586" s="4">
        <v>0.0033475694444444447</v>
      </c>
      <c r="F586" s="15" t="s">
        <v>585</v>
      </c>
      <c r="G586" s="3" t="s">
        <v>712</v>
      </c>
      <c r="H586" s="3" t="s">
        <v>712</v>
      </c>
      <c r="I586" s="2" t="str">
        <f t="shared" si="1"/>
        <v>No</v>
      </c>
      <c r="J586" s="2">
        <f t="shared" si="2"/>
        <v>1</v>
      </c>
      <c r="K586" s="2">
        <f t="shared" si="3"/>
        <v>0</v>
      </c>
      <c r="L586" s="2">
        <f t="shared" si="4"/>
        <v>0</v>
      </c>
      <c r="M586" s="2" t="s">
        <v>712</v>
      </c>
      <c r="N586" s="21">
        <v>1.0</v>
      </c>
      <c r="O586" s="2">
        <f t="shared" si="5"/>
        <v>0</v>
      </c>
      <c r="P586" s="2">
        <f t="shared" si="6"/>
        <v>1</v>
      </c>
      <c r="Q586" s="2">
        <f t="shared" si="7"/>
        <v>0</v>
      </c>
      <c r="R586" s="2">
        <f t="shared" si="8"/>
        <v>0</v>
      </c>
      <c r="S586" s="2" t="s">
        <v>712</v>
      </c>
      <c r="T586" s="21">
        <v>1.0</v>
      </c>
      <c r="U586" s="2">
        <f t="shared" si="9"/>
        <v>0</v>
      </c>
      <c r="V586" s="2">
        <f t="shared" si="10"/>
        <v>1</v>
      </c>
      <c r="W586" s="2">
        <f t="shared" si="11"/>
        <v>0</v>
      </c>
      <c r="X586" s="2">
        <f t="shared" si="12"/>
        <v>0</v>
      </c>
      <c r="Y586" s="22"/>
      <c r="Z586" s="22"/>
    </row>
    <row r="587">
      <c r="A587" s="5" t="s">
        <v>552</v>
      </c>
      <c r="B587" s="5">
        <v>33.0</v>
      </c>
      <c r="C587" s="6" t="s">
        <v>7</v>
      </c>
      <c r="D587" s="7">
        <v>0.0033556712962962963</v>
      </c>
      <c r="E587" s="7">
        <v>0.003395601851851852</v>
      </c>
      <c r="F587" s="16" t="s">
        <v>586</v>
      </c>
      <c r="G587" s="6" t="s">
        <v>712</v>
      </c>
      <c r="H587" s="6" t="s">
        <v>712</v>
      </c>
      <c r="I587" s="5" t="str">
        <f t="shared" si="1"/>
        <v>No</v>
      </c>
      <c r="J587" s="5">
        <f t="shared" si="2"/>
        <v>1</v>
      </c>
      <c r="K587" s="5">
        <f t="shared" si="3"/>
        <v>0</v>
      </c>
      <c r="L587" s="5">
        <f t="shared" si="4"/>
        <v>0</v>
      </c>
      <c r="M587" s="5" t="s">
        <v>712</v>
      </c>
      <c r="N587" s="23">
        <v>1.0</v>
      </c>
      <c r="O587" s="5">
        <f t="shared" si="5"/>
        <v>0</v>
      </c>
      <c r="P587" s="5">
        <f t="shared" si="6"/>
        <v>1</v>
      </c>
      <c r="Q587" s="5">
        <f t="shared" si="7"/>
        <v>0</v>
      </c>
      <c r="R587" s="5">
        <f t="shared" si="8"/>
        <v>0</v>
      </c>
      <c r="S587" s="5" t="s">
        <v>712</v>
      </c>
      <c r="T587" s="23">
        <v>1.0</v>
      </c>
      <c r="U587" s="5">
        <f t="shared" si="9"/>
        <v>0</v>
      </c>
      <c r="V587" s="5">
        <f t="shared" si="10"/>
        <v>1</v>
      </c>
      <c r="W587" s="5">
        <f t="shared" si="11"/>
        <v>0</v>
      </c>
      <c r="X587" s="5">
        <f t="shared" si="12"/>
        <v>0</v>
      </c>
      <c r="Y587" s="24"/>
      <c r="Z587" s="24"/>
    </row>
    <row r="588">
      <c r="A588" s="2" t="s">
        <v>552</v>
      </c>
      <c r="B588" s="2">
        <v>34.0</v>
      </c>
      <c r="C588" s="3" t="s">
        <v>15</v>
      </c>
      <c r="D588" s="4">
        <v>0.003396990740740741</v>
      </c>
      <c r="E588" s="4">
        <v>0.003400462962962963</v>
      </c>
      <c r="F588" s="15" t="s">
        <v>587</v>
      </c>
      <c r="G588" s="3" t="s">
        <v>713</v>
      </c>
      <c r="H588" s="3" t="s">
        <v>712</v>
      </c>
      <c r="I588" s="2" t="str">
        <f t="shared" si="1"/>
        <v/>
      </c>
      <c r="J588" s="2">
        <f t="shared" si="2"/>
        <v>0</v>
      </c>
      <c r="K588" s="2">
        <f t="shared" si="3"/>
        <v>0</v>
      </c>
      <c r="L588" s="2">
        <f t="shared" si="4"/>
        <v>1</v>
      </c>
      <c r="M588" s="2" t="s">
        <v>712</v>
      </c>
      <c r="N588" s="21">
        <v>1.0</v>
      </c>
      <c r="O588" s="2" t="str">
        <f t="shared" si="5"/>
        <v/>
      </c>
      <c r="P588" s="2" t="str">
        <f t="shared" si="6"/>
        <v/>
      </c>
      <c r="Q588" s="2" t="str">
        <f t="shared" si="7"/>
        <v/>
      </c>
      <c r="R588" s="2" t="str">
        <f t="shared" si="8"/>
        <v/>
      </c>
      <c r="S588" s="2" t="s">
        <v>712</v>
      </c>
      <c r="T588" s="21">
        <v>1.0</v>
      </c>
      <c r="U588" s="2" t="str">
        <f t="shared" si="9"/>
        <v/>
      </c>
      <c r="V588" s="2" t="str">
        <f t="shared" si="10"/>
        <v/>
      </c>
      <c r="W588" s="2" t="str">
        <f t="shared" si="11"/>
        <v/>
      </c>
      <c r="X588" s="2" t="str">
        <f t="shared" si="12"/>
        <v/>
      </c>
      <c r="Y588" s="22"/>
      <c r="Z588" s="22"/>
    </row>
    <row r="589">
      <c r="A589" s="5" t="s">
        <v>552</v>
      </c>
      <c r="B589" s="5">
        <v>35.0</v>
      </c>
      <c r="C589" s="6" t="s">
        <v>12</v>
      </c>
      <c r="D589" s="7">
        <v>0.003400578703703704</v>
      </c>
      <c r="E589" s="7">
        <v>0.0034416666666666667</v>
      </c>
      <c r="F589" s="16" t="s">
        <v>588</v>
      </c>
      <c r="G589" s="6" t="s">
        <v>712</v>
      </c>
      <c r="H589" s="6" t="s">
        <v>712</v>
      </c>
      <c r="I589" s="5" t="str">
        <f t="shared" si="1"/>
        <v>No</v>
      </c>
      <c r="J589" s="5">
        <f t="shared" si="2"/>
        <v>1</v>
      </c>
      <c r="K589" s="5">
        <f t="shared" si="3"/>
        <v>0</v>
      </c>
      <c r="L589" s="5">
        <f t="shared" si="4"/>
        <v>0</v>
      </c>
      <c r="M589" s="5" t="s">
        <v>713</v>
      </c>
      <c r="N589" s="23">
        <v>1.0</v>
      </c>
      <c r="O589" s="5">
        <f t="shared" si="5"/>
        <v>0</v>
      </c>
      <c r="P589" s="5">
        <f t="shared" si="6"/>
        <v>0</v>
      </c>
      <c r="Q589" s="5">
        <f t="shared" si="7"/>
        <v>1</v>
      </c>
      <c r="R589" s="5">
        <f t="shared" si="8"/>
        <v>0</v>
      </c>
      <c r="S589" s="5" t="s">
        <v>713</v>
      </c>
      <c r="T589" s="23">
        <v>1.0</v>
      </c>
      <c r="U589" s="5">
        <f t="shared" si="9"/>
        <v>0</v>
      </c>
      <c r="V589" s="5">
        <f t="shared" si="10"/>
        <v>0</v>
      </c>
      <c r="W589" s="5">
        <f t="shared" si="11"/>
        <v>1</v>
      </c>
      <c r="X589" s="5">
        <f t="shared" si="12"/>
        <v>0</v>
      </c>
      <c r="Y589" s="24"/>
      <c r="Z589" s="24"/>
    </row>
    <row r="590">
      <c r="A590" s="2" t="s">
        <v>552</v>
      </c>
      <c r="B590" s="2">
        <v>36.0</v>
      </c>
      <c r="C590" s="3" t="s">
        <v>15</v>
      </c>
      <c r="D590" s="4">
        <v>0.0034458333333333337</v>
      </c>
      <c r="E590" s="4">
        <v>0.0034719907407407408</v>
      </c>
      <c r="F590" s="15" t="s">
        <v>589</v>
      </c>
      <c r="G590" s="3" t="s">
        <v>713</v>
      </c>
      <c r="H590" s="3" t="s">
        <v>713</v>
      </c>
      <c r="I590" s="2" t="str">
        <f t="shared" si="1"/>
        <v>Sí</v>
      </c>
      <c r="J590" s="2">
        <f t="shared" si="2"/>
        <v>0</v>
      </c>
      <c r="K590" s="2">
        <f t="shared" si="3"/>
        <v>1</v>
      </c>
      <c r="L590" s="2">
        <f t="shared" si="4"/>
        <v>0</v>
      </c>
      <c r="M590" s="2" t="s">
        <v>712</v>
      </c>
      <c r="N590" s="21">
        <v>0.8</v>
      </c>
      <c r="O590" s="2">
        <f t="shared" si="5"/>
        <v>0</v>
      </c>
      <c r="P590" s="2">
        <f t="shared" si="6"/>
        <v>0</v>
      </c>
      <c r="Q590" s="2">
        <f t="shared" si="7"/>
        <v>0</v>
      </c>
      <c r="R590" s="2">
        <f t="shared" si="8"/>
        <v>1</v>
      </c>
      <c r="S590" s="2" t="s">
        <v>712</v>
      </c>
      <c r="T590" s="21">
        <v>1.0</v>
      </c>
      <c r="U590" s="2">
        <f t="shared" si="9"/>
        <v>0</v>
      </c>
      <c r="V590" s="2">
        <f t="shared" si="10"/>
        <v>0</v>
      </c>
      <c r="W590" s="2">
        <f t="shared" si="11"/>
        <v>0</v>
      </c>
      <c r="X590" s="2">
        <f t="shared" si="12"/>
        <v>1</v>
      </c>
      <c r="Y590" s="22"/>
      <c r="Z590" s="22"/>
    </row>
    <row r="591">
      <c r="A591" s="5" t="s">
        <v>552</v>
      </c>
      <c r="B591" s="5">
        <v>37.0</v>
      </c>
      <c r="C591" s="6" t="s">
        <v>7</v>
      </c>
      <c r="D591" s="7">
        <v>0.003487962962962963</v>
      </c>
      <c r="E591" s="7">
        <v>0.0035317129629629626</v>
      </c>
      <c r="F591" s="16" t="s">
        <v>590</v>
      </c>
      <c r="G591" s="6" t="s">
        <v>712</v>
      </c>
      <c r="H591" s="6" t="s">
        <v>712</v>
      </c>
      <c r="I591" s="5" t="str">
        <f t="shared" si="1"/>
        <v>No</v>
      </c>
      <c r="J591" s="5">
        <f t="shared" si="2"/>
        <v>1</v>
      </c>
      <c r="K591" s="5">
        <f t="shared" si="3"/>
        <v>0</v>
      </c>
      <c r="L591" s="5">
        <f t="shared" si="4"/>
        <v>0</v>
      </c>
      <c r="M591" s="5" t="s">
        <v>712</v>
      </c>
      <c r="N591" s="23">
        <v>1.0</v>
      </c>
      <c r="O591" s="5">
        <f t="shared" si="5"/>
        <v>0</v>
      </c>
      <c r="P591" s="5">
        <f t="shared" si="6"/>
        <v>1</v>
      </c>
      <c r="Q591" s="5">
        <f t="shared" si="7"/>
        <v>0</v>
      </c>
      <c r="R591" s="5">
        <f t="shared" si="8"/>
        <v>0</v>
      </c>
      <c r="S591" s="5" t="s">
        <v>712</v>
      </c>
      <c r="T591" s="23">
        <v>1.0</v>
      </c>
      <c r="U591" s="5">
        <f t="shared" si="9"/>
        <v>0</v>
      </c>
      <c r="V591" s="5">
        <f t="shared" si="10"/>
        <v>1</v>
      </c>
      <c r="W591" s="5">
        <f t="shared" si="11"/>
        <v>0</v>
      </c>
      <c r="X591" s="5">
        <f t="shared" si="12"/>
        <v>0</v>
      </c>
      <c r="Y591" s="24"/>
      <c r="Z591" s="24"/>
    </row>
    <row r="592">
      <c r="A592" s="2" t="s">
        <v>552</v>
      </c>
      <c r="B592" s="2">
        <v>38.0</v>
      </c>
      <c r="C592" s="3" t="s">
        <v>15</v>
      </c>
      <c r="D592" s="4">
        <v>0.003534375</v>
      </c>
      <c r="E592" s="4">
        <v>0.003789236111111111</v>
      </c>
      <c r="F592" s="15" t="s">
        <v>591</v>
      </c>
      <c r="G592" s="3" t="s">
        <v>712</v>
      </c>
      <c r="H592" s="3" t="s">
        <v>713</v>
      </c>
      <c r="I592" s="2" t="str">
        <f t="shared" si="1"/>
        <v/>
      </c>
      <c r="J592" s="2">
        <f t="shared" si="2"/>
        <v>0</v>
      </c>
      <c r="K592" s="2">
        <f t="shared" si="3"/>
        <v>0</v>
      </c>
      <c r="L592" s="2">
        <f t="shared" si="4"/>
        <v>1</v>
      </c>
      <c r="M592" s="2" t="s">
        <v>713</v>
      </c>
      <c r="N592" s="21">
        <v>1.0</v>
      </c>
      <c r="O592" s="2" t="str">
        <f t="shared" si="5"/>
        <v/>
      </c>
      <c r="P592" s="2" t="str">
        <f t="shared" si="6"/>
        <v/>
      </c>
      <c r="Q592" s="2" t="str">
        <f t="shared" si="7"/>
        <v/>
      </c>
      <c r="R592" s="2" t="str">
        <f t="shared" si="8"/>
        <v/>
      </c>
      <c r="S592" s="2" t="s">
        <v>713</v>
      </c>
      <c r="T592" s="21">
        <v>0.9</v>
      </c>
      <c r="U592" s="2" t="str">
        <f t="shared" si="9"/>
        <v/>
      </c>
      <c r="V592" s="2" t="str">
        <f t="shared" si="10"/>
        <v/>
      </c>
      <c r="W592" s="2" t="str">
        <f t="shared" si="11"/>
        <v/>
      </c>
      <c r="X592" s="2" t="str">
        <f t="shared" si="12"/>
        <v/>
      </c>
      <c r="Y592" s="22"/>
      <c r="Z592" s="22"/>
    </row>
    <row r="593">
      <c r="A593" s="5" t="s">
        <v>552</v>
      </c>
      <c r="B593" s="5">
        <v>39.0</v>
      </c>
      <c r="C593" s="6" t="s">
        <v>7</v>
      </c>
      <c r="D593" s="7">
        <v>0.003679976851851852</v>
      </c>
      <c r="E593" s="7">
        <v>0.0037846064814814817</v>
      </c>
      <c r="F593" s="16" t="s">
        <v>592</v>
      </c>
      <c r="G593" s="6" t="s">
        <v>713</v>
      </c>
      <c r="H593" s="6" t="s">
        <v>713</v>
      </c>
      <c r="I593" s="5" t="str">
        <f t="shared" si="1"/>
        <v>Sí</v>
      </c>
      <c r="J593" s="5">
        <f t="shared" si="2"/>
        <v>0</v>
      </c>
      <c r="K593" s="5">
        <f t="shared" si="3"/>
        <v>1</v>
      </c>
      <c r="L593" s="5">
        <f t="shared" si="4"/>
        <v>0</v>
      </c>
      <c r="M593" s="5" t="s">
        <v>712</v>
      </c>
      <c r="N593" s="23">
        <v>1.0</v>
      </c>
      <c r="O593" s="5">
        <f t="shared" si="5"/>
        <v>0</v>
      </c>
      <c r="P593" s="5">
        <f t="shared" si="6"/>
        <v>0</v>
      </c>
      <c r="Q593" s="5">
        <f t="shared" si="7"/>
        <v>0</v>
      </c>
      <c r="R593" s="5">
        <f t="shared" si="8"/>
        <v>1</v>
      </c>
      <c r="S593" s="5" t="s">
        <v>712</v>
      </c>
      <c r="T593" s="23">
        <v>1.0</v>
      </c>
      <c r="U593" s="5">
        <f t="shared" si="9"/>
        <v>0</v>
      </c>
      <c r="V593" s="5">
        <f t="shared" si="10"/>
        <v>0</v>
      </c>
      <c r="W593" s="5">
        <f t="shared" si="11"/>
        <v>0</v>
      </c>
      <c r="X593" s="5">
        <f t="shared" si="12"/>
        <v>1</v>
      </c>
      <c r="Y593" s="24"/>
      <c r="Z593" s="24"/>
    </row>
    <row r="594">
      <c r="A594" s="2" t="s">
        <v>552</v>
      </c>
      <c r="B594" s="2">
        <v>40.0</v>
      </c>
      <c r="C594" s="3" t="s">
        <v>15</v>
      </c>
      <c r="D594" s="4">
        <v>0.0037876157407407407</v>
      </c>
      <c r="E594" s="4">
        <v>0.003850462962962963</v>
      </c>
      <c r="F594" s="15" t="s">
        <v>593</v>
      </c>
      <c r="G594" s="3" t="s">
        <v>713</v>
      </c>
      <c r="H594" s="3" t="s">
        <v>713</v>
      </c>
      <c r="I594" s="2" t="str">
        <f t="shared" si="1"/>
        <v>Sí</v>
      </c>
      <c r="J594" s="2">
        <f t="shared" si="2"/>
        <v>0</v>
      </c>
      <c r="K594" s="2">
        <f t="shared" si="3"/>
        <v>1</v>
      </c>
      <c r="L594" s="2">
        <f t="shared" si="4"/>
        <v>0</v>
      </c>
      <c r="M594" s="2" t="s">
        <v>712</v>
      </c>
      <c r="N594" s="21">
        <v>0.6</v>
      </c>
      <c r="O594" s="2">
        <f t="shared" si="5"/>
        <v>0</v>
      </c>
      <c r="P594" s="2">
        <f t="shared" si="6"/>
        <v>0</v>
      </c>
      <c r="Q594" s="2">
        <f t="shared" si="7"/>
        <v>0</v>
      </c>
      <c r="R594" s="2">
        <f t="shared" si="8"/>
        <v>1</v>
      </c>
      <c r="S594" s="2" t="s">
        <v>712</v>
      </c>
      <c r="T594" s="21">
        <v>1.0</v>
      </c>
      <c r="U594" s="2">
        <f t="shared" si="9"/>
        <v>0</v>
      </c>
      <c r="V594" s="2">
        <f t="shared" si="10"/>
        <v>0</v>
      </c>
      <c r="W594" s="2">
        <f t="shared" si="11"/>
        <v>0</v>
      </c>
      <c r="X594" s="2">
        <f t="shared" si="12"/>
        <v>1</v>
      </c>
      <c r="Y594" s="22"/>
      <c r="Z594" s="22"/>
    </row>
    <row r="595">
      <c r="A595" s="5" t="s">
        <v>552</v>
      </c>
      <c r="B595" s="5">
        <v>41.0</v>
      </c>
      <c r="C595" s="6" t="s">
        <v>12</v>
      </c>
      <c r="D595" s="7">
        <v>0.003850925925925926</v>
      </c>
      <c r="E595" s="7">
        <v>0.003851273148148148</v>
      </c>
      <c r="F595" s="16" t="s">
        <v>84</v>
      </c>
      <c r="G595" s="6" t="s">
        <v>712</v>
      </c>
      <c r="H595" s="6" t="s">
        <v>712</v>
      </c>
      <c r="I595" s="5" t="str">
        <f t="shared" si="1"/>
        <v>No</v>
      </c>
      <c r="J595" s="5">
        <f t="shared" si="2"/>
        <v>1</v>
      </c>
      <c r="K595" s="5">
        <f t="shared" si="3"/>
        <v>0</v>
      </c>
      <c r="L595" s="5">
        <f t="shared" si="4"/>
        <v>0</v>
      </c>
      <c r="M595" s="5" t="s">
        <v>712</v>
      </c>
      <c r="N595" s="23">
        <v>1.0</v>
      </c>
      <c r="O595" s="5">
        <f t="shared" si="5"/>
        <v>0</v>
      </c>
      <c r="P595" s="5">
        <f t="shared" si="6"/>
        <v>1</v>
      </c>
      <c r="Q595" s="5">
        <f t="shared" si="7"/>
        <v>0</v>
      </c>
      <c r="R595" s="5">
        <f t="shared" si="8"/>
        <v>0</v>
      </c>
      <c r="S595" s="5" t="s">
        <v>712</v>
      </c>
      <c r="T595" s="23">
        <v>1.0</v>
      </c>
      <c r="U595" s="5">
        <f t="shared" si="9"/>
        <v>0</v>
      </c>
      <c r="V595" s="5">
        <f t="shared" si="10"/>
        <v>1</v>
      </c>
      <c r="W595" s="5">
        <f t="shared" si="11"/>
        <v>0</v>
      </c>
      <c r="X595" s="5">
        <f t="shared" si="12"/>
        <v>0</v>
      </c>
      <c r="Y595" s="24"/>
      <c r="Z595" s="24"/>
    </row>
    <row r="596">
      <c r="A596" s="2" t="s">
        <v>552</v>
      </c>
      <c r="B596" s="2">
        <v>42.0</v>
      </c>
      <c r="C596" s="3" t="s">
        <v>15</v>
      </c>
      <c r="D596" s="4">
        <v>0.004049421296296297</v>
      </c>
      <c r="E596" s="4">
        <v>0.004073148148148149</v>
      </c>
      <c r="F596" s="15" t="s">
        <v>594</v>
      </c>
      <c r="G596" s="3" t="s">
        <v>713</v>
      </c>
      <c r="H596" s="3" t="s">
        <v>713</v>
      </c>
      <c r="I596" s="2" t="str">
        <f t="shared" si="1"/>
        <v>Sí</v>
      </c>
      <c r="J596" s="2">
        <f t="shared" si="2"/>
        <v>0</v>
      </c>
      <c r="K596" s="2">
        <f t="shared" si="3"/>
        <v>1</v>
      </c>
      <c r="L596" s="2">
        <f t="shared" si="4"/>
        <v>0</v>
      </c>
      <c r="M596" s="2" t="s">
        <v>712</v>
      </c>
      <c r="N596" s="21">
        <v>1.0</v>
      </c>
      <c r="O596" s="2">
        <f t="shared" si="5"/>
        <v>0</v>
      </c>
      <c r="P596" s="2">
        <f t="shared" si="6"/>
        <v>0</v>
      </c>
      <c r="Q596" s="2">
        <f t="shared" si="7"/>
        <v>0</v>
      </c>
      <c r="R596" s="2">
        <f t="shared" si="8"/>
        <v>1</v>
      </c>
      <c r="S596" s="2" t="s">
        <v>713</v>
      </c>
      <c r="T596" s="21">
        <v>0.8</v>
      </c>
      <c r="U596" s="2">
        <f t="shared" si="9"/>
        <v>1</v>
      </c>
      <c r="V596" s="2">
        <f t="shared" si="10"/>
        <v>0</v>
      </c>
      <c r="W596" s="2">
        <f t="shared" si="11"/>
        <v>0</v>
      </c>
      <c r="X596" s="2">
        <f t="shared" si="12"/>
        <v>0</v>
      </c>
      <c r="Y596" s="22"/>
      <c r="Z596" s="22"/>
    </row>
    <row r="597">
      <c r="A597" s="5" t="s">
        <v>552</v>
      </c>
      <c r="B597" s="5">
        <v>43.0</v>
      </c>
      <c r="C597" s="6" t="s">
        <v>12</v>
      </c>
      <c r="D597" s="7">
        <v>0.004079050925925926</v>
      </c>
      <c r="E597" s="7">
        <v>0.004126041666666667</v>
      </c>
      <c r="F597" s="16" t="s">
        <v>595</v>
      </c>
      <c r="G597" s="6" t="s">
        <v>713</v>
      </c>
      <c r="H597" s="6" t="s">
        <v>713</v>
      </c>
      <c r="I597" s="5" t="str">
        <f t="shared" si="1"/>
        <v>Sí</v>
      </c>
      <c r="J597" s="5">
        <f t="shared" si="2"/>
        <v>0</v>
      </c>
      <c r="K597" s="5">
        <f t="shared" si="3"/>
        <v>1</v>
      </c>
      <c r="L597" s="5">
        <f t="shared" si="4"/>
        <v>0</v>
      </c>
      <c r="M597" s="5" t="s">
        <v>713</v>
      </c>
      <c r="N597" s="23">
        <v>1.0</v>
      </c>
      <c r="O597" s="5">
        <f t="shared" si="5"/>
        <v>1</v>
      </c>
      <c r="P597" s="5">
        <f t="shared" si="6"/>
        <v>0</v>
      </c>
      <c r="Q597" s="5">
        <f t="shared" si="7"/>
        <v>0</v>
      </c>
      <c r="R597" s="5">
        <f t="shared" si="8"/>
        <v>0</v>
      </c>
      <c r="S597" s="5" t="s">
        <v>713</v>
      </c>
      <c r="T597" s="23">
        <v>1.0</v>
      </c>
      <c r="U597" s="5">
        <f t="shared" si="9"/>
        <v>1</v>
      </c>
      <c r="V597" s="5">
        <f t="shared" si="10"/>
        <v>0</v>
      </c>
      <c r="W597" s="5">
        <f t="shared" si="11"/>
        <v>0</v>
      </c>
      <c r="X597" s="5">
        <f t="shared" si="12"/>
        <v>0</v>
      </c>
      <c r="Y597" s="24"/>
      <c r="Z597" s="24"/>
    </row>
    <row r="598">
      <c r="A598" s="2" t="s">
        <v>552</v>
      </c>
      <c r="B598" s="2">
        <v>44.0</v>
      </c>
      <c r="C598" s="3" t="s">
        <v>9</v>
      </c>
      <c r="D598" s="4">
        <v>0.004130555555555556</v>
      </c>
      <c r="E598" s="4">
        <v>0.004203472222222222</v>
      </c>
      <c r="F598" s="15" t="s">
        <v>596</v>
      </c>
      <c r="G598" s="3" t="s">
        <v>713</v>
      </c>
      <c r="H598" s="3" t="s">
        <v>713</v>
      </c>
      <c r="I598" s="2" t="str">
        <f t="shared" si="1"/>
        <v>Sí</v>
      </c>
      <c r="J598" s="2">
        <f t="shared" si="2"/>
        <v>0</v>
      </c>
      <c r="K598" s="2">
        <f t="shared" si="3"/>
        <v>1</v>
      </c>
      <c r="L598" s="2">
        <f t="shared" si="4"/>
        <v>0</v>
      </c>
      <c r="M598" s="2" t="s">
        <v>712</v>
      </c>
      <c r="N598" s="21">
        <v>1.0</v>
      </c>
      <c r="O598" s="2">
        <f t="shared" si="5"/>
        <v>0</v>
      </c>
      <c r="P598" s="2">
        <f t="shared" si="6"/>
        <v>0</v>
      </c>
      <c r="Q598" s="2">
        <f t="shared" si="7"/>
        <v>0</v>
      </c>
      <c r="R598" s="2">
        <f t="shared" si="8"/>
        <v>1</v>
      </c>
      <c r="S598" s="2" t="s">
        <v>712</v>
      </c>
      <c r="T598" s="21">
        <v>1.0</v>
      </c>
      <c r="U598" s="2">
        <f t="shared" si="9"/>
        <v>0</v>
      </c>
      <c r="V598" s="2">
        <f t="shared" si="10"/>
        <v>0</v>
      </c>
      <c r="W598" s="2">
        <f t="shared" si="11"/>
        <v>0</v>
      </c>
      <c r="X598" s="2">
        <f t="shared" si="12"/>
        <v>1</v>
      </c>
      <c r="Y598" s="22"/>
      <c r="Z598" s="22"/>
    </row>
    <row r="599">
      <c r="A599" s="5" t="s">
        <v>552</v>
      </c>
      <c r="B599" s="5">
        <v>45.0</v>
      </c>
      <c r="C599" s="6" t="s">
        <v>12</v>
      </c>
      <c r="D599" s="7">
        <v>0.004248958333333334</v>
      </c>
      <c r="E599" s="7">
        <v>0.004397106481481482</v>
      </c>
      <c r="F599" s="16" t="s">
        <v>597</v>
      </c>
      <c r="G599" s="6" t="s">
        <v>713</v>
      </c>
      <c r="H599" s="6" t="s">
        <v>713</v>
      </c>
      <c r="I599" s="5" t="str">
        <f t="shared" si="1"/>
        <v>Sí</v>
      </c>
      <c r="J599" s="5">
        <f t="shared" si="2"/>
        <v>0</v>
      </c>
      <c r="K599" s="5">
        <f t="shared" si="3"/>
        <v>1</v>
      </c>
      <c r="L599" s="5">
        <f t="shared" si="4"/>
        <v>0</v>
      </c>
      <c r="M599" s="5" t="s">
        <v>713</v>
      </c>
      <c r="N599" s="23">
        <v>1.0</v>
      </c>
      <c r="O599" s="5">
        <f t="shared" si="5"/>
        <v>1</v>
      </c>
      <c r="P599" s="5">
        <f t="shared" si="6"/>
        <v>0</v>
      </c>
      <c r="Q599" s="5">
        <f t="shared" si="7"/>
        <v>0</v>
      </c>
      <c r="R599" s="5">
        <f t="shared" si="8"/>
        <v>0</v>
      </c>
      <c r="S599" s="5" t="s">
        <v>713</v>
      </c>
      <c r="T599" s="23">
        <v>1.0</v>
      </c>
      <c r="U599" s="5">
        <f t="shared" si="9"/>
        <v>1</v>
      </c>
      <c r="V599" s="5">
        <f t="shared" si="10"/>
        <v>0</v>
      </c>
      <c r="W599" s="5">
        <f t="shared" si="11"/>
        <v>0</v>
      </c>
      <c r="X599" s="5">
        <f t="shared" si="12"/>
        <v>0</v>
      </c>
      <c r="Y599" s="24"/>
      <c r="Z599" s="24"/>
    </row>
    <row r="600">
      <c r="A600" s="2" t="s">
        <v>552</v>
      </c>
      <c r="B600" s="2">
        <v>46.0</v>
      </c>
      <c r="C600" s="3" t="s">
        <v>9</v>
      </c>
      <c r="D600" s="4">
        <v>0.004398032407407408</v>
      </c>
      <c r="E600" s="4">
        <v>0.00442175925925926</v>
      </c>
      <c r="F600" s="15" t="s">
        <v>598</v>
      </c>
      <c r="G600" s="3" t="s">
        <v>713</v>
      </c>
      <c r="H600" s="3" t="s">
        <v>713</v>
      </c>
      <c r="I600" s="2" t="str">
        <f t="shared" si="1"/>
        <v>Sí</v>
      </c>
      <c r="J600" s="2">
        <f t="shared" si="2"/>
        <v>0</v>
      </c>
      <c r="K600" s="2">
        <f t="shared" si="3"/>
        <v>1</v>
      </c>
      <c r="L600" s="2">
        <f t="shared" si="4"/>
        <v>0</v>
      </c>
      <c r="M600" s="2" t="s">
        <v>712</v>
      </c>
      <c r="N600" s="21">
        <v>1.0</v>
      </c>
      <c r="O600" s="2">
        <f t="shared" si="5"/>
        <v>0</v>
      </c>
      <c r="P600" s="2">
        <f t="shared" si="6"/>
        <v>0</v>
      </c>
      <c r="Q600" s="2">
        <f t="shared" si="7"/>
        <v>0</v>
      </c>
      <c r="R600" s="2">
        <f t="shared" si="8"/>
        <v>1</v>
      </c>
      <c r="S600" s="2" t="s">
        <v>712</v>
      </c>
      <c r="T600" s="21">
        <v>1.0</v>
      </c>
      <c r="U600" s="2">
        <f t="shared" si="9"/>
        <v>0</v>
      </c>
      <c r="V600" s="2">
        <f t="shared" si="10"/>
        <v>0</v>
      </c>
      <c r="W600" s="2">
        <f t="shared" si="11"/>
        <v>0</v>
      </c>
      <c r="X600" s="2">
        <f t="shared" si="12"/>
        <v>1</v>
      </c>
      <c r="Y600" s="22"/>
      <c r="Z600" s="22"/>
    </row>
    <row r="601">
      <c r="A601" s="5" t="s">
        <v>552</v>
      </c>
      <c r="B601" s="5">
        <v>47.0</v>
      </c>
      <c r="C601" s="6" t="s">
        <v>15</v>
      </c>
      <c r="D601" s="7">
        <v>0.004421990740740741</v>
      </c>
      <c r="E601" s="7">
        <v>0.004437731481481482</v>
      </c>
      <c r="F601" s="16" t="s">
        <v>599</v>
      </c>
      <c r="G601" s="6" t="s">
        <v>713</v>
      </c>
      <c r="H601" s="6" t="s">
        <v>713</v>
      </c>
      <c r="I601" s="5" t="str">
        <f t="shared" si="1"/>
        <v>Sí</v>
      </c>
      <c r="J601" s="5">
        <f t="shared" si="2"/>
        <v>0</v>
      </c>
      <c r="K601" s="5">
        <f t="shared" si="3"/>
        <v>1</v>
      </c>
      <c r="L601" s="5">
        <f t="shared" si="4"/>
        <v>0</v>
      </c>
      <c r="M601" s="5" t="s">
        <v>712</v>
      </c>
      <c r="N601" s="23">
        <v>1.0</v>
      </c>
      <c r="O601" s="5">
        <f t="shared" si="5"/>
        <v>0</v>
      </c>
      <c r="P601" s="5">
        <f t="shared" si="6"/>
        <v>0</v>
      </c>
      <c r="Q601" s="5">
        <f t="shared" si="7"/>
        <v>0</v>
      </c>
      <c r="R601" s="5">
        <f t="shared" si="8"/>
        <v>1</v>
      </c>
      <c r="S601" s="5" t="s">
        <v>712</v>
      </c>
      <c r="T601" s="23">
        <v>0.7</v>
      </c>
      <c r="U601" s="5">
        <f t="shared" si="9"/>
        <v>0</v>
      </c>
      <c r="V601" s="5">
        <f t="shared" si="10"/>
        <v>0</v>
      </c>
      <c r="W601" s="5">
        <f t="shared" si="11"/>
        <v>0</v>
      </c>
      <c r="X601" s="5">
        <f t="shared" si="12"/>
        <v>1</v>
      </c>
      <c r="Y601" s="24"/>
      <c r="Z601" s="24"/>
    </row>
    <row r="602">
      <c r="A602" s="2" t="s">
        <v>552</v>
      </c>
      <c r="B602" s="2">
        <v>48.0</v>
      </c>
      <c r="C602" s="3" t="s">
        <v>12</v>
      </c>
      <c r="D602" s="4">
        <v>0.004439814814814815</v>
      </c>
      <c r="E602" s="4">
        <v>0.00444525462962963</v>
      </c>
      <c r="F602" s="15" t="s">
        <v>600</v>
      </c>
      <c r="G602" s="3" t="s">
        <v>712</v>
      </c>
      <c r="H602" s="3" t="s">
        <v>713</v>
      </c>
      <c r="I602" s="2" t="str">
        <f t="shared" si="1"/>
        <v/>
      </c>
      <c r="J602" s="2">
        <f t="shared" si="2"/>
        <v>0</v>
      </c>
      <c r="K602" s="2">
        <f t="shared" si="3"/>
        <v>0</v>
      </c>
      <c r="L602" s="2">
        <f t="shared" si="4"/>
        <v>1</v>
      </c>
      <c r="M602" s="2" t="s">
        <v>712</v>
      </c>
      <c r="N602" s="21">
        <v>1.0</v>
      </c>
      <c r="O602" s="2" t="str">
        <f t="shared" si="5"/>
        <v/>
      </c>
      <c r="P602" s="2" t="str">
        <f t="shared" si="6"/>
        <v/>
      </c>
      <c r="Q602" s="2" t="str">
        <f t="shared" si="7"/>
        <v/>
      </c>
      <c r="R602" s="2" t="str">
        <f t="shared" si="8"/>
        <v/>
      </c>
      <c r="S602" s="2" t="s">
        <v>712</v>
      </c>
      <c r="T602" s="21">
        <v>1.0</v>
      </c>
      <c r="U602" s="2" t="str">
        <f t="shared" si="9"/>
        <v/>
      </c>
      <c r="V602" s="2" t="str">
        <f t="shared" si="10"/>
        <v/>
      </c>
      <c r="W602" s="2" t="str">
        <f t="shared" si="11"/>
        <v/>
      </c>
      <c r="X602" s="2" t="str">
        <f t="shared" si="12"/>
        <v/>
      </c>
      <c r="Y602" s="22"/>
      <c r="Z602" s="22"/>
    </row>
    <row r="603">
      <c r="A603" s="5" t="s">
        <v>552</v>
      </c>
      <c r="B603" s="5">
        <v>49.0</v>
      </c>
      <c r="C603" s="6" t="s">
        <v>9</v>
      </c>
      <c r="D603" s="7">
        <v>0.004448958333333333</v>
      </c>
      <c r="E603" s="7">
        <v>0.004819907407407407</v>
      </c>
      <c r="F603" s="16" t="s">
        <v>601</v>
      </c>
      <c r="G603" s="6" t="s">
        <v>713</v>
      </c>
      <c r="H603" s="6" t="s">
        <v>713</v>
      </c>
      <c r="I603" s="5" t="str">
        <f t="shared" si="1"/>
        <v>Sí</v>
      </c>
      <c r="J603" s="5">
        <f t="shared" si="2"/>
        <v>0</v>
      </c>
      <c r="K603" s="5">
        <f t="shared" si="3"/>
        <v>1</v>
      </c>
      <c r="L603" s="5">
        <f t="shared" si="4"/>
        <v>0</v>
      </c>
      <c r="M603" s="5" t="s">
        <v>713</v>
      </c>
      <c r="N603" s="23">
        <v>1.0</v>
      </c>
      <c r="O603" s="5">
        <f t="shared" si="5"/>
        <v>1</v>
      </c>
      <c r="P603" s="5">
        <f t="shared" si="6"/>
        <v>0</v>
      </c>
      <c r="Q603" s="5">
        <f t="shared" si="7"/>
        <v>0</v>
      </c>
      <c r="R603" s="5">
        <f t="shared" si="8"/>
        <v>0</v>
      </c>
      <c r="S603" s="5" t="s">
        <v>713</v>
      </c>
      <c r="T603" s="23">
        <v>1.0</v>
      </c>
      <c r="U603" s="5">
        <f t="shared" si="9"/>
        <v>1</v>
      </c>
      <c r="V603" s="5">
        <f t="shared" si="10"/>
        <v>0</v>
      </c>
      <c r="W603" s="5">
        <f t="shared" si="11"/>
        <v>0</v>
      </c>
      <c r="X603" s="5">
        <f t="shared" si="12"/>
        <v>0</v>
      </c>
      <c r="Y603" s="24"/>
      <c r="Z603" s="24"/>
    </row>
    <row r="604">
      <c r="A604" s="2" t="s">
        <v>552</v>
      </c>
      <c r="B604" s="2">
        <v>50.0</v>
      </c>
      <c r="C604" s="3" t="s">
        <v>12</v>
      </c>
      <c r="D604" s="4">
        <v>0.004820833333333333</v>
      </c>
      <c r="E604" s="4">
        <v>0.0048348379629629635</v>
      </c>
      <c r="F604" s="15" t="s">
        <v>602</v>
      </c>
      <c r="G604" s="3" t="s">
        <v>712</v>
      </c>
      <c r="H604" s="3" t="s">
        <v>712</v>
      </c>
      <c r="I604" s="2" t="str">
        <f t="shared" si="1"/>
        <v>No</v>
      </c>
      <c r="J604" s="2">
        <f t="shared" si="2"/>
        <v>1</v>
      </c>
      <c r="K604" s="2">
        <f t="shared" si="3"/>
        <v>0</v>
      </c>
      <c r="L604" s="2">
        <f t="shared" si="4"/>
        <v>0</v>
      </c>
      <c r="M604" s="2" t="s">
        <v>712</v>
      </c>
      <c r="N604" s="21">
        <v>1.0</v>
      </c>
      <c r="O604" s="2">
        <f t="shared" si="5"/>
        <v>0</v>
      </c>
      <c r="P604" s="2">
        <f t="shared" si="6"/>
        <v>1</v>
      </c>
      <c r="Q604" s="2">
        <f t="shared" si="7"/>
        <v>0</v>
      </c>
      <c r="R604" s="2">
        <f t="shared" si="8"/>
        <v>0</v>
      </c>
      <c r="S604" s="2" t="s">
        <v>712</v>
      </c>
      <c r="T604" s="21">
        <v>1.0</v>
      </c>
      <c r="U604" s="2">
        <f t="shared" si="9"/>
        <v>0</v>
      </c>
      <c r="V604" s="2">
        <f t="shared" si="10"/>
        <v>1</v>
      </c>
      <c r="W604" s="2">
        <f t="shared" si="11"/>
        <v>0</v>
      </c>
      <c r="X604" s="2">
        <f t="shared" si="12"/>
        <v>0</v>
      </c>
      <c r="Y604" s="22"/>
      <c r="Z604" s="22"/>
    </row>
    <row r="605">
      <c r="A605" s="5" t="s">
        <v>552</v>
      </c>
      <c r="B605" s="5">
        <v>51.0</v>
      </c>
      <c r="C605" s="6" t="s">
        <v>15</v>
      </c>
      <c r="D605" s="7">
        <v>0.004835185185185185</v>
      </c>
      <c r="E605" s="7">
        <v>0.004869097222222223</v>
      </c>
      <c r="F605" s="16" t="s">
        <v>603</v>
      </c>
      <c r="G605" s="6" t="s">
        <v>713</v>
      </c>
      <c r="H605" s="6" t="s">
        <v>712</v>
      </c>
      <c r="I605" s="5" t="str">
        <f t="shared" si="1"/>
        <v/>
      </c>
      <c r="J605" s="5">
        <f t="shared" si="2"/>
        <v>0</v>
      </c>
      <c r="K605" s="5">
        <f t="shared" si="3"/>
        <v>0</v>
      </c>
      <c r="L605" s="5">
        <f t="shared" si="4"/>
        <v>1</v>
      </c>
      <c r="M605" s="5" t="s">
        <v>712</v>
      </c>
      <c r="N605" s="23">
        <v>1.0</v>
      </c>
      <c r="O605" s="5" t="str">
        <f t="shared" si="5"/>
        <v/>
      </c>
      <c r="P605" s="5" t="str">
        <f t="shared" si="6"/>
        <v/>
      </c>
      <c r="Q605" s="5" t="str">
        <f t="shared" si="7"/>
        <v/>
      </c>
      <c r="R605" s="5" t="str">
        <f t="shared" si="8"/>
        <v/>
      </c>
      <c r="S605" s="5" t="s">
        <v>712</v>
      </c>
      <c r="T605" s="23">
        <v>1.0</v>
      </c>
      <c r="U605" s="5" t="str">
        <f t="shared" si="9"/>
        <v/>
      </c>
      <c r="V605" s="5" t="str">
        <f t="shared" si="10"/>
        <v/>
      </c>
      <c r="W605" s="5" t="str">
        <f t="shared" si="11"/>
        <v/>
      </c>
      <c r="X605" s="5" t="str">
        <f t="shared" si="12"/>
        <v/>
      </c>
      <c r="Y605" s="24"/>
      <c r="Z605" s="24"/>
    </row>
    <row r="606">
      <c r="A606" s="2" t="s">
        <v>552</v>
      </c>
      <c r="B606" s="2">
        <v>52.0</v>
      </c>
      <c r="C606" s="3" t="s">
        <v>7</v>
      </c>
      <c r="D606" s="4">
        <v>0.004869675925925926</v>
      </c>
      <c r="E606" s="4">
        <v>0.004901736111111111</v>
      </c>
      <c r="F606" s="15" t="s">
        <v>604</v>
      </c>
      <c r="G606" s="3" t="s">
        <v>712</v>
      </c>
      <c r="H606" s="3" t="s">
        <v>713</v>
      </c>
      <c r="I606" s="2" t="str">
        <f t="shared" si="1"/>
        <v/>
      </c>
      <c r="J606" s="2">
        <f t="shared" si="2"/>
        <v>0</v>
      </c>
      <c r="K606" s="2">
        <f t="shared" si="3"/>
        <v>0</v>
      </c>
      <c r="L606" s="2">
        <f t="shared" si="4"/>
        <v>1</v>
      </c>
      <c r="M606" s="2" t="s">
        <v>712</v>
      </c>
      <c r="N606" s="21">
        <v>1.0</v>
      </c>
      <c r="O606" s="2" t="str">
        <f t="shared" si="5"/>
        <v/>
      </c>
      <c r="P606" s="2" t="str">
        <f t="shared" si="6"/>
        <v/>
      </c>
      <c r="Q606" s="2" t="str">
        <f t="shared" si="7"/>
        <v/>
      </c>
      <c r="R606" s="2" t="str">
        <f t="shared" si="8"/>
        <v/>
      </c>
      <c r="S606" s="2" t="s">
        <v>712</v>
      </c>
      <c r="T606" s="21">
        <v>1.0</v>
      </c>
      <c r="U606" s="2" t="str">
        <f t="shared" si="9"/>
        <v/>
      </c>
      <c r="V606" s="2" t="str">
        <f t="shared" si="10"/>
        <v/>
      </c>
      <c r="W606" s="2" t="str">
        <f t="shared" si="11"/>
        <v/>
      </c>
      <c r="X606" s="2" t="str">
        <f t="shared" si="12"/>
        <v/>
      </c>
      <c r="Y606" s="22"/>
      <c r="Z606" s="22"/>
    </row>
    <row r="607">
      <c r="A607" s="5" t="s">
        <v>552</v>
      </c>
      <c r="B607" s="5">
        <v>53.0</v>
      </c>
      <c r="C607" s="6" t="s">
        <v>12</v>
      </c>
      <c r="D607" s="7">
        <v>0.004902430555555556</v>
      </c>
      <c r="E607" s="7">
        <v>0.004912615740740741</v>
      </c>
      <c r="F607" s="16" t="s">
        <v>605</v>
      </c>
      <c r="G607" s="6" t="s">
        <v>713</v>
      </c>
      <c r="H607" s="6" t="s">
        <v>713</v>
      </c>
      <c r="I607" s="5" t="str">
        <f t="shared" si="1"/>
        <v>Sí</v>
      </c>
      <c r="J607" s="5">
        <f t="shared" si="2"/>
        <v>0</v>
      </c>
      <c r="K607" s="5">
        <f t="shared" si="3"/>
        <v>1</v>
      </c>
      <c r="L607" s="5">
        <f t="shared" si="4"/>
        <v>0</v>
      </c>
      <c r="M607" s="5" t="s">
        <v>712</v>
      </c>
      <c r="N607" s="23">
        <v>1.0</v>
      </c>
      <c r="O607" s="5">
        <f t="shared" si="5"/>
        <v>0</v>
      </c>
      <c r="P607" s="5">
        <f t="shared" si="6"/>
        <v>0</v>
      </c>
      <c r="Q607" s="5">
        <f t="shared" si="7"/>
        <v>0</v>
      </c>
      <c r="R607" s="5">
        <f t="shared" si="8"/>
        <v>1</v>
      </c>
      <c r="S607" s="5" t="s">
        <v>712</v>
      </c>
      <c r="T607" s="23">
        <v>1.0</v>
      </c>
      <c r="U607" s="5">
        <f t="shared" si="9"/>
        <v>0</v>
      </c>
      <c r="V607" s="5">
        <f t="shared" si="10"/>
        <v>0</v>
      </c>
      <c r="W607" s="5">
        <f t="shared" si="11"/>
        <v>0</v>
      </c>
      <c r="X607" s="5">
        <f t="shared" si="12"/>
        <v>1</v>
      </c>
      <c r="Y607" s="24"/>
      <c r="Z607" s="24"/>
    </row>
    <row r="608">
      <c r="A608" s="2" t="s">
        <v>606</v>
      </c>
      <c r="B608" s="2">
        <v>0.0</v>
      </c>
      <c r="C608" s="3" t="s">
        <v>9</v>
      </c>
      <c r="D608" s="4">
        <v>9.351851851851852E-5</v>
      </c>
      <c r="E608" s="4">
        <v>1.767361111111111E-4</v>
      </c>
      <c r="F608" s="15" t="s">
        <v>401</v>
      </c>
      <c r="G608" s="3" t="s">
        <v>712</v>
      </c>
      <c r="H608" s="3" t="s">
        <v>712</v>
      </c>
      <c r="I608" s="2" t="str">
        <f t="shared" si="1"/>
        <v>No</v>
      </c>
      <c r="J608" s="2">
        <f t="shared" si="2"/>
        <v>1</v>
      </c>
      <c r="K608" s="2">
        <f t="shared" si="3"/>
        <v>0</v>
      </c>
      <c r="L608" s="2">
        <f t="shared" si="4"/>
        <v>0</v>
      </c>
      <c r="M608" s="2" t="s">
        <v>713</v>
      </c>
      <c r="N608" s="21">
        <v>0.9</v>
      </c>
      <c r="O608" s="2">
        <f t="shared" si="5"/>
        <v>0</v>
      </c>
      <c r="P608" s="2">
        <f t="shared" si="6"/>
        <v>0</v>
      </c>
      <c r="Q608" s="2">
        <f t="shared" si="7"/>
        <v>1</v>
      </c>
      <c r="R608" s="2">
        <f t="shared" si="8"/>
        <v>0</v>
      </c>
      <c r="S608" s="2" t="s">
        <v>713</v>
      </c>
      <c r="T608" s="21">
        <v>1.0</v>
      </c>
      <c r="U608" s="2">
        <f t="shared" si="9"/>
        <v>0</v>
      </c>
      <c r="V608" s="2">
        <f t="shared" si="10"/>
        <v>0</v>
      </c>
      <c r="W608" s="2">
        <f t="shared" si="11"/>
        <v>1</v>
      </c>
      <c r="X608" s="2">
        <f t="shared" si="12"/>
        <v>0</v>
      </c>
      <c r="Y608" s="22"/>
      <c r="Z608" s="22"/>
    </row>
    <row r="609">
      <c r="A609" s="5" t="s">
        <v>606</v>
      </c>
      <c r="B609" s="5">
        <v>1.0</v>
      </c>
      <c r="C609" s="6" t="s">
        <v>7</v>
      </c>
      <c r="D609" s="7">
        <v>1.7800925925925927E-4</v>
      </c>
      <c r="E609" s="7">
        <v>2.1678240740740742E-4</v>
      </c>
      <c r="F609" s="16" t="s">
        <v>607</v>
      </c>
      <c r="G609" s="6" t="s">
        <v>713</v>
      </c>
      <c r="H609" s="6" t="s">
        <v>712</v>
      </c>
      <c r="I609" s="5" t="str">
        <f t="shared" si="1"/>
        <v/>
      </c>
      <c r="J609" s="5">
        <f t="shared" si="2"/>
        <v>0</v>
      </c>
      <c r="K609" s="5">
        <f t="shared" si="3"/>
        <v>0</v>
      </c>
      <c r="L609" s="5">
        <f t="shared" si="4"/>
        <v>1</v>
      </c>
      <c r="M609" s="5" t="s">
        <v>712</v>
      </c>
      <c r="N609" s="23">
        <v>1.0</v>
      </c>
      <c r="O609" s="5" t="str">
        <f t="shared" si="5"/>
        <v/>
      </c>
      <c r="P609" s="5" t="str">
        <f t="shared" si="6"/>
        <v/>
      </c>
      <c r="Q609" s="5" t="str">
        <f t="shared" si="7"/>
        <v/>
      </c>
      <c r="R609" s="5" t="str">
        <f t="shared" si="8"/>
        <v/>
      </c>
      <c r="S609" s="5" t="s">
        <v>712</v>
      </c>
      <c r="T609" s="23">
        <v>1.0</v>
      </c>
      <c r="U609" s="5" t="str">
        <f t="shared" si="9"/>
        <v/>
      </c>
      <c r="V609" s="5" t="str">
        <f t="shared" si="10"/>
        <v/>
      </c>
      <c r="W609" s="5" t="str">
        <f t="shared" si="11"/>
        <v/>
      </c>
      <c r="X609" s="5" t="str">
        <f t="shared" si="12"/>
        <v/>
      </c>
      <c r="Y609" s="24"/>
      <c r="Z609" s="24"/>
    </row>
    <row r="610">
      <c r="A610" s="2" t="s">
        <v>606</v>
      </c>
      <c r="B610" s="2">
        <v>2.0</v>
      </c>
      <c r="C610" s="3" t="s">
        <v>12</v>
      </c>
      <c r="D610" s="4">
        <v>2.2233796296296297E-4</v>
      </c>
      <c r="E610" s="4">
        <v>4.133101851851852E-4</v>
      </c>
      <c r="F610" s="15" t="s">
        <v>608</v>
      </c>
      <c r="G610" s="3" t="s">
        <v>713</v>
      </c>
      <c r="H610" s="3" t="s">
        <v>712</v>
      </c>
      <c r="I610" s="2" t="str">
        <f t="shared" si="1"/>
        <v/>
      </c>
      <c r="J610" s="2">
        <f t="shared" si="2"/>
        <v>0</v>
      </c>
      <c r="K610" s="2">
        <f t="shared" si="3"/>
        <v>0</v>
      </c>
      <c r="L610" s="2">
        <f t="shared" si="4"/>
        <v>1</v>
      </c>
      <c r="M610" s="2" t="s">
        <v>712</v>
      </c>
      <c r="N610" s="21">
        <v>1.0</v>
      </c>
      <c r="O610" s="2" t="str">
        <f t="shared" si="5"/>
        <v/>
      </c>
      <c r="P610" s="2" t="str">
        <f t="shared" si="6"/>
        <v/>
      </c>
      <c r="Q610" s="2" t="str">
        <f t="shared" si="7"/>
        <v/>
      </c>
      <c r="R610" s="2" t="str">
        <f t="shared" si="8"/>
        <v/>
      </c>
      <c r="S610" s="2" t="s">
        <v>712</v>
      </c>
      <c r="T610" s="21">
        <v>1.0</v>
      </c>
      <c r="U610" s="2" t="str">
        <f t="shared" si="9"/>
        <v/>
      </c>
      <c r="V610" s="2" t="str">
        <f t="shared" si="10"/>
        <v/>
      </c>
      <c r="W610" s="2" t="str">
        <f t="shared" si="11"/>
        <v/>
      </c>
      <c r="X610" s="2" t="str">
        <f t="shared" si="12"/>
        <v/>
      </c>
      <c r="Y610" s="22"/>
      <c r="Z610" s="22"/>
    </row>
    <row r="611">
      <c r="A611" s="5" t="s">
        <v>606</v>
      </c>
      <c r="B611" s="5">
        <v>3.0</v>
      </c>
      <c r="C611" s="6" t="s">
        <v>9</v>
      </c>
      <c r="D611" s="7">
        <v>4.1400462962962967E-4</v>
      </c>
      <c r="E611" s="7">
        <v>4.423611111111111E-4</v>
      </c>
      <c r="F611" s="16" t="s">
        <v>609</v>
      </c>
      <c r="G611" s="6" t="s">
        <v>713</v>
      </c>
      <c r="H611" s="6" t="s">
        <v>712</v>
      </c>
      <c r="I611" s="5" t="str">
        <f t="shared" si="1"/>
        <v/>
      </c>
      <c r="J611" s="5">
        <f t="shared" si="2"/>
        <v>0</v>
      </c>
      <c r="K611" s="5">
        <f t="shared" si="3"/>
        <v>0</v>
      </c>
      <c r="L611" s="5">
        <f t="shared" si="4"/>
        <v>1</v>
      </c>
      <c r="M611" s="5" t="s">
        <v>712</v>
      </c>
      <c r="N611" s="23">
        <v>0.6</v>
      </c>
      <c r="O611" s="5" t="str">
        <f t="shared" si="5"/>
        <v/>
      </c>
      <c r="P611" s="5" t="str">
        <f t="shared" si="6"/>
        <v/>
      </c>
      <c r="Q611" s="5" t="str">
        <f t="shared" si="7"/>
        <v/>
      </c>
      <c r="R611" s="5" t="str">
        <f t="shared" si="8"/>
        <v/>
      </c>
      <c r="S611" s="5" t="s">
        <v>712</v>
      </c>
      <c r="T611" s="23">
        <v>1.0</v>
      </c>
      <c r="U611" s="5" t="str">
        <f t="shared" si="9"/>
        <v/>
      </c>
      <c r="V611" s="5" t="str">
        <f t="shared" si="10"/>
        <v/>
      </c>
      <c r="W611" s="5" t="str">
        <f t="shared" si="11"/>
        <v/>
      </c>
      <c r="X611" s="5" t="str">
        <f t="shared" si="12"/>
        <v/>
      </c>
      <c r="Y611" s="24"/>
      <c r="Z611" s="24"/>
    </row>
    <row r="612">
      <c r="A612" s="2" t="s">
        <v>606</v>
      </c>
      <c r="B612" s="2">
        <v>4.0</v>
      </c>
      <c r="C612" s="3" t="s">
        <v>12</v>
      </c>
      <c r="D612" s="4">
        <v>4.427083333333333E-4</v>
      </c>
      <c r="E612" s="4">
        <v>5.422453703703703E-4</v>
      </c>
      <c r="F612" s="15" t="s">
        <v>610</v>
      </c>
      <c r="G612" s="3" t="s">
        <v>713</v>
      </c>
      <c r="H612" s="3" t="s">
        <v>712</v>
      </c>
      <c r="I612" s="2" t="str">
        <f t="shared" si="1"/>
        <v/>
      </c>
      <c r="J612" s="2">
        <f t="shared" si="2"/>
        <v>0</v>
      </c>
      <c r="K612" s="2">
        <f t="shared" si="3"/>
        <v>0</v>
      </c>
      <c r="L612" s="2">
        <f t="shared" si="4"/>
        <v>1</v>
      </c>
      <c r="M612" s="2" t="s">
        <v>712</v>
      </c>
      <c r="N612" s="21">
        <v>1.0</v>
      </c>
      <c r="O612" s="2" t="str">
        <f t="shared" si="5"/>
        <v/>
      </c>
      <c r="P612" s="2" t="str">
        <f t="shared" si="6"/>
        <v/>
      </c>
      <c r="Q612" s="2" t="str">
        <f t="shared" si="7"/>
        <v/>
      </c>
      <c r="R612" s="2" t="str">
        <f t="shared" si="8"/>
        <v/>
      </c>
      <c r="S612" s="2" t="s">
        <v>712</v>
      </c>
      <c r="T612" s="21">
        <v>0.8</v>
      </c>
      <c r="U612" s="2" t="str">
        <f t="shared" si="9"/>
        <v/>
      </c>
      <c r="V612" s="2" t="str">
        <f t="shared" si="10"/>
        <v/>
      </c>
      <c r="W612" s="2" t="str">
        <f t="shared" si="11"/>
        <v/>
      </c>
      <c r="X612" s="2" t="str">
        <f t="shared" si="12"/>
        <v/>
      </c>
      <c r="Y612" s="22"/>
      <c r="Z612" s="22"/>
    </row>
    <row r="613">
      <c r="A613" s="5" t="s">
        <v>606</v>
      </c>
      <c r="B613" s="5">
        <v>5.0</v>
      </c>
      <c r="C613" s="6" t="s">
        <v>9</v>
      </c>
      <c r="D613" s="7">
        <v>5.430555555555555E-4</v>
      </c>
      <c r="E613" s="7">
        <v>8.449074074074074E-4</v>
      </c>
      <c r="F613" s="16" t="s">
        <v>611</v>
      </c>
      <c r="G613" s="6" t="s">
        <v>713</v>
      </c>
      <c r="H613" s="6" t="s">
        <v>713</v>
      </c>
      <c r="I613" s="5" t="str">
        <f t="shared" si="1"/>
        <v>Sí</v>
      </c>
      <c r="J613" s="5">
        <f t="shared" si="2"/>
        <v>0</v>
      </c>
      <c r="K613" s="5">
        <f t="shared" si="3"/>
        <v>1</v>
      </c>
      <c r="L613" s="5">
        <f t="shared" si="4"/>
        <v>0</v>
      </c>
      <c r="M613" s="5" t="s">
        <v>713</v>
      </c>
      <c r="N613" s="23">
        <v>0.7</v>
      </c>
      <c r="O613" s="5">
        <f t="shared" si="5"/>
        <v>1</v>
      </c>
      <c r="P613" s="5">
        <f t="shared" si="6"/>
        <v>0</v>
      </c>
      <c r="Q613" s="5">
        <f t="shared" si="7"/>
        <v>0</v>
      </c>
      <c r="R613" s="5">
        <f t="shared" si="8"/>
        <v>0</v>
      </c>
      <c r="S613" s="5" t="s">
        <v>713</v>
      </c>
      <c r="T613" s="23">
        <v>1.0</v>
      </c>
      <c r="U613" s="5">
        <f t="shared" si="9"/>
        <v>1</v>
      </c>
      <c r="V613" s="5">
        <f t="shared" si="10"/>
        <v>0</v>
      </c>
      <c r="W613" s="5">
        <f t="shared" si="11"/>
        <v>0</v>
      </c>
      <c r="X613" s="5">
        <f t="shared" si="12"/>
        <v>0</v>
      </c>
      <c r="Y613" s="24"/>
      <c r="Z613" s="24"/>
    </row>
    <row r="614">
      <c r="A614" s="2" t="s">
        <v>606</v>
      </c>
      <c r="B614" s="2">
        <v>6.0</v>
      </c>
      <c r="C614" s="3" t="s">
        <v>12</v>
      </c>
      <c r="D614" s="4">
        <v>8.459490740740742E-4</v>
      </c>
      <c r="E614" s="4">
        <v>9.982638888888888E-4</v>
      </c>
      <c r="F614" s="15" t="s">
        <v>612</v>
      </c>
      <c r="G614" s="3" t="s">
        <v>713</v>
      </c>
      <c r="H614" s="3" t="s">
        <v>713</v>
      </c>
      <c r="I614" s="2" t="str">
        <f t="shared" si="1"/>
        <v>Sí</v>
      </c>
      <c r="J614" s="2">
        <f t="shared" si="2"/>
        <v>0</v>
      </c>
      <c r="K614" s="2">
        <f t="shared" si="3"/>
        <v>1</v>
      </c>
      <c r="L614" s="2">
        <f t="shared" si="4"/>
        <v>0</v>
      </c>
      <c r="M614" s="2" t="s">
        <v>712</v>
      </c>
      <c r="N614" s="21">
        <v>1.0</v>
      </c>
      <c r="O614" s="2">
        <f t="shared" si="5"/>
        <v>0</v>
      </c>
      <c r="P614" s="2">
        <f t="shared" si="6"/>
        <v>0</v>
      </c>
      <c r="Q614" s="2">
        <f t="shared" si="7"/>
        <v>0</v>
      </c>
      <c r="R614" s="2">
        <f t="shared" si="8"/>
        <v>1</v>
      </c>
      <c r="S614" s="2" t="s">
        <v>713</v>
      </c>
      <c r="T614" s="21">
        <v>0.9</v>
      </c>
      <c r="U614" s="2">
        <f t="shared" si="9"/>
        <v>1</v>
      </c>
      <c r="V614" s="2">
        <f t="shared" si="10"/>
        <v>0</v>
      </c>
      <c r="W614" s="2">
        <f t="shared" si="11"/>
        <v>0</v>
      </c>
      <c r="X614" s="2">
        <f t="shared" si="12"/>
        <v>0</v>
      </c>
      <c r="Y614" s="22"/>
      <c r="Z614" s="22"/>
    </row>
    <row r="615">
      <c r="A615" s="5" t="s">
        <v>606</v>
      </c>
      <c r="B615" s="5">
        <v>7.0</v>
      </c>
      <c r="C615" s="6" t="s">
        <v>7</v>
      </c>
      <c r="D615" s="7">
        <v>0.0010089120370370371</v>
      </c>
      <c r="E615" s="7">
        <v>0.001032986111111111</v>
      </c>
      <c r="F615" s="16" t="s">
        <v>613</v>
      </c>
      <c r="G615" s="6" t="s">
        <v>712</v>
      </c>
      <c r="H615" s="6" t="s">
        <v>713</v>
      </c>
      <c r="I615" s="5" t="str">
        <f t="shared" si="1"/>
        <v/>
      </c>
      <c r="J615" s="5">
        <f t="shared" si="2"/>
        <v>0</v>
      </c>
      <c r="K615" s="5">
        <f t="shared" si="3"/>
        <v>0</v>
      </c>
      <c r="L615" s="5">
        <f t="shared" si="4"/>
        <v>1</v>
      </c>
      <c r="M615" s="5" t="s">
        <v>712</v>
      </c>
      <c r="N615" s="23">
        <v>0.8</v>
      </c>
      <c r="O615" s="5" t="str">
        <f t="shared" si="5"/>
        <v/>
      </c>
      <c r="P615" s="5" t="str">
        <f t="shared" si="6"/>
        <v/>
      </c>
      <c r="Q615" s="5" t="str">
        <f t="shared" si="7"/>
        <v/>
      </c>
      <c r="R615" s="5" t="str">
        <f t="shared" si="8"/>
        <v/>
      </c>
      <c r="S615" s="5" t="s">
        <v>712</v>
      </c>
      <c r="T615" s="23">
        <v>1.0</v>
      </c>
      <c r="U615" s="5" t="str">
        <f t="shared" si="9"/>
        <v/>
      </c>
      <c r="V615" s="5" t="str">
        <f t="shared" si="10"/>
        <v/>
      </c>
      <c r="W615" s="5" t="str">
        <f t="shared" si="11"/>
        <v/>
      </c>
      <c r="X615" s="5" t="str">
        <f t="shared" si="12"/>
        <v/>
      </c>
      <c r="Y615" s="24"/>
      <c r="Z615" s="24"/>
    </row>
    <row r="616">
      <c r="A616" s="2" t="s">
        <v>606</v>
      </c>
      <c r="B616" s="2">
        <v>8.0</v>
      </c>
      <c r="C616" s="3" t="s">
        <v>12</v>
      </c>
      <c r="D616" s="4">
        <v>0.0010356481481481482</v>
      </c>
      <c r="E616" s="4">
        <v>0.0011842592592592592</v>
      </c>
      <c r="F616" s="15" t="s">
        <v>614</v>
      </c>
      <c r="G616" s="3" t="s">
        <v>713</v>
      </c>
      <c r="H616" s="3" t="s">
        <v>713</v>
      </c>
      <c r="I616" s="2" t="str">
        <f t="shared" si="1"/>
        <v>Sí</v>
      </c>
      <c r="J616" s="2">
        <f t="shared" si="2"/>
        <v>0</v>
      </c>
      <c r="K616" s="2">
        <f t="shared" si="3"/>
        <v>1</v>
      </c>
      <c r="L616" s="2">
        <f t="shared" si="4"/>
        <v>0</v>
      </c>
      <c r="M616" s="2" t="s">
        <v>713</v>
      </c>
      <c r="N616" s="21">
        <v>0.9</v>
      </c>
      <c r="O616" s="2">
        <f t="shared" si="5"/>
        <v>1</v>
      </c>
      <c r="P616" s="2">
        <f t="shared" si="6"/>
        <v>0</v>
      </c>
      <c r="Q616" s="2">
        <f t="shared" si="7"/>
        <v>0</v>
      </c>
      <c r="R616" s="2">
        <f t="shared" si="8"/>
        <v>0</v>
      </c>
      <c r="S616" s="2" t="s">
        <v>713</v>
      </c>
      <c r="T616" s="21">
        <v>1.0</v>
      </c>
      <c r="U616" s="2">
        <f t="shared" si="9"/>
        <v>1</v>
      </c>
      <c r="V616" s="2">
        <f t="shared" si="10"/>
        <v>0</v>
      </c>
      <c r="W616" s="2">
        <f t="shared" si="11"/>
        <v>0</v>
      </c>
      <c r="X616" s="2">
        <f t="shared" si="12"/>
        <v>0</v>
      </c>
      <c r="Y616" s="22"/>
      <c r="Z616" s="22"/>
    </row>
    <row r="617">
      <c r="A617" s="5" t="s">
        <v>606</v>
      </c>
      <c r="B617" s="5">
        <v>9.0</v>
      </c>
      <c r="C617" s="6" t="s">
        <v>9</v>
      </c>
      <c r="D617" s="7">
        <v>0.0011888888888888889</v>
      </c>
      <c r="E617" s="7">
        <v>0.0015436342592592594</v>
      </c>
      <c r="F617" s="16" t="s">
        <v>615</v>
      </c>
      <c r="G617" s="6" t="s">
        <v>713</v>
      </c>
      <c r="H617" s="6" t="s">
        <v>713</v>
      </c>
      <c r="I617" s="5" t="str">
        <f t="shared" si="1"/>
        <v>Sí</v>
      </c>
      <c r="J617" s="5">
        <f t="shared" si="2"/>
        <v>0</v>
      </c>
      <c r="K617" s="5">
        <f t="shared" si="3"/>
        <v>1</v>
      </c>
      <c r="L617" s="5">
        <f t="shared" si="4"/>
        <v>0</v>
      </c>
      <c r="M617" s="5" t="s">
        <v>712</v>
      </c>
      <c r="N617" s="23">
        <v>1.0</v>
      </c>
      <c r="O617" s="5">
        <f t="shared" si="5"/>
        <v>0</v>
      </c>
      <c r="P617" s="5">
        <f t="shared" si="6"/>
        <v>0</v>
      </c>
      <c r="Q617" s="5">
        <f t="shared" si="7"/>
        <v>0</v>
      </c>
      <c r="R617" s="5">
        <f t="shared" si="8"/>
        <v>1</v>
      </c>
      <c r="S617" s="5" t="s">
        <v>712</v>
      </c>
      <c r="T617" s="23">
        <v>1.0</v>
      </c>
      <c r="U617" s="5">
        <f t="shared" si="9"/>
        <v>0</v>
      </c>
      <c r="V617" s="5">
        <f t="shared" si="10"/>
        <v>0</v>
      </c>
      <c r="W617" s="5">
        <f t="shared" si="11"/>
        <v>0</v>
      </c>
      <c r="X617" s="5">
        <f t="shared" si="12"/>
        <v>1</v>
      </c>
      <c r="Y617" s="24"/>
      <c r="Z617" s="24"/>
    </row>
    <row r="618">
      <c r="A618" s="2" t="s">
        <v>606</v>
      </c>
      <c r="B618" s="2">
        <v>10.0</v>
      </c>
      <c r="C618" s="3" t="s">
        <v>12</v>
      </c>
      <c r="D618" s="4">
        <v>0.001544097222222222</v>
      </c>
      <c r="E618" s="4">
        <v>0.001594675925925926</v>
      </c>
      <c r="F618" s="15" t="s">
        <v>616</v>
      </c>
      <c r="G618" s="3" t="s">
        <v>713</v>
      </c>
      <c r="H618" s="3" t="s">
        <v>713</v>
      </c>
      <c r="I618" s="2" t="str">
        <f t="shared" si="1"/>
        <v>Sí</v>
      </c>
      <c r="J618" s="2">
        <f t="shared" si="2"/>
        <v>0</v>
      </c>
      <c r="K618" s="2">
        <f t="shared" si="3"/>
        <v>1</v>
      </c>
      <c r="L618" s="2">
        <f t="shared" si="4"/>
        <v>0</v>
      </c>
      <c r="M618" s="2" t="s">
        <v>712</v>
      </c>
      <c r="N618" s="21">
        <v>1.0</v>
      </c>
      <c r="O618" s="2">
        <f t="shared" si="5"/>
        <v>0</v>
      </c>
      <c r="P618" s="2">
        <f t="shared" si="6"/>
        <v>0</v>
      </c>
      <c r="Q618" s="2">
        <f t="shared" si="7"/>
        <v>0</v>
      </c>
      <c r="R618" s="2">
        <f t="shared" si="8"/>
        <v>1</v>
      </c>
      <c r="S618" s="2" t="s">
        <v>712</v>
      </c>
      <c r="T618" s="21">
        <v>1.0</v>
      </c>
      <c r="U618" s="2">
        <f t="shared" si="9"/>
        <v>0</v>
      </c>
      <c r="V618" s="2">
        <f t="shared" si="10"/>
        <v>0</v>
      </c>
      <c r="W618" s="2">
        <f t="shared" si="11"/>
        <v>0</v>
      </c>
      <c r="X618" s="2">
        <f t="shared" si="12"/>
        <v>1</v>
      </c>
      <c r="Y618" s="22"/>
      <c r="Z618" s="22"/>
    </row>
    <row r="619">
      <c r="A619" s="5" t="s">
        <v>606</v>
      </c>
      <c r="B619" s="5">
        <v>11.0</v>
      </c>
      <c r="C619" s="6" t="s">
        <v>9</v>
      </c>
      <c r="D619" s="7">
        <v>0.0015989583333333333</v>
      </c>
      <c r="E619" s="7">
        <v>0.0016792824074074075</v>
      </c>
      <c r="F619" s="16" t="s">
        <v>617</v>
      </c>
      <c r="G619" s="6" t="s">
        <v>712</v>
      </c>
      <c r="H619" s="6" t="s">
        <v>712</v>
      </c>
      <c r="I619" s="5" t="str">
        <f t="shared" si="1"/>
        <v>No</v>
      </c>
      <c r="J619" s="5">
        <f t="shared" si="2"/>
        <v>1</v>
      </c>
      <c r="K619" s="5">
        <f t="shared" si="3"/>
        <v>0</v>
      </c>
      <c r="L619" s="5">
        <f t="shared" si="4"/>
        <v>0</v>
      </c>
      <c r="M619" s="5" t="s">
        <v>713</v>
      </c>
      <c r="N619" s="23">
        <v>0.9</v>
      </c>
      <c r="O619" s="5">
        <f t="shared" si="5"/>
        <v>0</v>
      </c>
      <c r="P619" s="5">
        <f t="shared" si="6"/>
        <v>0</v>
      </c>
      <c r="Q619" s="5">
        <f t="shared" si="7"/>
        <v>1</v>
      </c>
      <c r="R619" s="5">
        <f t="shared" si="8"/>
        <v>0</v>
      </c>
      <c r="S619" s="5" t="s">
        <v>712</v>
      </c>
      <c r="T619" s="23">
        <v>0.7</v>
      </c>
      <c r="U619" s="5">
        <f t="shared" si="9"/>
        <v>0</v>
      </c>
      <c r="V619" s="5">
        <f t="shared" si="10"/>
        <v>1</v>
      </c>
      <c r="W619" s="5">
        <f t="shared" si="11"/>
        <v>0</v>
      </c>
      <c r="X619" s="5">
        <f t="shared" si="12"/>
        <v>0</v>
      </c>
      <c r="Y619" s="24"/>
      <c r="Z619" s="24"/>
    </row>
    <row r="620">
      <c r="A620" s="2" t="s">
        <v>606</v>
      </c>
      <c r="B620" s="2">
        <v>12.0</v>
      </c>
      <c r="C620" s="3" t="s">
        <v>7</v>
      </c>
      <c r="D620" s="4">
        <v>0.0016854166666666667</v>
      </c>
      <c r="E620" s="4">
        <v>0.0017703703703703705</v>
      </c>
      <c r="F620" s="15" t="s">
        <v>618</v>
      </c>
      <c r="G620" s="3" t="s">
        <v>713</v>
      </c>
      <c r="H620" s="3" t="s">
        <v>713</v>
      </c>
      <c r="I620" s="2" t="str">
        <f t="shared" si="1"/>
        <v>Sí</v>
      </c>
      <c r="J620" s="2">
        <f t="shared" si="2"/>
        <v>0</v>
      </c>
      <c r="K620" s="2">
        <f t="shared" si="3"/>
        <v>1</v>
      </c>
      <c r="L620" s="2">
        <f t="shared" si="4"/>
        <v>0</v>
      </c>
      <c r="M620" s="2" t="s">
        <v>712</v>
      </c>
      <c r="N620" s="21">
        <v>1.0</v>
      </c>
      <c r="O620" s="2">
        <f t="shared" si="5"/>
        <v>0</v>
      </c>
      <c r="P620" s="2">
        <f t="shared" si="6"/>
        <v>0</v>
      </c>
      <c r="Q620" s="2">
        <f t="shared" si="7"/>
        <v>0</v>
      </c>
      <c r="R620" s="2">
        <f t="shared" si="8"/>
        <v>1</v>
      </c>
      <c r="S620" s="2" t="s">
        <v>712</v>
      </c>
      <c r="T620" s="21">
        <v>1.0</v>
      </c>
      <c r="U620" s="2">
        <f t="shared" si="9"/>
        <v>0</v>
      </c>
      <c r="V620" s="2">
        <f t="shared" si="10"/>
        <v>0</v>
      </c>
      <c r="W620" s="2">
        <f t="shared" si="11"/>
        <v>0</v>
      </c>
      <c r="X620" s="2">
        <f t="shared" si="12"/>
        <v>1</v>
      </c>
      <c r="Y620" s="22"/>
      <c r="Z620" s="22"/>
    </row>
    <row r="621">
      <c r="A621" s="5" t="s">
        <v>606</v>
      </c>
      <c r="B621" s="5">
        <v>13.0</v>
      </c>
      <c r="C621" s="6" t="s">
        <v>9</v>
      </c>
      <c r="D621" s="7">
        <v>0.0017707175925925926</v>
      </c>
      <c r="E621" s="7">
        <v>0.0018976851851851852</v>
      </c>
      <c r="F621" s="16" t="s">
        <v>619</v>
      </c>
      <c r="G621" s="6" t="s">
        <v>713</v>
      </c>
      <c r="H621" s="6" t="s">
        <v>713</v>
      </c>
      <c r="I621" s="5" t="str">
        <f t="shared" si="1"/>
        <v>Sí</v>
      </c>
      <c r="J621" s="5">
        <f t="shared" si="2"/>
        <v>0</v>
      </c>
      <c r="K621" s="5">
        <f t="shared" si="3"/>
        <v>1</v>
      </c>
      <c r="L621" s="5">
        <f t="shared" si="4"/>
        <v>0</v>
      </c>
      <c r="M621" s="5" t="s">
        <v>713</v>
      </c>
      <c r="N621" s="23">
        <v>1.0</v>
      </c>
      <c r="O621" s="5">
        <f t="shared" si="5"/>
        <v>1</v>
      </c>
      <c r="P621" s="5">
        <f t="shared" si="6"/>
        <v>0</v>
      </c>
      <c r="Q621" s="5">
        <f t="shared" si="7"/>
        <v>0</v>
      </c>
      <c r="R621" s="5">
        <f t="shared" si="8"/>
        <v>0</v>
      </c>
      <c r="S621" s="5" t="s">
        <v>713</v>
      </c>
      <c r="T621" s="23">
        <v>1.0</v>
      </c>
      <c r="U621" s="5">
        <f t="shared" si="9"/>
        <v>1</v>
      </c>
      <c r="V621" s="5">
        <f t="shared" si="10"/>
        <v>0</v>
      </c>
      <c r="W621" s="5">
        <f t="shared" si="11"/>
        <v>0</v>
      </c>
      <c r="X621" s="5">
        <f t="shared" si="12"/>
        <v>0</v>
      </c>
      <c r="Y621" s="24"/>
      <c r="Z621" s="24"/>
    </row>
    <row r="622">
      <c r="A622" s="2" t="s">
        <v>606</v>
      </c>
      <c r="B622" s="2">
        <v>14.0</v>
      </c>
      <c r="C622" s="3" t="s">
        <v>12</v>
      </c>
      <c r="D622" s="4">
        <v>0.0018978009259259258</v>
      </c>
      <c r="E622" s="4">
        <v>0.00194537037037037</v>
      </c>
      <c r="F622" s="15" t="s">
        <v>620</v>
      </c>
      <c r="G622" s="3" t="s">
        <v>712</v>
      </c>
      <c r="H622" s="3" t="s">
        <v>712</v>
      </c>
      <c r="I622" s="2" t="str">
        <f t="shared" si="1"/>
        <v>No</v>
      </c>
      <c r="J622" s="2">
        <f t="shared" si="2"/>
        <v>1</v>
      </c>
      <c r="K622" s="2">
        <f t="shared" si="3"/>
        <v>0</v>
      </c>
      <c r="L622" s="2">
        <f t="shared" si="4"/>
        <v>0</v>
      </c>
      <c r="M622" s="2" t="s">
        <v>712</v>
      </c>
      <c r="N622" s="21">
        <v>1.0</v>
      </c>
      <c r="O622" s="2">
        <f t="shared" si="5"/>
        <v>0</v>
      </c>
      <c r="P622" s="2">
        <f t="shared" si="6"/>
        <v>1</v>
      </c>
      <c r="Q622" s="2">
        <f t="shared" si="7"/>
        <v>0</v>
      </c>
      <c r="R622" s="2">
        <f t="shared" si="8"/>
        <v>0</v>
      </c>
      <c r="S622" s="2" t="s">
        <v>712</v>
      </c>
      <c r="T622" s="21">
        <v>1.0</v>
      </c>
      <c r="U622" s="2">
        <f t="shared" si="9"/>
        <v>0</v>
      </c>
      <c r="V622" s="2">
        <f t="shared" si="10"/>
        <v>1</v>
      </c>
      <c r="W622" s="2">
        <f t="shared" si="11"/>
        <v>0</v>
      </c>
      <c r="X622" s="2">
        <f t="shared" si="12"/>
        <v>0</v>
      </c>
      <c r="Y622" s="22"/>
      <c r="Z622" s="22"/>
    </row>
    <row r="623">
      <c r="A623" s="5" t="s">
        <v>606</v>
      </c>
      <c r="B623" s="5">
        <v>15.0</v>
      </c>
      <c r="C623" s="6" t="s">
        <v>9</v>
      </c>
      <c r="D623" s="7">
        <v>0.0019466435185185186</v>
      </c>
      <c r="E623" s="7">
        <v>0.0019697916666666666</v>
      </c>
      <c r="F623" s="16" t="s">
        <v>621</v>
      </c>
      <c r="G623" s="6" t="s">
        <v>713</v>
      </c>
      <c r="H623" s="6" t="s">
        <v>713</v>
      </c>
      <c r="I623" s="5" t="str">
        <f t="shared" si="1"/>
        <v>Sí</v>
      </c>
      <c r="J623" s="5">
        <f t="shared" si="2"/>
        <v>0</v>
      </c>
      <c r="K623" s="5">
        <f t="shared" si="3"/>
        <v>1</v>
      </c>
      <c r="L623" s="5">
        <f t="shared" si="4"/>
        <v>0</v>
      </c>
      <c r="M623" s="5" t="s">
        <v>713</v>
      </c>
      <c r="N623" s="23">
        <v>1.0</v>
      </c>
      <c r="O623" s="5">
        <f t="shared" si="5"/>
        <v>1</v>
      </c>
      <c r="P623" s="5">
        <f t="shared" si="6"/>
        <v>0</v>
      </c>
      <c r="Q623" s="5">
        <f t="shared" si="7"/>
        <v>0</v>
      </c>
      <c r="R623" s="5">
        <f t="shared" si="8"/>
        <v>0</v>
      </c>
      <c r="S623" s="5" t="s">
        <v>712</v>
      </c>
      <c r="T623" s="23">
        <v>0.8</v>
      </c>
      <c r="U623" s="5">
        <f t="shared" si="9"/>
        <v>0</v>
      </c>
      <c r="V623" s="5">
        <f t="shared" si="10"/>
        <v>0</v>
      </c>
      <c r="W623" s="5">
        <f t="shared" si="11"/>
        <v>0</v>
      </c>
      <c r="X623" s="5">
        <f t="shared" si="12"/>
        <v>1</v>
      </c>
      <c r="Y623" s="24"/>
      <c r="Z623" s="24"/>
    </row>
    <row r="624">
      <c r="A624" s="2" t="s">
        <v>606</v>
      </c>
      <c r="B624" s="2">
        <v>16.0</v>
      </c>
      <c r="C624" s="3" t="s">
        <v>7</v>
      </c>
      <c r="D624" s="4">
        <v>0.001971064814814815</v>
      </c>
      <c r="E624" s="4">
        <v>0.0020181712962962966</v>
      </c>
      <c r="F624" s="15" t="s">
        <v>622</v>
      </c>
      <c r="G624" s="3" t="s">
        <v>712</v>
      </c>
      <c r="H624" s="3" t="s">
        <v>713</v>
      </c>
      <c r="I624" s="2" t="str">
        <f t="shared" si="1"/>
        <v/>
      </c>
      <c r="J624" s="2">
        <f t="shared" si="2"/>
        <v>0</v>
      </c>
      <c r="K624" s="2">
        <f t="shared" si="3"/>
        <v>0</v>
      </c>
      <c r="L624" s="2">
        <f t="shared" si="4"/>
        <v>1</v>
      </c>
      <c r="M624" s="2" t="s">
        <v>712</v>
      </c>
      <c r="N624" s="21">
        <v>1.0</v>
      </c>
      <c r="O624" s="2" t="str">
        <f t="shared" si="5"/>
        <v/>
      </c>
      <c r="P624" s="2" t="str">
        <f t="shared" si="6"/>
        <v/>
      </c>
      <c r="Q624" s="2" t="str">
        <f t="shared" si="7"/>
        <v/>
      </c>
      <c r="R624" s="2" t="str">
        <f t="shared" si="8"/>
        <v/>
      </c>
      <c r="S624" s="2" t="s">
        <v>712</v>
      </c>
      <c r="T624" s="21">
        <v>1.0</v>
      </c>
      <c r="U624" s="2" t="str">
        <f t="shared" si="9"/>
        <v/>
      </c>
      <c r="V624" s="2" t="str">
        <f t="shared" si="10"/>
        <v/>
      </c>
      <c r="W624" s="2" t="str">
        <f t="shared" si="11"/>
        <v/>
      </c>
      <c r="X624" s="2" t="str">
        <f t="shared" si="12"/>
        <v/>
      </c>
      <c r="Y624" s="22"/>
      <c r="Z624" s="22"/>
    </row>
    <row r="625">
      <c r="A625" s="5" t="s">
        <v>606</v>
      </c>
      <c r="B625" s="5">
        <v>17.0</v>
      </c>
      <c r="C625" s="6" t="s">
        <v>9</v>
      </c>
      <c r="D625" s="7">
        <v>0.0020273148148148147</v>
      </c>
      <c r="E625" s="7">
        <v>0.0022435185185185184</v>
      </c>
      <c r="F625" s="16" t="s">
        <v>623</v>
      </c>
      <c r="G625" s="6" t="s">
        <v>713</v>
      </c>
      <c r="H625" s="6" t="s">
        <v>713</v>
      </c>
      <c r="I625" s="5" t="str">
        <f t="shared" si="1"/>
        <v>Sí</v>
      </c>
      <c r="J625" s="5">
        <f t="shared" si="2"/>
        <v>0</v>
      </c>
      <c r="K625" s="5">
        <f t="shared" si="3"/>
        <v>1</v>
      </c>
      <c r="L625" s="5">
        <f t="shared" si="4"/>
        <v>0</v>
      </c>
      <c r="M625" s="5" t="s">
        <v>713</v>
      </c>
      <c r="N625" s="23">
        <v>1.0</v>
      </c>
      <c r="O625" s="5">
        <f t="shared" si="5"/>
        <v>1</v>
      </c>
      <c r="P625" s="5">
        <f t="shared" si="6"/>
        <v>0</v>
      </c>
      <c r="Q625" s="5">
        <f t="shared" si="7"/>
        <v>0</v>
      </c>
      <c r="R625" s="5">
        <f t="shared" si="8"/>
        <v>0</v>
      </c>
      <c r="S625" s="5" t="s">
        <v>713</v>
      </c>
      <c r="T625" s="23">
        <v>1.0</v>
      </c>
      <c r="U625" s="5">
        <f t="shared" si="9"/>
        <v>1</v>
      </c>
      <c r="V625" s="5">
        <f t="shared" si="10"/>
        <v>0</v>
      </c>
      <c r="W625" s="5">
        <f t="shared" si="11"/>
        <v>0</v>
      </c>
      <c r="X625" s="5">
        <f t="shared" si="12"/>
        <v>0</v>
      </c>
      <c r="Y625" s="24"/>
      <c r="Z625" s="24"/>
    </row>
    <row r="626">
      <c r="A626" s="2" t="s">
        <v>606</v>
      </c>
      <c r="B626" s="2">
        <v>18.0</v>
      </c>
      <c r="C626" s="3" t="s">
        <v>12</v>
      </c>
      <c r="D626" s="4">
        <v>0.002248611111111111</v>
      </c>
      <c r="E626" s="4">
        <v>0.002278240740740741</v>
      </c>
      <c r="F626" s="15" t="s">
        <v>624</v>
      </c>
      <c r="G626" s="3" t="s">
        <v>712</v>
      </c>
      <c r="H626" s="3" t="s">
        <v>713</v>
      </c>
      <c r="I626" s="2" t="str">
        <f t="shared" si="1"/>
        <v/>
      </c>
      <c r="J626" s="2">
        <f t="shared" si="2"/>
        <v>0</v>
      </c>
      <c r="K626" s="2">
        <f t="shared" si="3"/>
        <v>0</v>
      </c>
      <c r="L626" s="2">
        <f t="shared" si="4"/>
        <v>1</v>
      </c>
      <c r="M626" s="2" t="s">
        <v>713</v>
      </c>
      <c r="N626" s="21">
        <v>0.7</v>
      </c>
      <c r="O626" s="2" t="str">
        <f t="shared" si="5"/>
        <v/>
      </c>
      <c r="P626" s="2" t="str">
        <f t="shared" si="6"/>
        <v/>
      </c>
      <c r="Q626" s="2" t="str">
        <f t="shared" si="7"/>
        <v/>
      </c>
      <c r="R626" s="2" t="str">
        <f t="shared" si="8"/>
        <v/>
      </c>
      <c r="S626" s="2" t="s">
        <v>713</v>
      </c>
      <c r="T626" s="21">
        <v>0.7</v>
      </c>
      <c r="U626" s="2" t="str">
        <f t="shared" si="9"/>
        <v/>
      </c>
      <c r="V626" s="2" t="str">
        <f t="shared" si="10"/>
        <v/>
      </c>
      <c r="W626" s="2" t="str">
        <f t="shared" si="11"/>
        <v/>
      </c>
      <c r="X626" s="2" t="str">
        <f t="shared" si="12"/>
        <v/>
      </c>
      <c r="Y626" s="22"/>
      <c r="Z626" s="22"/>
    </row>
    <row r="627">
      <c r="A627" s="5" t="s">
        <v>606</v>
      </c>
      <c r="B627" s="5">
        <v>19.0</v>
      </c>
      <c r="C627" s="6" t="s">
        <v>9</v>
      </c>
      <c r="D627" s="7">
        <v>0.0022814814814814816</v>
      </c>
      <c r="E627" s="7">
        <v>0.002292939814814815</v>
      </c>
      <c r="F627" s="16" t="s">
        <v>625</v>
      </c>
      <c r="G627" s="6" t="s">
        <v>713</v>
      </c>
      <c r="H627" s="6" t="s">
        <v>712</v>
      </c>
      <c r="I627" s="5" t="str">
        <f t="shared" si="1"/>
        <v/>
      </c>
      <c r="J627" s="5">
        <f t="shared" si="2"/>
        <v>0</v>
      </c>
      <c r="K627" s="5">
        <f t="shared" si="3"/>
        <v>0</v>
      </c>
      <c r="L627" s="5">
        <f t="shared" si="4"/>
        <v>1</v>
      </c>
      <c r="M627" s="5" t="s">
        <v>713</v>
      </c>
      <c r="N627" s="23">
        <v>0.7</v>
      </c>
      <c r="O627" s="5" t="str">
        <f t="shared" si="5"/>
        <v/>
      </c>
      <c r="P627" s="5" t="str">
        <f t="shared" si="6"/>
        <v/>
      </c>
      <c r="Q627" s="5" t="str">
        <f t="shared" si="7"/>
        <v/>
      </c>
      <c r="R627" s="5" t="str">
        <f t="shared" si="8"/>
        <v/>
      </c>
      <c r="S627" s="5" t="s">
        <v>712</v>
      </c>
      <c r="T627" s="23">
        <v>1.0</v>
      </c>
      <c r="U627" s="5" t="str">
        <f t="shared" si="9"/>
        <v/>
      </c>
      <c r="V627" s="5" t="str">
        <f t="shared" si="10"/>
        <v/>
      </c>
      <c r="W627" s="5" t="str">
        <f t="shared" si="11"/>
        <v/>
      </c>
      <c r="X627" s="5" t="str">
        <f t="shared" si="12"/>
        <v/>
      </c>
      <c r="Y627" s="24"/>
      <c r="Z627" s="24"/>
    </row>
    <row r="628">
      <c r="A628" s="2" t="s">
        <v>606</v>
      </c>
      <c r="B628" s="2">
        <v>20.0</v>
      </c>
      <c r="C628" s="3" t="s">
        <v>12</v>
      </c>
      <c r="D628" s="4">
        <v>0.0022935185185185185</v>
      </c>
      <c r="E628" s="4">
        <v>0.0023737268518518517</v>
      </c>
      <c r="F628" s="15" t="s">
        <v>626</v>
      </c>
      <c r="G628" s="3" t="s">
        <v>713</v>
      </c>
      <c r="H628" s="3" t="s">
        <v>713</v>
      </c>
      <c r="I628" s="2" t="str">
        <f t="shared" si="1"/>
        <v>Sí</v>
      </c>
      <c r="J628" s="2">
        <f t="shared" si="2"/>
        <v>0</v>
      </c>
      <c r="K628" s="2">
        <f t="shared" si="3"/>
        <v>1</v>
      </c>
      <c r="L628" s="2">
        <f t="shared" si="4"/>
        <v>0</v>
      </c>
      <c r="M628" s="2" t="s">
        <v>712</v>
      </c>
      <c r="N628" s="21">
        <v>1.0</v>
      </c>
      <c r="O628" s="2">
        <f t="shared" si="5"/>
        <v>0</v>
      </c>
      <c r="P628" s="2">
        <f t="shared" si="6"/>
        <v>0</v>
      </c>
      <c r="Q628" s="2">
        <f t="shared" si="7"/>
        <v>0</v>
      </c>
      <c r="R628" s="2">
        <f t="shared" si="8"/>
        <v>1</v>
      </c>
      <c r="S628" s="2" t="s">
        <v>713</v>
      </c>
      <c r="T628" s="21">
        <v>1.0</v>
      </c>
      <c r="U628" s="2">
        <f t="shared" si="9"/>
        <v>1</v>
      </c>
      <c r="V628" s="2">
        <f t="shared" si="10"/>
        <v>0</v>
      </c>
      <c r="W628" s="2">
        <f t="shared" si="11"/>
        <v>0</v>
      </c>
      <c r="X628" s="2">
        <f t="shared" si="12"/>
        <v>0</v>
      </c>
      <c r="Y628" s="22"/>
      <c r="Z628" s="22"/>
    </row>
    <row r="629">
      <c r="A629" s="5" t="s">
        <v>606</v>
      </c>
      <c r="B629" s="5">
        <v>21.0</v>
      </c>
      <c r="C629" s="6" t="s">
        <v>9</v>
      </c>
      <c r="D629" s="7">
        <v>0.002389236111111111</v>
      </c>
      <c r="E629" s="7">
        <v>0.002402662037037037</v>
      </c>
      <c r="F629" s="16" t="s">
        <v>627</v>
      </c>
      <c r="G629" s="6" t="s">
        <v>712</v>
      </c>
      <c r="H629" s="6" t="s">
        <v>712</v>
      </c>
      <c r="I629" s="5" t="str">
        <f t="shared" si="1"/>
        <v>No</v>
      </c>
      <c r="J629" s="5">
        <f t="shared" si="2"/>
        <v>1</v>
      </c>
      <c r="K629" s="5">
        <f t="shared" si="3"/>
        <v>0</v>
      </c>
      <c r="L629" s="5">
        <f t="shared" si="4"/>
        <v>0</v>
      </c>
      <c r="M629" s="5" t="s">
        <v>712</v>
      </c>
      <c r="N629" s="23">
        <v>1.0</v>
      </c>
      <c r="O629" s="5">
        <f t="shared" si="5"/>
        <v>0</v>
      </c>
      <c r="P629" s="5">
        <f t="shared" si="6"/>
        <v>1</v>
      </c>
      <c r="Q629" s="5">
        <f t="shared" si="7"/>
        <v>0</v>
      </c>
      <c r="R629" s="5">
        <f t="shared" si="8"/>
        <v>0</v>
      </c>
      <c r="S629" s="5" t="s">
        <v>712</v>
      </c>
      <c r="T629" s="23">
        <v>1.0</v>
      </c>
      <c r="U629" s="5">
        <f t="shared" si="9"/>
        <v>0</v>
      </c>
      <c r="V629" s="5">
        <f t="shared" si="10"/>
        <v>1</v>
      </c>
      <c r="W629" s="5">
        <f t="shared" si="11"/>
        <v>0</v>
      </c>
      <c r="X629" s="5">
        <f t="shared" si="12"/>
        <v>0</v>
      </c>
      <c r="Y629" s="24"/>
      <c r="Z629" s="24"/>
    </row>
    <row r="630">
      <c r="A630" s="2" t="s">
        <v>606</v>
      </c>
      <c r="B630" s="2">
        <v>22.0</v>
      </c>
      <c r="C630" s="3" t="s">
        <v>12</v>
      </c>
      <c r="D630" s="4">
        <v>0.0024059027777777776</v>
      </c>
      <c r="E630" s="4">
        <v>0.0025263888888888888</v>
      </c>
      <c r="F630" s="15" t="s">
        <v>628</v>
      </c>
      <c r="G630" s="3" t="s">
        <v>713</v>
      </c>
      <c r="H630" s="3" t="s">
        <v>713</v>
      </c>
      <c r="I630" s="2" t="str">
        <f t="shared" si="1"/>
        <v>Sí</v>
      </c>
      <c r="J630" s="2">
        <f t="shared" si="2"/>
        <v>0</v>
      </c>
      <c r="K630" s="2">
        <f t="shared" si="3"/>
        <v>1</v>
      </c>
      <c r="L630" s="2">
        <f t="shared" si="4"/>
        <v>0</v>
      </c>
      <c r="M630" s="2" t="s">
        <v>713</v>
      </c>
      <c r="N630" s="21">
        <v>1.0</v>
      </c>
      <c r="O630" s="2">
        <f t="shared" si="5"/>
        <v>1</v>
      </c>
      <c r="P630" s="2">
        <f t="shared" si="6"/>
        <v>0</v>
      </c>
      <c r="Q630" s="2">
        <f t="shared" si="7"/>
        <v>0</v>
      </c>
      <c r="R630" s="2">
        <f t="shared" si="8"/>
        <v>0</v>
      </c>
      <c r="S630" s="2" t="s">
        <v>713</v>
      </c>
      <c r="T630" s="21">
        <v>1.0</v>
      </c>
      <c r="U630" s="2">
        <f t="shared" si="9"/>
        <v>1</v>
      </c>
      <c r="V630" s="2">
        <f t="shared" si="10"/>
        <v>0</v>
      </c>
      <c r="W630" s="2">
        <f t="shared" si="11"/>
        <v>0</v>
      </c>
      <c r="X630" s="2">
        <f t="shared" si="12"/>
        <v>0</v>
      </c>
      <c r="Y630" s="22"/>
      <c r="Z630" s="22"/>
    </row>
    <row r="631">
      <c r="A631" s="5" t="s">
        <v>606</v>
      </c>
      <c r="B631" s="5">
        <v>23.0</v>
      </c>
      <c r="C631" s="6" t="s">
        <v>15</v>
      </c>
      <c r="D631" s="7">
        <v>0.0025266203703703705</v>
      </c>
      <c r="E631" s="7">
        <v>0.0025447916666666666</v>
      </c>
      <c r="F631" s="16" t="s">
        <v>629</v>
      </c>
      <c r="G631" s="6" t="s">
        <v>713</v>
      </c>
      <c r="H631" s="6" t="s">
        <v>713</v>
      </c>
      <c r="I631" s="5" t="str">
        <f t="shared" si="1"/>
        <v>Sí</v>
      </c>
      <c r="J631" s="5">
        <f t="shared" si="2"/>
        <v>0</v>
      </c>
      <c r="K631" s="5">
        <f t="shared" si="3"/>
        <v>1</v>
      </c>
      <c r="L631" s="5">
        <f t="shared" si="4"/>
        <v>0</v>
      </c>
      <c r="M631" s="5" t="s">
        <v>712</v>
      </c>
      <c r="N631" s="23">
        <v>1.0</v>
      </c>
      <c r="O631" s="5">
        <f t="shared" si="5"/>
        <v>0</v>
      </c>
      <c r="P631" s="5">
        <f t="shared" si="6"/>
        <v>0</v>
      </c>
      <c r="Q631" s="5">
        <f t="shared" si="7"/>
        <v>0</v>
      </c>
      <c r="R631" s="5">
        <f t="shared" si="8"/>
        <v>1</v>
      </c>
      <c r="S631" s="5" t="s">
        <v>712</v>
      </c>
      <c r="T631" s="23">
        <v>1.0</v>
      </c>
      <c r="U631" s="5">
        <f t="shared" si="9"/>
        <v>0</v>
      </c>
      <c r="V631" s="5">
        <f t="shared" si="10"/>
        <v>0</v>
      </c>
      <c r="W631" s="5">
        <f t="shared" si="11"/>
        <v>0</v>
      </c>
      <c r="X631" s="5">
        <f t="shared" si="12"/>
        <v>1</v>
      </c>
      <c r="Y631" s="24"/>
      <c r="Z631" s="24"/>
    </row>
    <row r="632">
      <c r="A632" s="2" t="s">
        <v>606</v>
      </c>
      <c r="B632" s="2">
        <v>24.0</v>
      </c>
      <c r="C632" s="3" t="s">
        <v>9</v>
      </c>
      <c r="D632" s="4">
        <v>0.002549884259259259</v>
      </c>
      <c r="E632" s="4">
        <v>0.0025694444444444445</v>
      </c>
      <c r="F632" s="15" t="s">
        <v>629</v>
      </c>
      <c r="G632" s="3" t="s">
        <v>712</v>
      </c>
      <c r="H632" s="3" t="s">
        <v>712</v>
      </c>
      <c r="I632" s="2" t="str">
        <f t="shared" si="1"/>
        <v>No</v>
      </c>
      <c r="J632" s="2">
        <f t="shared" si="2"/>
        <v>1</v>
      </c>
      <c r="K632" s="2">
        <f t="shared" si="3"/>
        <v>0</v>
      </c>
      <c r="L632" s="2">
        <f t="shared" si="4"/>
        <v>0</v>
      </c>
      <c r="M632" s="2" t="s">
        <v>712</v>
      </c>
      <c r="N632" s="21">
        <v>1.0</v>
      </c>
      <c r="O632" s="2">
        <f t="shared" si="5"/>
        <v>0</v>
      </c>
      <c r="P632" s="2">
        <f t="shared" si="6"/>
        <v>1</v>
      </c>
      <c r="Q632" s="2">
        <f t="shared" si="7"/>
        <v>0</v>
      </c>
      <c r="R632" s="2">
        <f t="shared" si="8"/>
        <v>0</v>
      </c>
      <c r="S632" s="2" t="s">
        <v>712</v>
      </c>
      <c r="T632" s="21">
        <v>1.0</v>
      </c>
      <c r="U632" s="2">
        <f t="shared" si="9"/>
        <v>0</v>
      </c>
      <c r="V632" s="2">
        <f t="shared" si="10"/>
        <v>1</v>
      </c>
      <c r="W632" s="2">
        <f t="shared" si="11"/>
        <v>0</v>
      </c>
      <c r="X632" s="2">
        <f t="shared" si="12"/>
        <v>0</v>
      </c>
      <c r="Y632" s="22"/>
      <c r="Z632" s="22"/>
    </row>
    <row r="633">
      <c r="A633" s="5" t="s">
        <v>606</v>
      </c>
      <c r="B633" s="5">
        <v>25.0</v>
      </c>
      <c r="C633" s="6" t="s">
        <v>15</v>
      </c>
      <c r="D633" s="7">
        <v>0.002569791666666667</v>
      </c>
      <c r="E633" s="7">
        <v>0.002612847222222222</v>
      </c>
      <c r="F633" s="16" t="s">
        <v>630</v>
      </c>
      <c r="G633" s="6" t="s">
        <v>712</v>
      </c>
      <c r="H633" s="6" t="s">
        <v>712</v>
      </c>
      <c r="I633" s="5" t="str">
        <f t="shared" si="1"/>
        <v>No</v>
      </c>
      <c r="J633" s="5">
        <f t="shared" si="2"/>
        <v>1</v>
      </c>
      <c r="K633" s="5">
        <f t="shared" si="3"/>
        <v>0</v>
      </c>
      <c r="L633" s="5">
        <f t="shared" si="4"/>
        <v>0</v>
      </c>
      <c r="M633" s="5" t="s">
        <v>712</v>
      </c>
      <c r="N633" s="23">
        <v>1.0</v>
      </c>
      <c r="O633" s="5">
        <f t="shared" si="5"/>
        <v>0</v>
      </c>
      <c r="P633" s="5">
        <f t="shared" si="6"/>
        <v>1</v>
      </c>
      <c r="Q633" s="5">
        <f t="shared" si="7"/>
        <v>0</v>
      </c>
      <c r="R633" s="5">
        <f t="shared" si="8"/>
        <v>0</v>
      </c>
      <c r="S633" s="5" t="s">
        <v>712</v>
      </c>
      <c r="T633" s="23">
        <v>1.0</v>
      </c>
      <c r="U633" s="5">
        <f t="shared" si="9"/>
        <v>0</v>
      </c>
      <c r="V633" s="5">
        <f t="shared" si="10"/>
        <v>1</v>
      </c>
      <c r="W633" s="5">
        <f t="shared" si="11"/>
        <v>0</v>
      </c>
      <c r="X633" s="5">
        <f t="shared" si="12"/>
        <v>0</v>
      </c>
      <c r="Y633" s="24"/>
      <c r="Z633" s="24"/>
    </row>
    <row r="634">
      <c r="A634" s="2" t="s">
        <v>606</v>
      </c>
      <c r="B634" s="2">
        <v>26.0</v>
      </c>
      <c r="C634" s="3" t="s">
        <v>9</v>
      </c>
      <c r="D634" s="4">
        <v>0.0026131944444444445</v>
      </c>
      <c r="E634" s="4">
        <v>0.002632060185185185</v>
      </c>
      <c r="F634" s="15" t="s">
        <v>631</v>
      </c>
      <c r="G634" s="3" t="s">
        <v>712</v>
      </c>
      <c r="H634" s="3" t="s">
        <v>712</v>
      </c>
      <c r="I634" s="2" t="str">
        <f t="shared" si="1"/>
        <v>No</v>
      </c>
      <c r="J634" s="2">
        <f t="shared" si="2"/>
        <v>1</v>
      </c>
      <c r="K634" s="2">
        <f t="shared" si="3"/>
        <v>0</v>
      </c>
      <c r="L634" s="2">
        <f t="shared" si="4"/>
        <v>0</v>
      </c>
      <c r="M634" s="2" t="s">
        <v>712</v>
      </c>
      <c r="N634" s="21">
        <v>1.0</v>
      </c>
      <c r="O634" s="2">
        <f t="shared" si="5"/>
        <v>0</v>
      </c>
      <c r="P634" s="2">
        <f t="shared" si="6"/>
        <v>1</v>
      </c>
      <c r="Q634" s="2">
        <f t="shared" si="7"/>
        <v>0</v>
      </c>
      <c r="R634" s="2">
        <f t="shared" si="8"/>
        <v>0</v>
      </c>
      <c r="S634" s="2" t="s">
        <v>712</v>
      </c>
      <c r="T634" s="21">
        <v>1.0</v>
      </c>
      <c r="U634" s="2">
        <f t="shared" si="9"/>
        <v>0</v>
      </c>
      <c r="V634" s="2">
        <f t="shared" si="10"/>
        <v>1</v>
      </c>
      <c r="W634" s="2">
        <f t="shared" si="11"/>
        <v>0</v>
      </c>
      <c r="X634" s="2">
        <f t="shared" si="12"/>
        <v>0</v>
      </c>
      <c r="Y634" s="22"/>
      <c r="Z634" s="22"/>
    </row>
    <row r="635">
      <c r="A635" s="5" t="s">
        <v>606</v>
      </c>
      <c r="B635" s="5">
        <v>27.0</v>
      </c>
      <c r="C635" s="6" t="s">
        <v>7</v>
      </c>
      <c r="D635" s="7">
        <v>0.002632291666666667</v>
      </c>
      <c r="E635" s="7">
        <v>0.0026496527777777777</v>
      </c>
      <c r="F635" s="16" t="s">
        <v>632</v>
      </c>
      <c r="G635" s="6" t="s">
        <v>712</v>
      </c>
      <c r="H635" s="6" t="s">
        <v>712</v>
      </c>
      <c r="I635" s="5" t="str">
        <f t="shared" si="1"/>
        <v>No</v>
      </c>
      <c r="J635" s="5">
        <f t="shared" si="2"/>
        <v>1</v>
      </c>
      <c r="K635" s="5">
        <f t="shared" si="3"/>
        <v>0</v>
      </c>
      <c r="L635" s="5">
        <f t="shared" si="4"/>
        <v>0</v>
      </c>
      <c r="M635" s="5" t="s">
        <v>712</v>
      </c>
      <c r="N635" s="23">
        <v>1.0</v>
      </c>
      <c r="O635" s="5">
        <f t="shared" si="5"/>
        <v>0</v>
      </c>
      <c r="P635" s="5">
        <f t="shared" si="6"/>
        <v>1</v>
      </c>
      <c r="Q635" s="5">
        <f t="shared" si="7"/>
        <v>0</v>
      </c>
      <c r="R635" s="5">
        <f t="shared" si="8"/>
        <v>0</v>
      </c>
      <c r="S635" s="5" t="s">
        <v>712</v>
      </c>
      <c r="T635" s="23">
        <v>1.0</v>
      </c>
      <c r="U635" s="5">
        <f t="shared" si="9"/>
        <v>0</v>
      </c>
      <c r="V635" s="5">
        <f t="shared" si="10"/>
        <v>1</v>
      </c>
      <c r="W635" s="5">
        <f t="shared" si="11"/>
        <v>0</v>
      </c>
      <c r="X635" s="5">
        <f t="shared" si="12"/>
        <v>0</v>
      </c>
      <c r="Y635" s="24"/>
      <c r="Z635" s="24"/>
    </row>
    <row r="636">
      <c r="A636" s="2" t="s">
        <v>606</v>
      </c>
      <c r="B636" s="2">
        <v>28.0</v>
      </c>
      <c r="C636" s="3" t="s">
        <v>9</v>
      </c>
      <c r="D636" s="4">
        <v>0.0026666666666666666</v>
      </c>
      <c r="E636" s="4">
        <v>0.003109027777777778</v>
      </c>
      <c r="F636" s="15" t="s">
        <v>633</v>
      </c>
      <c r="G636" s="3" t="s">
        <v>713</v>
      </c>
      <c r="H636" s="3" t="s">
        <v>713</v>
      </c>
      <c r="I636" s="2" t="str">
        <f t="shared" si="1"/>
        <v>Sí</v>
      </c>
      <c r="J636" s="2">
        <f t="shared" si="2"/>
        <v>0</v>
      </c>
      <c r="K636" s="2">
        <f t="shared" si="3"/>
        <v>1</v>
      </c>
      <c r="L636" s="2">
        <f t="shared" si="4"/>
        <v>0</v>
      </c>
      <c r="M636" s="2" t="s">
        <v>713</v>
      </c>
      <c r="N636" s="21">
        <v>1.0</v>
      </c>
      <c r="O636" s="2">
        <f t="shared" si="5"/>
        <v>1</v>
      </c>
      <c r="P636" s="2">
        <f t="shared" si="6"/>
        <v>0</v>
      </c>
      <c r="Q636" s="2">
        <f t="shared" si="7"/>
        <v>0</v>
      </c>
      <c r="R636" s="2">
        <f t="shared" si="8"/>
        <v>0</v>
      </c>
      <c r="S636" s="2" t="s">
        <v>713</v>
      </c>
      <c r="T636" s="21">
        <v>1.0</v>
      </c>
      <c r="U636" s="2">
        <f t="shared" si="9"/>
        <v>1</v>
      </c>
      <c r="V636" s="2">
        <f t="shared" si="10"/>
        <v>0</v>
      </c>
      <c r="W636" s="2">
        <f t="shared" si="11"/>
        <v>0</v>
      </c>
      <c r="X636" s="2">
        <f t="shared" si="12"/>
        <v>0</v>
      </c>
      <c r="Y636" s="22"/>
      <c r="Z636" s="22"/>
    </row>
    <row r="637">
      <c r="A637" s="5" t="s">
        <v>606</v>
      </c>
      <c r="B637" s="5">
        <v>29.0</v>
      </c>
      <c r="C637" s="6" t="s">
        <v>12</v>
      </c>
      <c r="D637" s="7">
        <v>0.003109606481481482</v>
      </c>
      <c r="E637" s="7">
        <v>0.003128009259259259</v>
      </c>
      <c r="F637" s="16" t="s">
        <v>455</v>
      </c>
      <c r="G637" s="6" t="s">
        <v>712</v>
      </c>
      <c r="H637" s="6" t="s">
        <v>712</v>
      </c>
      <c r="I637" s="5" t="str">
        <f t="shared" si="1"/>
        <v>No</v>
      </c>
      <c r="J637" s="5">
        <f t="shared" si="2"/>
        <v>1</v>
      </c>
      <c r="K637" s="5">
        <f t="shared" si="3"/>
        <v>0</v>
      </c>
      <c r="L637" s="5">
        <f t="shared" si="4"/>
        <v>0</v>
      </c>
      <c r="M637" s="5" t="s">
        <v>713</v>
      </c>
      <c r="N637" s="23">
        <v>0.9</v>
      </c>
      <c r="O637" s="5">
        <f t="shared" si="5"/>
        <v>0</v>
      </c>
      <c r="P637" s="5">
        <f t="shared" si="6"/>
        <v>0</v>
      </c>
      <c r="Q637" s="5">
        <f t="shared" si="7"/>
        <v>1</v>
      </c>
      <c r="R637" s="5">
        <f t="shared" si="8"/>
        <v>0</v>
      </c>
      <c r="S637" s="5" t="s">
        <v>712</v>
      </c>
      <c r="T637" s="23">
        <v>1.0</v>
      </c>
      <c r="U637" s="5">
        <f t="shared" si="9"/>
        <v>0</v>
      </c>
      <c r="V637" s="5">
        <f t="shared" si="10"/>
        <v>1</v>
      </c>
      <c r="W637" s="5">
        <f t="shared" si="11"/>
        <v>0</v>
      </c>
      <c r="X637" s="5">
        <f t="shared" si="12"/>
        <v>0</v>
      </c>
      <c r="Y637" s="24"/>
      <c r="Z637" s="24"/>
    </row>
    <row r="638">
      <c r="A638" s="2" t="s">
        <v>606</v>
      </c>
      <c r="B638" s="2">
        <v>30.0</v>
      </c>
      <c r="C638" s="3" t="s">
        <v>9</v>
      </c>
      <c r="D638" s="4">
        <v>0.0031298611111111115</v>
      </c>
      <c r="E638" s="4">
        <v>0.0032405092592592594</v>
      </c>
      <c r="F638" s="15" t="s">
        <v>634</v>
      </c>
      <c r="G638" s="3" t="s">
        <v>713</v>
      </c>
      <c r="H638" s="3" t="s">
        <v>713</v>
      </c>
      <c r="I638" s="2" t="str">
        <f t="shared" si="1"/>
        <v>Sí</v>
      </c>
      <c r="J638" s="2">
        <f t="shared" si="2"/>
        <v>0</v>
      </c>
      <c r="K638" s="2">
        <f t="shared" si="3"/>
        <v>1</v>
      </c>
      <c r="L638" s="2">
        <f t="shared" si="4"/>
        <v>0</v>
      </c>
      <c r="M638" s="2" t="s">
        <v>712</v>
      </c>
      <c r="N638" s="21">
        <v>1.0</v>
      </c>
      <c r="O638" s="2">
        <f t="shared" si="5"/>
        <v>0</v>
      </c>
      <c r="P638" s="2">
        <f t="shared" si="6"/>
        <v>0</v>
      </c>
      <c r="Q638" s="2">
        <f t="shared" si="7"/>
        <v>0</v>
      </c>
      <c r="R638" s="2">
        <f t="shared" si="8"/>
        <v>1</v>
      </c>
      <c r="S638" s="2" t="s">
        <v>713</v>
      </c>
      <c r="T638" s="21">
        <v>1.0</v>
      </c>
      <c r="U638" s="2">
        <f t="shared" si="9"/>
        <v>1</v>
      </c>
      <c r="V638" s="2">
        <f t="shared" si="10"/>
        <v>0</v>
      </c>
      <c r="W638" s="2">
        <f t="shared" si="11"/>
        <v>0</v>
      </c>
      <c r="X638" s="2">
        <f t="shared" si="12"/>
        <v>0</v>
      </c>
      <c r="Y638" s="22"/>
      <c r="Z638" s="22"/>
    </row>
    <row r="639">
      <c r="A639" s="5" t="s">
        <v>606</v>
      </c>
      <c r="B639" s="5">
        <v>31.0</v>
      </c>
      <c r="C639" s="6" t="s">
        <v>12</v>
      </c>
      <c r="D639" s="7">
        <v>0.0032438657407407407</v>
      </c>
      <c r="E639" s="7">
        <v>0.0032891203703703706</v>
      </c>
      <c r="F639" s="16" t="s">
        <v>635</v>
      </c>
      <c r="G639" s="6" t="s">
        <v>713</v>
      </c>
      <c r="H639" s="6" t="s">
        <v>713</v>
      </c>
      <c r="I639" s="5" t="str">
        <f t="shared" si="1"/>
        <v>Sí</v>
      </c>
      <c r="J639" s="5">
        <f t="shared" si="2"/>
        <v>0</v>
      </c>
      <c r="K639" s="5">
        <f t="shared" si="3"/>
        <v>1</v>
      </c>
      <c r="L639" s="5">
        <f t="shared" si="4"/>
        <v>0</v>
      </c>
      <c r="M639" s="5" t="s">
        <v>713</v>
      </c>
      <c r="N639" s="23">
        <v>0.9</v>
      </c>
      <c r="O639" s="5">
        <f t="shared" si="5"/>
        <v>1</v>
      </c>
      <c r="P639" s="5">
        <f t="shared" si="6"/>
        <v>0</v>
      </c>
      <c r="Q639" s="5">
        <f t="shared" si="7"/>
        <v>0</v>
      </c>
      <c r="R639" s="5">
        <f t="shared" si="8"/>
        <v>0</v>
      </c>
      <c r="S639" s="5" t="s">
        <v>713</v>
      </c>
      <c r="T639" s="23">
        <v>0.5</v>
      </c>
      <c r="U639" s="5">
        <f t="shared" si="9"/>
        <v>1</v>
      </c>
      <c r="V639" s="5">
        <f t="shared" si="10"/>
        <v>0</v>
      </c>
      <c r="W639" s="5">
        <f t="shared" si="11"/>
        <v>0</v>
      </c>
      <c r="X639" s="5">
        <f t="shared" si="12"/>
        <v>0</v>
      </c>
      <c r="Y639" s="24"/>
      <c r="Z639" s="24"/>
    </row>
    <row r="640">
      <c r="A640" s="2" t="s">
        <v>606</v>
      </c>
      <c r="B640" s="2">
        <v>32.0</v>
      </c>
      <c r="C640" s="3" t="s">
        <v>9</v>
      </c>
      <c r="D640" s="4">
        <v>0.0032915509259259256</v>
      </c>
      <c r="E640" s="4">
        <v>0.0034531250000000005</v>
      </c>
      <c r="F640" s="15" t="s">
        <v>636</v>
      </c>
      <c r="G640" s="3" t="s">
        <v>713</v>
      </c>
      <c r="H640" s="3" t="s">
        <v>713</v>
      </c>
      <c r="I640" s="2" t="str">
        <f t="shared" si="1"/>
        <v>Sí</v>
      </c>
      <c r="J640" s="2">
        <f t="shared" si="2"/>
        <v>0</v>
      </c>
      <c r="K640" s="2">
        <f t="shared" si="3"/>
        <v>1</v>
      </c>
      <c r="L640" s="2">
        <f t="shared" si="4"/>
        <v>0</v>
      </c>
      <c r="M640" s="2" t="s">
        <v>712</v>
      </c>
      <c r="N640" s="21">
        <v>1.0</v>
      </c>
      <c r="O640" s="2">
        <f t="shared" si="5"/>
        <v>0</v>
      </c>
      <c r="P640" s="2">
        <f t="shared" si="6"/>
        <v>0</v>
      </c>
      <c r="Q640" s="2">
        <f t="shared" si="7"/>
        <v>0</v>
      </c>
      <c r="R640" s="2">
        <f t="shared" si="8"/>
        <v>1</v>
      </c>
      <c r="S640" s="2" t="s">
        <v>712</v>
      </c>
      <c r="T640" s="21">
        <v>0.7</v>
      </c>
      <c r="U640" s="2">
        <f t="shared" si="9"/>
        <v>0</v>
      </c>
      <c r="V640" s="2">
        <f t="shared" si="10"/>
        <v>0</v>
      </c>
      <c r="W640" s="2">
        <f t="shared" si="11"/>
        <v>0</v>
      </c>
      <c r="X640" s="2">
        <f t="shared" si="12"/>
        <v>1</v>
      </c>
      <c r="Y640" s="22"/>
      <c r="Z640" s="22"/>
    </row>
    <row r="641">
      <c r="A641" s="5" t="s">
        <v>606</v>
      </c>
      <c r="B641" s="5">
        <v>33.0</v>
      </c>
      <c r="C641" s="6" t="s">
        <v>12</v>
      </c>
      <c r="D641" s="7">
        <v>0.003457986111111111</v>
      </c>
      <c r="E641" s="7">
        <v>0.0036498842592592594</v>
      </c>
      <c r="F641" s="16" t="s">
        <v>637</v>
      </c>
      <c r="G641" s="6" t="s">
        <v>713</v>
      </c>
      <c r="H641" s="6" t="s">
        <v>713</v>
      </c>
      <c r="I641" s="5" t="str">
        <f t="shared" si="1"/>
        <v>Sí</v>
      </c>
      <c r="J641" s="5">
        <f t="shared" si="2"/>
        <v>0</v>
      </c>
      <c r="K641" s="5">
        <f t="shared" si="3"/>
        <v>1</v>
      </c>
      <c r="L641" s="5">
        <f t="shared" si="4"/>
        <v>0</v>
      </c>
      <c r="M641" s="5" t="s">
        <v>712</v>
      </c>
      <c r="N641" s="23">
        <v>0.6</v>
      </c>
      <c r="O641" s="5">
        <f t="shared" si="5"/>
        <v>0</v>
      </c>
      <c r="P641" s="5">
        <f t="shared" si="6"/>
        <v>0</v>
      </c>
      <c r="Q641" s="5">
        <f t="shared" si="7"/>
        <v>0</v>
      </c>
      <c r="R641" s="5">
        <f t="shared" si="8"/>
        <v>1</v>
      </c>
      <c r="S641" s="5" t="s">
        <v>713</v>
      </c>
      <c r="T641" s="23">
        <v>1.0</v>
      </c>
      <c r="U641" s="5">
        <f t="shared" si="9"/>
        <v>1</v>
      </c>
      <c r="V641" s="5">
        <f t="shared" si="10"/>
        <v>0</v>
      </c>
      <c r="W641" s="5">
        <f t="shared" si="11"/>
        <v>0</v>
      </c>
      <c r="X641" s="5">
        <f t="shared" si="12"/>
        <v>0</v>
      </c>
      <c r="Y641" s="24"/>
      <c r="Z641" s="24"/>
    </row>
    <row r="642">
      <c r="A642" s="2" t="s">
        <v>606</v>
      </c>
      <c r="B642" s="2">
        <v>34.0</v>
      </c>
      <c r="C642" s="3" t="s">
        <v>9</v>
      </c>
      <c r="D642" s="4">
        <v>0.003659490740740741</v>
      </c>
      <c r="E642" s="4">
        <v>0.0037453703703703707</v>
      </c>
      <c r="F642" s="15" t="s">
        <v>638</v>
      </c>
      <c r="G642" s="3" t="s">
        <v>713</v>
      </c>
      <c r="H642" s="3" t="s">
        <v>712</v>
      </c>
      <c r="I642" s="2" t="str">
        <f t="shared" si="1"/>
        <v/>
      </c>
      <c r="J642" s="2">
        <f t="shared" si="2"/>
        <v>0</v>
      </c>
      <c r="K642" s="2">
        <f t="shared" si="3"/>
        <v>0</v>
      </c>
      <c r="L642" s="2">
        <f t="shared" si="4"/>
        <v>1</v>
      </c>
      <c r="M642" s="2" t="s">
        <v>713</v>
      </c>
      <c r="N642" s="21">
        <v>0.7</v>
      </c>
      <c r="O642" s="2" t="str">
        <f t="shared" si="5"/>
        <v/>
      </c>
      <c r="P642" s="2" t="str">
        <f t="shared" si="6"/>
        <v/>
      </c>
      <c r="Q642" s="2" t="str">
        <f t="shared" si="7"/>
        <v/>
      </c>
      <c r="R642" s="2" t="str">
        <f t="shared" si="8"/>
        <v/>
      </c>
      <c r="S642" s="2" t="s">
        <v>712</v>
      </c>
      <c r="T642" s="21">
        <v>1.0</v>
      </c>
      <c r="U642" s="2" t="str">
        <f t="shared" si="9"/>
        <v/>
      </c>
      <c r="V642" s="2" t="str">
        <f t="shared" si="10"/>
        <v/>
      </c>
      <c r="W642" s="2" t="str">
        <f t="shared" si="11"/>
        <v/>
      </c>
      <c r="X642" s="2" t="str">
        <f t="shared" si="12"/>
        <v/>
      </c>
      <c r="Y642" s="22"/>
      <c r="Z642" s="22"/>
    </row>
    <row r="643">
      <c r="A643" s="5" t="s">
        <v>606</v>
      </c>
      <c r="B643" s="5">
        <v>35.0</v>
      </c>
      <c r="C643" s="6" t="s">
        <v>12</v>
      </c>
      <c r="D643" s="7">
        <v>0.003747800925925926</v>
      </c>
      <c r="E643" s="7">
        <v>0.003896296296296296</v>
      </c>
      <c r="F643" s="16" t="s">
        <v>639</v>
      </c>
      <c r="G643" s="6" t="s">
        <v>713</v>
      </c>
      <c r="H643" s="6" t="s">
        <v>713</v>
      </c>
      <c r="I643" s="5" t="str">
        <f t="shared" si="1"/>
        <v>Sí</v>
      </c>
      <c r="J643" s="5">
        <f t="shared" si="2"/>
        <v>0</v>
      </c>
      <c r="K643" s="5">
        <f t="shared" si="3"/>
        <v>1</v>
      </c>
      <c r="L643" s="5">
        <f t="shared" si="4"/>
        <v>0</v>
      </c>
      <c r="M643" s="5" t="s">
        <v>712</v>
      </c>
      <c r="N643" s="23">
        <v>1.0</v>
      </c>
      <c r="O643" s="5">
        <f t="shared" si="5"/>
        <v>0</v>
      </c>
      <c r="P643" s="5">
        <f t="shared" si="6"/>
        <v>0</v>
      </c>
      <c r="Q643" s="5">
        <f t="shared" si="7"/>
        <v>0</v>
      </c>
      <c r="R643" s="5">
        <f t="shared" si="8"/>
        <v>1</v>
      </c>
      <c r="S643" s="5" t="s">
        <v>712</v>
      </c>
      <c r="T643" s="23">
        <v>1.0</v>
      </c>
      <c r="U643" s="5">
        <f t="shared" si="9"/>
        <v>0</v>
      </c>
      <c r="V643" s="5">
        <f t="shared" si="10"/>
        <v>0</v>
      </c>
      <c r="W643" s="5">
        <f t="shared" si="11"/>
        <v>0</v>
      </c>
      <c r="X643" s="5">
        <f t="shared" si="12"/>
        <v>1</v>
      </c>
      <c r="Y643" s="24"/>
      <c r="Z643" s="24"/>
    </row>
    <row r="644">
      <c r="A644" s="2" t="s">
        <v>606</v>
      </c>
      <c r="B644" s="2">
        <v>36.0</v>
      </c>
      <c r="C644" s="3" t="s">
        <v>9</v>
      </c>
      <c r="D644" s="4">
        <v>0.003930787037037037</v>
      </c>
      <c r="E644" s="4">
        <v>0.004110648148148148</v>
      </c>
      <c r="F644" s="15" t="s">
        <v>640</v>
      </c>
      <c r="G644" s="3" t="s">
        <v>713</v>
      </c>
      <c r="H644" s="3" t="s">
        <v>713</v>
      </c>
      <c r="I644" s="2" t="str">
        <f t="shared" si="1"/>
        <v>Sí</v>
      </c>
      <c r="J644" s="2">
        <f t="shared" si="2"/>
        <v>0</v>
      </c>
      <c r="K644" s="2">
        <f t="shared" si="3"/>
        <v>1</v>
      </c>
      <c r="L644" s="2">
        <f t="shared" si="4"/>
        <v>0</v>
      </c>
      <c r="M644" s="2" t="s">
        <v>713</v>
      </c>
      <c r="N644" s="21">
        <v>1.0</v>
      </c>
      <c r="O644" s="2">
        <f t="shared" si="5"/>
        <v>1</v>
      </c>
      <c r="P644" s="2">
        <f t="shared" si="6"/>
        <v>0</v>
      </c>
      <c r="Q644" s="2">
        <f t="shared" si="7"/>
        <v>0</v>
      </c>
      <c r="R644" s="2">
        <f t="shared" si="8"/>
        <v>0</v>
      </c>
      <c r="S644" s="2" t="s">
        <v>713</v>
      </c>
      <c r="T644" s="21">
        <v>1.0</v>
      </c>
      <c r="U644" s="2">
        <f t="shared" si="9"/>
        <v>1</v>
      </c>
      <c r="V644" s="2">
        <f t="shared" si="10"/>
        <v>0</v>
      </c>
      <c r="W644" s="2">
        <f t="shared" si="11"/>
        <v>0</v>
      </c>
      <c r="X644" s="2">
        <f t="shared" si="12"/>
        <v>0</v>
      </c>
      <c r="Y644" s="22"/>
      <c r="Z644" s="22"/>
    </row>
    <row r="645">
      <c r="A645" s="5" t="s">
        <v>606</v>
      </c>
      <c r="B645" s="5">
        <v>37.0</v>
      </c>
      <c r="C645" s="6" t="s">
        <v>15</v>
      </c>
      <c r="D645" s="7">
        <v>0.004119560185185185</v>
      </c>
      <c r="E645" s="7">
        <v>0.004122916666666667</v>
      </c>
      <c r="F645" s="16" t="s">
        <v>641</v>
      </c>
      <c r="G645" s="6" t="s">
        <v>712</v>
      </c>
      <c r="H645" s="6" t="s">
        <v>712</v>
      </c>
      <c r="I645" s="5" t="str">
        <f t="shared" si="1"/>
        <v>No</v>
      </c>
      <c r="J645" s="5">
        <f t="shared" si="2"/>
        <v>1</v>
      </c>
      <c r="K645" s="5">
        <f t="shared" si="3"/>
        <v>0</v>
      </c>
      <c r="L645" s="5">
        <f t="shared" si="4"/>
        <v>0</v>
      </c>
      <c r="M645" s="5" t="s">
        <v>712</v>
      </c>
      <c r="N645" s="23">
        <v>1.0</v>
      </c>
      <c r="O645" s="5">
        <f t="shared" si="5"/>
        <v>0</v>
      </c>
      <c r="P645" s="5">
        <f t="shared" si="6"/>
        <v>1</v>
      </c>
      <c r="Q645" s="5">
        <f t="shared" si="7"/>
        <v>0</v>
      </c>
      <c r="R645" s="5">
        <f t="shared" si="8"/>
        <v>0</v>
      </c>
      <c r="S645" s="5" t="s">
        <v>712</v>
      </c>
      <c r="T645" s="23">
        <v>1.0</v>
      </c>
      <c r="U645" s="5">
        <f t="shared" si="9"/>
        <v>0</v>
      </c>
      <c r="V645" s="5">
        <f t="shared" si="10"/>
        <v>1</v>
      </c>
      <c r="W645" s="5">
        <f t="shared" si="11"/>
        <v>0</v>
      </c>
      <c r="X645" s="5">
        <f t="shared" si="12"/>
        <v>0</v>
      </c>
      <c r="Y645" s="24"/>
      <c r="Z645" s="24"/>
    </row>
    <row r="646">
      <c r="A646" s="2" t="s">
        <v>606</v>
      </c>
      <c r="B646" s="2">
        <v>38.0</v>
      </c>
      <c r="C646" s="3" t="s">
        <v>12</v>
      </c>
      <c r="D646" s="4">
        <v>0.004129282407407407</v>
      </c>
      <c r="E646" s="4">
        <v>0.0041348379629629626</v>
      </c>
      <c r="F646" s="15" t="s">
        <v>642</v>
      </c>
      <c r="G646" s="3" t="s">
        <v>712</v>
      </c>
      <c r="H646" s="3" t="s">
        <v>712</v>
      </c>
      <c r="I646" s="2" t="str">
        <f t="shared" si="1"/>
        <v>No</v>
      </c>
      <c r="J646" s="2">
        <f t="shared" si="2"/>
        <v>1</v>
      </c>
      <c r="K646" s="2">
        <f t="shared" si="3"/>
        <v>0</v>
      </c>
      <c r="L646" s="2">
        <f t="shared" si="4"/>
        <v>0</v>
      </c>
      <c r="M646" s="2" t="s">
        <v>712</v>
      </c>
      <c r="N646" s="21">
        <v>1.0</v>
      </c>
      <c r="O646" s="2">
        <f t="shared" si="5"/>
        <v>0</v>
      </c>
      <c r="P646" s="2">
        <f t="shared" si="6"/>
        <v>1</v>
      </c>
      <c r="Q646" s="2">
        <f t="shared" si="7"/>
        <v>0</v>
      </c>
      <c r="R646" s="2">
        <f t="shared" si="8"/>
        <v>0</v>
      </c>
      <c r="S646" s="2" t="s">
        <v>712</v>
      </c>
      <c r="T646" s="21">
        <v>1.0</v>
      </c>
      <c r="U646" s="2">
        <f t="shared" si="9"/>
        <v>0</v>
      </c>
      <c r="V646" s="2">
        <f t="shared" si="10"/>
        <v>1</v>
      </c>
      <c r="W646" s="2">
        <f t="shared" si="11"/>
        <v>0</v>
      </c>
      <c r="X646" s="2">
        <f t="shared" si="12"/>
        <v>0</v>
      </c>
      <c r="Y646" s="22"/>
      <c r="Z646" s="22"/>
    </row>
    <row r="647">
      <c r="A647" s="5" t="s">
        <v>606</v>
      </c>
      <c r="B647" s="5">
        <v>39.0</v>
      </c>
      <c r="C647" s="6" t="s">
        <v>9</v>
      </c>
      <c r="D647" s="7">
        <v>0.004138310185185185</v>
      </c>
      <c r="E647" s="7">
        <v>0.004239814814814814</v>
      </c>
      <c r="F647" s="16" t="s">
        <v>643</v>
      </c>
      <c r="G647" s="6" t="s">
        <v>713</v>
      </c>
      <c r="H647" s="6" t="s">
        <v>713</v>
      </c>
      <c r="I647" s="5" t="str">
        <f t="shared" si="1"/>
        <v>Sí</v>
      </c>
      <c r="J647" s="5">
        <f t="shared" si="2"/>
        <v>0</v>
      </c>
      <c r="K647" s="5">
        <f t="shared" si="3"/>
        <v>1</v>
      </c>
      <c r="L647" s="5">
        <f t="shared" si="4"/>
        <v>0</v>
      </c>
      <c r="M647" s="5" t="s">
        <v>713</v>
      </c>
      <c r="N647" s="23">
        <v>1.0</v>
      </c>
      <c r="O647" s="5">
        <f t="shared" si="5"/>
        <v>1</v>
      </c>
      <c r="P647" s="5">
        <f t="shared" si="6"/>
        <v>0</v>
      </c>
      <c r="Q647" s="5">
        <f t="shared" si="7"/>
        <v>0</v>
      </c>
      <c r="R647" s="5">
        <f t="shared" si="8"/>
        <v>0</v>
      </c>
      <c r="S647" s="5" t="s">
        <v>713</v>
      </c>
      <c r="T647" s="23">
        <v>1.0</v>
      </c>
      <c r="U647" s="5">
        <f t="shared" si="9"/>
        <v>1</v>
      </c>
      <c r="V647" s="5">
        <f t="shared" si="10"/>
        <v>0</v>
      </c>
      <c r="W647" s="5">
        <f t="shared" si="11"/>
        <v>0</v>
      </c>
      <c r="X647" s="5">
        <f t="shared" si="12"/>
        <v>0</v>
      </c>
      <c r="Y647" s="24"/>
      <c r="Z647" s="24"/>
    </row>
    <row r="648">
      <c r="A648" s="2" t="s">
        <v>606</v>
      </c>
      <c r="B648" s="2">
        <v>40.0</v>
      </c>
      <c r="C648" s="3" t="s">
        <v>12</v>
      </c>
      <c r="D648" s="4">
        <v>0.004253125</v>
      </c>
      <c r="E648" s="4">
        <v>0.004271527777777778</v>
      </c>
      <c r="F648" s="15" t="s">
        <v>644</v>
      </c>
      <c r="G648" s="3" t="s">
        <v>712</v>
      </c>
      <c r="H648" s="3" t="s">
        <v>712</v>
      </c>
      <c r="I648" s="2" t="str">
        <f t="shared" si="1"/>
        <v>No</v>
      </c>
      <c r="J648" s="2">
        <f t="shared" si="2"/>
        <v>1</v>
      </c>
      <c r="K648" s="2">
        <f t="shared" si="3"/>
        <v>0</v>
      </c>
      <c r="L648" s="2">
        <f t="shared" si="4"/>
        <v>0</v>
      </c>
      <c r="M648" s="2" t="s">
        <v>713</v>
      </c>
      <c r="N648" s="21">
        <v>1.0</v>
      </c>
      <c r="O648" s="2">
        <f t="shared" si="5"/>
        <v>0</v>
      </c>
      <c r="P648" s="2">
        <f t="shared" si="6"/>
        <v>0</v>
      </c>
      <c r="Q648" s="2">
        <f t="shared" si="7"/>
        <v>1</v>
      </c>
      <c r="R648" s="2">
        <f t="shared" si="8"/>
        <v>0</v>
      </c>
      <c r="S648" s="2" t="s">
        <v>712</v>
      </c>
      <c r="T648" s="21">
        <v>1.0</v>
      </c>
      <c r="U648" s="2">
        <f t="shared" si="9"/>
        <v>0</v>
      </c>
      <c r="V648" s="2">
        <f t="shared" si="10"/>
        <v>1</v>
      </c>
      <c r="W648" s="2">
        <f t="shared" si="11"/>
        <v>0</v>
      </c>
      <c r="X648" s="2">
        <f t="shared" si="12"/>
        <v>0</v>
      </c>
      <c r="Y648" s="22"/>
      <c r="Z648" s="22"/>
    </row>
    <row r="649">
      <c r="A649" s="5" t="s">
        <v>606</v>
      </c>
      <c r="B649" s="5">
        <v>41.0</v>
      </c>
      <c r="C649" s="6" t="s">
        <v>9</v>
      </c>
      <c r="D649" s="7">
        <v>0.004301851851851852</v>
      </c>
      <c r="E649" s="7">
        <v>0.0045375</v>
      </c>
      <c r="F649" s="16" t="s">
        <v>645</v>
      </c>
      <c r="G649" s="6" t="s">
        <v>713</v>
      </c>
      <c r="H649" s="6" t="s">
        <v>713</v>
      </c>
      <c r="I649" s="5" t="str">
        <f t="shared" si="1"/>
        <v>Sí</v>
      </c>
      <c r="J649" s="5">
        <f t="shared" si="2"/>
        <v>0</v>
      </c>
      <c r="K649" s="5">
        <f t="shared" si="3"/>
        <v>1</v>
      </c>
      <c r="L649" s="5">
        <f t="shared" si="4"/>
        <v>0</v>
      </c>
      <c r="M649" s="5" t="s">
        <v>713</v>
      </c>
      <c r="N649" s="23">
        <v>1.0</v>
      </c>
      <c r="O649" s="5">
        <f t="shared" si="5"/>
        <v>1</v>
      </c>
      <c r="P649" s="5">
        <f t="shared" si="6"/>
        <v>0</v>
      </c>
      <c r="Q649" s="5">
        <f t="shared" si="7"/>
        <v>0</v>
      </c>
      <c r="R649" s="5">
        <f t="shared" si="8"/>
        <v>0</v>
      </c>
      <c r="S649" s="5" t="s">
        <v>713</v>
      </c>
      <c r="T649" s="23">
        <v>0.9</v>
      </c>
      <c r="U649" s="5">
        <f t="shared" si="9"/>
        <v>1</v>
      </c>
      <c r="V649" s="5">
        <f t="shared" si="10"/>
        <v>0</v>
      </c>
      <c r="W649" s="5">
        <f t="shared" si="11"/>
        <v>0</v>
      </c>
      <c r="X649" s="5">
        <f t="shared" si="12"/>
        <v>0</v>
      </c>
      <c r="Y649" s="24"/>
      <c r="Z649" s="24"/>
    </row>
    <row r="650">
      <c r="A650" s="2" t="s">
        <v>606</v>
      </c>
      <c r="B650" s="2">
        <v>42.0</v>
      </c>
      <c r="C650" s="3" t="s">
        <v>7</v>
      </c>
      <c r="D650" s="4">
        <v>0.004542592592592593</v>
      </c>
      <c r="E650" s="4">
        <v>0.004614351851851852</v>
      </c>
      <c r="F650" s="15" t="s">
        <v>646</v>
      </c>
      <c r="G650" s="3" t="s">
        <v>713</v>
      </c>
      <c r="H650" s="3" t="s">
        <v>712</v>
      </c>
      <c r="I650" s="2" t="str">
        <f t="shared" si="1"/>
        <v/>
      </c>
      <c r="J650" s="2">
        <f t="shared" si="2"/>
        <v>0</v>
      </c>
      <c r="K650" s="2">
        <f t="shared" si="3"/>
        <v>0</v>
      </c>
      <c r="L650" s="2">
        <f t="shared" si="4"/>
        <v>1</v>
      </c>
      <c r="M650" s="2" t="s">
        <v>712</v>
      </c>
      <c r="N650" s="21">
        <v>1.0</v>
      </c>
      <c r="O650" s="2" t="str">
        <f t="shared" si="5"/>
        <v/>
      </c>
      <c r="P650" s="2" t="str">
        <f t="shared" si="6"/>
        <v/>
      </c>
      <c r="Q650" s="2" t="str">
        <f t="shared" si="7"/>
        <v/>
      </c>
      <c r="R650" s="2" t="str">
        <f t="shared" si="8"/>
        <v/>
      </c>
      <c r="S650" s="2" t="s">
        <v>712</v>
      </c>
      <c r="T650" s="21">
        <v>1.0</v>
      </c>
      <c r="U650" s="2" t="str">
        <f t="shared" si="9"/>
        <v/>
      </c>
      <c r="V650" s="2" t="str">
        <f t="shared" si="10"/>
        <v/>
      </c>
      <c r="W650" s="2" t="str">
        <f t="shared" si="11"/>
        <v/>
      </c>
      <c r="X650" s="2" t="str">
        <f t="shared" si="12"/>
        <v/>
      </c>
      <c r="Y650" s="22"/>
      <c r="Z650" s="22"/>
    </row>
    <row r="651">
      <c r="A651" s="5" t="s">
        <v>606</v>
      </c>
      <c r="B651" s="5">
        <v>43.0</v>
      </c>
      <c r="C651" s="6" t="s">
        <v>9</v>
      </c>
      <c r="D651" s="7">
        <v>0.0046148148148148155</v>
      </c>
      <c r="E651" s="7">
        <v>0.004627430555555556</v>
      </c>
      <c r="F651" s="16" t="s">
        <v>647</v>
      </c>
      <c r="G651" s="6" t="s">
        <v>713</v>
      </c>
      <c r="H651" s="6" t="s">
        <v>713</v>
      </c>
      <c r="I651" s="5" t="str">
        <f t="shared" si="1"/>
        <v>Sí</v>
      </c>
      <c r="J651" s="5">
        <f t="shared" si="2"/>
        <v>0</v>
      </c>
      <c r="K651" s="5">
        <f t="shared" si="3"/>
        <v>1</v>
      </c>
      <c r="L651" s="5">
        <f t="shared" si="4"/>
        <v>0</v>
      </c>
      <c r="M651" s="5" t="s">
        <v>713</v>
      </c>
      <c r="N651" s="23">
        <v>1.0</v>
      </c>
      <c r="O651" s="5">
        <f t="shared" si="5"/>
        <v>1</v>
      </c>
      <c r="P651" s="5">
        <f t="shared" si="6"/>
        <v>0</v>
      </c>
      <c r="Q651" s="5">
        <f t="shared" si="7"/>
        <v>0</v>
      </c>
      <c r="R651" s="5">
        <f t="shared" si="8"/>
        <v>0</v>
      </c>
      <c r="S651" s="5" t="s">
        <v>713</v>
      </c>
      <c r="T651" s="23">
        <v>0.7</v>
      </c>
      <c r="U651" s="5">
        <f t="shared" si="9"/>
        <v>1</v>
      </c>
      <c r="V651" s="5">
        <f t="shared" si="10"/>
        <v>0</v>
      </c>
      <c r="W651" s="5">
        <f t="shared" si="11"/>
        <v>0</v>
      </c>
      <c r="X651" s="5">
        <f t="shared" si="12"/>
        <v>0</v>
      </c>
      <c r="Y651" s="24"/>
      <c r="Z651" s="24"/>
    </row>
    <row r="652">
      <c r="A652" s="2" t="s">
        <v>606</v>
      </c>
      <c r="B652" s="2">
        <v>44.0</v>
      </c>
      <c r="C652" s="3" t="s">
        <v>12</v>
      </c>
      <c r="D652" s="4">
        <v>0.0046283564814814816</v>
      </c>
      <c r="E652" s="4">
        <v>0.00482337962962963</v>
      </c>
      <c r="F652" s="15" t="s">
        <v>648</v>
      </c>
      <c r="G652" s="3" t="s">
        <v>713</v>
      </c>
      <c r="H652" s="3" t="s">
        <v>713</v>
      </c>
      <c r="I652" s="2" t="str">
        <f t="shared" si="1"/>
        <v>Sí</v>
      </c>
      <c r="J652" s="2">
        <f t="shared" si="2"/>
        <v>0</v>
      </c>
      <c r="K652" s="2">
        <f t="shared" si="3"/>
        <v>1</v>
      </c>
      <c r="L652" s="2">
        <f t="shared" si="4"/>
        <v>0</v>
      </c>
      <c r="M652" s="2" t="s">
        <v>713</v>
      </c>
      <c r="N652" s="21">
        <v>1.0</v>
      </c>
      <c r="O652" s="2">
        <f t="shared" si="5"/>
        <v>1</v>
      </c>
      <c r="P652" s="2">
        <f t="shared" si="6"/>
        <v>0</v>
      </c>
      <c r="Q652" s="2">
        <f t="shared" si="7"/>
        <v>0</v>
      </c>
      <c r="R652" s="2">
        <f t="shared" si="8"/>
        <v>0</v>
      </c>
      <c r="S652" s="2" t="s">
        <v>713</v>
      </c>
      <c r="T652" s="21">
        <v>0.5</v>
      </c>
      <c r="U652" s="2">
        <f t="shared" si="9"/>
        <v>1</v>
      </c>
      <c r="V652" s="2">
        <f t="shared" si="10"/>
        <v>0</v>
      </c>
      <c r="W652" s="2">
        <f t="shared" si="11"/>
        <v>0</v>
      </c>
      <c r="X652" s="2">
        <f t="shared" si="12"/>
        <v>0</v>
      </c>
      <c r="Y652" s="22"/>
      <c r="Z652" s="22"/>
    </row>
    <row r="653">
      <c r="A653" s="5" t="s">
        <v>606</v>
      </c>
      <c r="B653" s="5">
        <v>45.0</v>
      </c>
      <c r="C653" s="6" t="s">
        <v>9</v>
      </c>
      <c r="D653" s="7">
        <v>0.004829282407407407</v>
      </c>
      <c r="E653" s="7">
        <v>0.004904398148148148</v>
      </c>
      <c r="F653" s="16" t="s">
        <v>649</v>
      </c>
      <c r="G653" s="6" t="s">
        <v>713</v>
      </c>
      <c r="H653" s="6" t="s">
        <v>713</v>
      </c>
      <c r="I653" s="5" t="str">
        <f t="shared" si="1"/>
        <v>Sí</v>
      </c>
      <c r="J653" s="5">
        <f t="shared" si="2"/>
        <v>0</v>
      </c>
      <c r="K653" s="5">
        <f t="shared" si="3"/>
        <v>1</v>
      </c>
      <c r="L653" s="5">
        <f t="shared" si="4"/>
        <v>0</v>
      </c>
      <c r="M653" s="5" t="s">
        <v>713</v>
      </c>
      <c r="N653" s="23">
        <v>1.0</v>
      </c>
      <c r="O653" s="5">
        <f t="shared" si="5"/>
        <v>1</v>
      </c>
      <c r="P653" s="5">
        <f t="shared" si="6"/>
        <v>0</v>
      </c>
      <c r="Q653" s="5">
        <f t="shared" si="7"/>
        <v>0</v>
      </c>
      <c r="R653" s="5">
        <f t="shared" si="8"/>
        <v>0</v>
      </c>
      <c r="S653" s="5" t="s">
        <v>713</v>
      </c>
      <c r="T653" s="23">
        <v>1.0</v>
      </c>
      <c r="U653" s="5">
        <f t="shared" si="9"/>
        <v>1</v>
      </c>
      <c r="V653" s="5">
        <f t="shared" si="10"/>
        <v>0</v>
      </c>
      <c r="W653" s="5">
        <f t="shared" si="11"/>
        <v>0</v>
      </c>
      <c r="X653" s="5">
        <f t="shared" si="12"/>
        <v>0</v>
      </c>
      <c r="Y653" s="24"/>
      <c r="Z653" s="24"/>
    </row>
    <row r="654">
      <c r="A654" s="2" t="s">
        <v>606</v>
      </c>
      <c r="B654" s="2">
        <v>46.0</v>
      </c>
      <c r="C654" s="3" t="s">
        <v>15</v>
      </c>
      <c r="D654" s="4">
        <v>0.004907407407407407</v>
      </c>
      <c r="E654" s="4">
        <v>0.005036226851851852</v>
      </c>
      <c r="F654" s="15" t="s">
        <v>650</v>
      </c>
      <c r="G654" s="3" t="s">
        <v>712</v>
      </c>
      <c r="H654" s="3" t="s">
        <v>713</v>
      </c>
      <c r="I654" s="2" t="str">
        <f t="shared" si="1"/>
        <v/>
      </c>
      <c r="J654" s="2">
        <f t="shared" si="2"/>
        <v>0</v>
      </c>
      <c r="K654" s="2">
        <f t="shared" si="3"/>
        <v>0</v>
      </c>
      <c r="L654" s="2">
        <f t="shared" si="4"/>
        <v>1</v>
      </c>
      <c r="M654" s="2" t="s">
        <v>712</v>
      </c>
      <c r="N654" s="21">
        <v>1.0</v>
      </c>
      <c r="O654" s="2" t="str">
        <f t="shared" si="5"/>
        <v/>
      </c>
      <c r="P654" s="2" t="str">
        <f t="shared" si="6"/>
        <v/>
      </c>
      <c r="Q654" s="2" t="str">
        <f t="shared" si="7"/>
        <v/>
      </c>
      <c r="R654" s="2" t="str">
        <f t="shared" si="8"/>
        <v/>
      </c>
      <c r="S654" s="2" t="s">
        <v>712</v>
      </c>
      <c r="T654" s="21">
        <v>1.0</v>
      </c>
      <c r="U654" s="2" t="str">
        <f t="shared" si="9"/>
        <v/>
      </c>
      <c r="V654" s="2" t="str">
        <f t="shared" si="10"/>
        <v/>
      </c>
      <c r="W654" s="2" t="str">
        <f t="shared" si="11"/>
        <v/>
      </c>
      <c r="X654" s="2" t="str">
        <f t="shared" si="12"/>
        <v/>
      </c>
      <c r="Y654" s="22"/>
      <c r="Z654" s="22"/>
    </row>
    <row r="655">
      <c r="A655" s="5" t="s">
        <v>606</v>
      </c>
      <c r="B655" s="5">
        <v>47.0</v>
      </c>
      <c r="C655" s="6" t="s">
        <v>12</v>
      </c>
      <c r="D655" s="7">
        <v>0.005036805555555556</v>
      </c>
      <c r="E655" s="7">
        <v>0.0050512731481481485</v>
      </c>
      <c r="F655" s="16" t="s">
        <v>651</v>
      </c>
      <c r="G655" s="6" t="s">
        <v>712</v>
      </c>
      <c r="H655" s="6" t="s">
        <v>712</v>
      </c>
      <c r="I655" s="5" t="str">
        <f t="shared" si="1"/>
        <v>No</v>
      </c>
      <c r="J655" s="5">
        <f t="shared" si="2"/>
        <v>1</v>
      </c>
      <c r="K655" s="5">
        <f t="shared" si="3"/>
        <v>0</v>
      </c>
      <c r="L655" s="5">
        <f t="shared" si="4"/>
        <v>0</v>
      </c>
      <c r="M655" s="5" t="s">
        <v>712</v>
      </c>
      <c r="N655" s="23">
        <v>0.9</v>
      </c>
      <c r="O655" s="5">
        <f t="shared" si="5"/>
        <v>0</v>
      </c>
      <c r="P655" s="5">
        <f t="shared" si="6"/>
        <v>1</v>
      </c>
      <c r="Q655" s="5">
        <f t="shared" si="7"/>
        <v>0</v>
      </c>
      <c r="R655" s="5">
        <f t="shared" si="8"/>
        <v>0</v>
      </c>
      <c r="S655" s="5" t="s">
        <v>712</v>
      </c>
      <c r="T655" s="23">
        <v>1.0</v>
      </c>
      <c r="U655" s="5">
        <f t="shared" si="9"/>
        <v>0</v>
      </c>
      <c r="V655" s="5">
        <f t="shared" si="10"/>
        <v>1</v>
      </c>
      <c r="W655" s="5">
        <f t="shared" si="11"/>
        <v>0</v>
      </c>
      <c r="X655" s="5">
        <f t="shared" si="12"/>
        <v>0</v>
      </c>
      <c r="Y655" s="24"/>
      <c r="Z655" s="24"/>
    </row>
    <row r="656">
      <c r="A656" s="2" t="s">
        <v>606</v>
      </c>
      <c r="B656" s="2">
        <v>48.0</v>
      </c>
      <c r="C656" s="3" t="s">
        <v>9</v>
      </c>
      <c r="D656" s="4">
        <v>0.005057986111111111</v>
      </c>
      <c r="E656" s="4">
        <v>0.005159837962962963</v>
      </c>
      <c r="F656" s="15" t="s">
        <v>652</v>
      </c>
      <c r="G656" s="3" t="s">
        <v>713</v>
      </c>
      <c r="H656" s="3" t="s">
        <v>713</v>
      </c>
      <c r="I656" s="2" t="str">
        <f t="shared" si="1"/>
        <v>Sí</v>
      </c>
      <c r="J656" s="2">
        <f t="shared" si="2"/>
        <v>0</v>
      </c>
      <c r="K656" s="2">
        <f t="shared" si="3"/>
        <v>1</v>
      </c>
      <c r="L656" s="2">
        <f t="shared" si="4"/>
        <v>0</v>
      </c>
      <c r="M656" s="2" t="s">
        <v>713</v>
      </c>
      <c r="N656" s="21">
        <v>1.0</v>
      </c>
      <c r="O656" s="2">
        <f t="shared" si="5"/>
        <v>1</v>
      </c>
      <c r="P656" s="2">
        <f t="shared" si="6"/>
        <v>0</v>
      </c>
      <c r="Q656" s="2">
        <f t="shared" si="7"/>
        <v>0</v>
      </c>
      <c r="R656" s="2">
        <f t="shared" si="8"/>
        <v>0</v>
      </c>
      <c r="S656" s="2" t="s">
        <v>712</v>
      </c>
      <c r="T656" s="21">
        <v>1.0</v>
      </c>
      <c r="U656" s="2">
        <f t="shared" si="9"/>
        <v>0</v>
      </c>
      <c r="V656" s="2">
        <f t="shared" si="10"/>
        <v>0</v>
      </c>
      <c r="W656" s="2">
        <f t="shared" si="11"/>
        <v>0</v>
      </c>
      <c r="X656" s="2">
        <f t="shared" si="12"/>
        <v>1</v>
      </c>
      <c r="Y656" s="22"/>
      <c r="Z656" s="22"/>
    </row>
    <row r="657">
      <c r="A657" s="5" t="s">
        <v>606</v>
      </c>
      <c r="B657" s="5">
        <v>49.0</v>
      </c>
      <c r="C657" s="6" t="s">
        <v>9</v>
      </c>
      <c r="D657" s="7">
        <v>0.005159953703703704</v>
      </c>
      <c r="E657" s="7">
        <v>0.005218518518518518</v>
      </c>
      <c r="F657" s="16" t="s">
        <v>653</v>
      </c>
      <c r="G657" s="6" t="s">
        <v>712</v>
      </c>
      <c r="H657" s="6" t="s">
        <v>713</v>
      </c>
      <c r="I657" s="5" t="str">
        <f t="shared" si="1"/>
        <v/>
      </c>
      <c r="J657" s="5">
        <f t="shared" si="2"/>
        <v>0</v>
      </c>
      <c r="K657" s="5">
        <f t="shared" si="3"/>
        <v>0</v>
      </c>
      <c r="L657" s="5">
        <f t="shared" si="4"/>
        <v>1</v>
      </c>
      <c r="M657" s="5" t="s">
        <v>712</v>
      </c>
      <c r="N657" s="23">
        <v>1.0</v>
      </c>
      <c r="O657" s="5" t="str">
        <f t="shared" si="5"/>
        <v/>
      </c>
      <c r="P657" s="5" t="str">
        <f t="shared" si="6"/>
        <v/>
      </c>
      <c r="Q657" s="5" t="str">
        <f t="shared" si="7"/>
        <v/>
      </c>
      <c r="R657" s="5" t="str">
        <f t="shared" si="8"/>
        <v/>
      </c>
      <c r="S657" s="5" t="s">
        <v>712</v>
      </c>
      <c r="T657" s="23">
        <v>1.0</v>
      </c>
      <c r="U657" s="5" t="str">
        <f t="shared" si="9"/>
        <v/>
      </c>
      <c r="V657" s="5" t="str">
        <f t="shared" si="10"/>
        <v/>
      </c>
      <c r="W657" s="5" t="str">
        <f t="shared" si="11"/>
        <v/>
      </c>
      <c r="X657" s="5" t="str">
        <f t="shared" si="12"/>
        <v/>
      </c>
      <c r="Y657" s="24"/>
      <c r="Z657" s="24"/>
    </row>
    <row r="658">
      <c r="A658" s="2" t="s">
        <v>606</v>
      </c>
      <c r="B658" s="2">
        <v>50.0</v>
      </c>
      <c r="C658" s="3" t="s">
        <v>15</v>
      </c>
      <c r="D658" s="4">
        <v>0.005218865740740741</v>
      </c>
      <c r="E658" s="4">
        <v>0.005284375</v>
      </c>
      <c r="F658" s="15" t="s">
        <v>654</v>
      </c>
      <c r="G658" s="3" t="s">
        <v>712</v>
      </c>
      <c r="H658" s="3" t="s">
        <v>712</v>
      </c>
      <c r="I658" s="2" t="str">
        <f t="shared" si="1"/>
        <v>No</v>
      </c>
      <c r="J658" s="2">
        <f t="shared" si="2"/>
        <v>1</v>
      </c>
      <c r="K658" s="2">
        <f t="shared" si="3"/>
        <v>0</v>
      </c>
      <c r="L658" s="2">
        <f t="shared" si="4"/>
        <v>0</v>
      </c>
      <c r="M658" s="2" t="s">
        <v>713</v>
      </c>
      <c r="N658" s="21">
        <v>1.0</v>
      </c>
      <c r="O658" s="2">
        <f t="shared" si="5"/>
        <v>0</v>
      </c>
      <c r="P658" s="2">
        <f t="shared" si="6"/>
        <v>0</v>
      </c>
      <c r="Q658" s="2">
        <f t="shared" si="7"/>
        <v>1</v>
      </c>
      <c r="R658" s="2">
        <f t="shared" si="8"/>
        <v>0</v>
      </c>
      <c r="S658" s="2" t="s">
        <v>712</v>
      </c>
      <c r="T658" s="21">
        <v>1.0</v>
      </c>
      <c r="U658" s="2">
        <f t="shared" si="9"/>
        <v>0</v>
      </c>
      <c r="V658" s="2">
        <f t="shared" si="10"/>
        <v>1</v>
      </c>
      <c r="W658" s="2">
        <f t="shared" si="11"/>
        <v>0</v>
      </c>
      <c r="X658" s="2">
        <f t="shared" si="12"/>
        <v>0</v>
      </c>
      <c r="Y658" s="22"/>
      <c r="Z658" s="22"/>
    </row>
    <row r="659">
      <c r="A659" s="5" t="s">
        <v>606</v>
      </c>
      <c r="B659" s="5">
        <v>51.0</v>
      </c>
      <c r="C659" s="6" t="s">
        <v>9</v>
      </c>
      <c r="D659" s="7">
        <v>0.005289467592592592</v>
      </c>
      <c r="E659" s="7">
        <v>0.005729166666666666</v>
      </c>
      <c r="F659" s="16" t="s">
        <v>655</v>
      </c>
      <c r="G659" s="6" t="s">
        <v>713</v>
      </c>
      <c r="H659" s="6" t="s">
        <v>713</v>
      </c>
      <c r="I659" s="5" t="str">
        <f t="shared" si="1"/>
        <v>Sí</v>
      </c>
      <c r="J659" s="5">
        <f t="shared" si="2"/>
        <v>0</v>
      </c>
      <c r="K659" s="5">
        <f t="shared" si="3"/>
        <v>1</v>
      </c>
      <c r="L659" s="5">
        <f t="shared" si="4"/>
        <v>0</v>
      </c>
      <c r="M659" s="5" t="s">
        <v>712</v>
      </c>
      <c r="N659" s="23">
        <v>1.0</v>
      </c>
      <c r="O659" s="5">
        <f t="shared" si="5"/>
        <v>0</v>
      </c>
      <c r="P659" s="5">
        <f t="shared" si="6"/>
        <v>0</v>
      </c>
      <c r="Q659" s="5">
        <f t="shared" si="7"/>
        <v>0</v>
      </c>
      <c r="R659" s="5">
        <f t="shared" si="8"/>
        <v>1</v>
      </c>
      <c r="S659" s="5" t="s">
        <v>712</v>
      </c>
      <c r="T659" s="23">
        <v>1.0</v>
      </c>
      <c r="U659" s="5">
        <f t="shared" si="9"/>
        <v>0</v>
      </c>
      <c r="V659" s="5">
        <f t="shared" si="10"/>
        <v>0</v>
      </c>
      <c r="W659" s="5">
        <f t="shared" si="11"/>
        <v>0</v>
      </c>
      <c r="X659" s="5">
        <f t="shared" si="12"/>
        <v>1</v>
      </c>
      <c r="Y659" s="24"/>
      <c r="Z659" s="24"/>
    </row>
    <row r="660">
      <c r="A660" s="2" t="s">
        <v>606</v>
      </c>
      <c r="B660" s="2">
        <v>52.0</v>
      </c>
      <c r="C660" s="3" t="s">
        <v>12</v>
      </c>
      <c r="D660" s="4">
        <v>0.005730324074074074</v>
      </c>
      <c r="E660" s="4">
        <v>0.005901967592592592</v>
      </c>
      <c r="F660" s="15" t="s">
        <v>656</v>
      </c>
      <c r="G660" s="3" t="s">
        <v>713</v>
      </c>
      <c r="H660" s="3" t="s">
        <v>713</v>
      </c>
      <c r="I660" s="2" t="str">
        <f t="shared" si="1"/>
        <v>Sí</v>
      </c>
      <c r="J660" s="2">
        <f t="shared" si="2"/>
        <v>0</v>
      </c>
      <c r="K660" s="2">
        <f t="shared" si="3"/>
        <v>1</v>
      </c>
      <c r="L660" s="2">
        <f t="shared" si="4"/>
        <v>0</v>
      </c>
      <c r="M660" s="2" t="s">
        <v>713</v>
      </c>
      <c r="N660" s="21">
        <v>1.0</v>
      </c>
      <c r="O660" s="2">
        <f t="shared" si="5"/>
        <v>1</v>
      </c>
      <c r="P660" s="2">
        <f t="shared" si="6"/>
        <v>0</v>
      </c>
      <c r="Q660" s="2">
        <f t="shared" si="7"/>
        <v>0</v>
      </c>
      <c r="R660" s="2">
        <f t="shared" si="8"/>
        <v>0</v>
      </c>
      <c r="S660" s="2" t="s">
        <v>713</v>
      </c>
      <c r="T660" s="21">
        <v>1.0</v>
      </c>
      <c r="U660" s="2">
        <f t="shared" si="9"/>
        <v>1</v>
      </c>
      <c r="V660" s="2">
        <f t="shared" si="10"/>
        <v>0</v>
      </c>
      <c r="W660" s="2">
        <f t="shared" si="11"/>
        <v>0</v>
      </c>
      <c r="X660" s="2">
        <f t="shared" si="12"/>
        <v>0</v>
      </c>
      <c r="Y660" s="22"/>
      <c r="Z660" s="22"/>
    </row>
    <row r="661">
      <c r="A661" s="5" t="s">
        <v>606</v>
      </c>
      <c r="B661" s="5">
        <v>53.0</v>
      </c>
      <c r="C661" s="6" t="s">
        <v>9</v>
      </c>
      <c r="D661" s="7">
        <v>0.005919444444444444</v>
      </c>
      <c r="E661" s="7">
        <v>0.0059322916666666664</v>
      </c>
      <c r="F661" s="16" t="s">
        <v>657</v>
      </c>
      <c r="G661" s="6" t="s">
        <v>713</v>
      </c>
      <c r="H661" s="6" t="s">
        <v>713</v>
      </c>
      <c r="I661" s="5" t="str">
        <f t="shared" si="1"/>
        <v>Sí</v>
      </c>
      <c r="J661" s="5">
        <f t="shared" si="2"/>
        <v>0</v>
      </c>
      <c r="K661" s="5">
        <f t="shared" si="3"/>
        <v>1</v>
      </c>
      <c r="L661" s="5">
        <f t="shared" si="4"/>
        <v>0</v>
      </c>
      <c r="M661" s="5" t="s">
        <v>712</v>
      </c>
      <c r="N661" s="23">
        <v>0.9</v>
      </c>
      <c r="O661" s="5">
        <f t="shared" si="5"/>
        <v>0</v>
      </c>
      <c r="P661" s="5">
        <f t="shared" si="6"/>
        <v>0</v>
      </c>
      <c r="Q661" s="5">
        <f t="shared" si="7"/>
        <v>0</v>
      </c>
      <c r="R661" s="5">
        <f t="shared" si="8"/>
        <v>1</v>
      </c>
      <c r="S661" s="5" t="s">
        <v>712</v>
      </c>
      <c r="T661" s="23">
        <v>1.0</v>
      </c>
      <c r="U661" s="5">
        <f t="shared" si="9"/>
        <v>0</v>
      </c>
      <c r="V661" s="5">
        <f t="shared" si="10"/>
        <v>0</v>
      </c>
      <c r="W661" s="5">
        <f t="shared" si="11"/>
        <v>0</v>
      </c>
      <c r="X661" s="5">
        <f t="shared" si="12"/>
        <v>1</v>
      </c>
      <c r="Y661" s="24"/>
      <c r="Z661" s="24"/>
    </row>
    <row r="662">
      <c r="A662" s="2" t="s">
        <v>606</v>
      </c>
      <c r="B662" s="2">
        <v>54.0</v>
      </c>
      <c r="C662" s="3" t="s">
        <v>12</v>
      </c>
      <c r="D662" s="4">
        <v>0.005939236111111111</v>
      </c>
      <c r="E662" s="4">
        <v>0.005996527777777778</v>
      </c>
      <c r="F662" s="15" t="s">
        <v>658</v>
      </c>
      <c r="G662" s="3" t="s">
        <v>712</v>
      </c>
      <c r="H662" s="3" t="s">
        <v>712</v>
      </c>
      <c r="I662" s="2" t="str">
        <f t="shared" si="1"/>
        <v>No</v>
      </c>
      <c r="J662" s="2">
        <f t="shared" si="2"/>
        <v>1</v>
      </c>
      <c r="K662" s="2">
        <f t="shared" si="3"/>
        <v>0</v>
      </c>
      <c r="L662" s="2">
        <f t="shared" si="4"/>
        <v>0</v>
      </c>
      <c r="M662" s="2" t="s">
        <v>712</v>
      </c>
      <c r="N662" s="21">
        <v>1.0</v>
      </c>
      <c r="O662" s="2">
        <f t="shared" si="5"/>
        <v>0</v>
      </c>
      <c r="P662" s="2">
        <f t="shared" si="6"/>
        <v>1</v>
      </c>
      <c r="Q662" s="2">
        <f t="shared" si="7"/>
        <v>0</v>
      </c>
      <c r="R662" s="2">
        <f t="shared" si="8"/>
        <v>0</v>
      </c>
      <c r="S662" s="2" t="s">
        <v>712</v>
      </c>
      <c r="T662" s="21">
        <v>1.0</v>
      </c>
      <c r="U662" s="2">
        <f t="shared" si="9"/>
        <v>0</v>
      </c>
      <c r="V662" s="2">
        <f t="shared" si="10"/>
        <v>1</v>
      </c>
      <c r="W662" s="2">
        <f t="shared" si="11"/>
        <v>0</v>
      </c>
      <c r="X662" s="2">
        <f t="shared" si="12"/>
        <v>0</v>
      </c>
      <c r="Y662" s="22"/>
      <c r="Z662" s="22"/>
    </row>
    <row r="663">
      <c r="A663" s="5" t="s">
        <v>606</v>
      </c>
      <c r="B663" s="5">
        <v>55.0</v>
      </c>
      <c r="C663" s="6" t="s">
        <v>12</v>
      </c>
      <c r="D663" s="7">
        <v>0.005996759259259259</v>
      </c>
      <c r="E663" s="7">
        <v>0.0061137731481481486</v>
      </c>
      <c r="F663" s="16" t="s">
        <v>659</v>
      </c>
      <c r="G663" s="6" t="s">
        <v>713</v>
      </c>
      <c r="H663" s="6" t="s">
        <v>713</v>
      </c>
      <c r="I663" s="5" t="str">
        <f t="shared" si="1"/>
        <v>Sí</v>
      </c>
      <c r="J663" s="5">
        <f t="shared" si="2"/>
        <v>0</v>
      </c>
      <c r="K663" s="5">
        <f t="shared" si="3"/>
        <v>1</v>
      </c>
      <c r="L663" s="5">
        <f t="shared" si="4"/>
        <v>0</v>
      </c>
      <c r="M663" s="5" t="s">
        <v>712</v>
      </c>
      <c r="N663" s="23">
        <v>0.7</v>
      </c>
      <c r="O663" s="5">
        <f t="shared" si="5"/>
        <v>0</v>
      </c>
      <c r="P663" s="5">
        <f t="shared" si="6"/>
        <v>0</v>
      </c>
      <c r="Q663" s="5">
        <f t="shared" si="7"/>
        <v>0</v>
      </c>
      <c r="R663" s="5">
        <f t="shared" si="8"/>
        <v>1</v>
      </c>
      <c r="S663" s="5" t="s">
        <v>713</v>
      </c>
      <c r="T663" s="23">
        <v>1.0</v>
      </c>
      <c r="U663" s="5">
        <f t="shared" si="9"/>
        <v>1</v>
      </c>
      <c r="V663" s="5">
        <f t="shared" si="10"/>
        <v>0</v>
      </c>
      <c r="W663" s="5">
        <f t="shared" si="11"/>
        <v>0</v>
      </c>
      <c r="X663" s="5">
        <f t="shared" si="12"/>
        <v>0</v>
      </c>
      <c r="Y663" s="24"/>
      <c r="Z663" s="24"/>
    </row>
    <row r="664">
      <c r="A664" s="2" t="s">
        <v>606</v>
      </c>
      <c r="B664" s="2">
        <v>56.0</v>
      </c>
      <c r="C664" s="3" t="s">
        <v>9</v>
      </c>
      <c r="D664" s="4">
        <v>0.00611400462962963</v>
      </c>
      <c r="E664" s="4">
        <v>0.006165625</v>
      </c>
      <c r="F664" s="15" t="s">
        <v>660</v>
      </c>
      <c r="G664" s="3" t="s">
        <v>713</v>
      </c>
      <c r="H664" s="3" t="s">
        <v>713</v>
      </c>
      <c r="I664" s="2" t="str">
        <f t="shared" si="1"/>
        <v>Sí</v>
      </c>
      <c r="J664" s="2">
        <f t="shared" si="2"/>
        <v>0</v>
      </c>
      <c r="K664" s="2">
        <f t="shared" si="3"/>
        <v>1</v>
      </c>
      <c r="L664" s="2">
        <f t="shared" si="4"/>
        <v>0</v>
      </c>
      <c r="M664" s="2" t="s">
        <v>712</v>
      </c>
      <c r="N664" s="21">
        <v>1.0</v>
      </c>
      <c r="O664" s="2">
        <f t="shared" si="5"/>
        <v>0</v>
      </c>
      <c r="P664" s="2">
        <f t="shared" si="6"/>
        <v>0</v>
      </c>
      <c r="Q664" s="2">
        <f t="shared" si="7"/>
        <v>0</v>
      </c>
      <c r="R664" s="2">
        <f t="shared" si="8"/>
        <v>1</v>
      </c>
      <c r="S664" s="2" t="s">
        <v>713</v>
      </c>
      <c r="T664" s="21">
        <v>0.9</v>
      </c>
      <c r="U664" s="2">
        <f t="shared" si="9"/>
        <v>1</v>
      </c>
      <c r="V664" s="2">
        <f t="shared" si="10"/>
        <v>0</v>
      </c>
      <c r="W664" s="2">
        <f t="shared" si="11"/>
        <v>0</v>
      </c>
      <c r="X664" s="2">
        <f t="shared" si="12"/>
        <v>0</v>
      </c>
      <c r="Y664" s="22"/>
      <c r="Z664" s="22"/>
    </row>
    <row r="665">
      <c r="A665" s="5" t="s">
        <v>606</v>
      </c>
      <c r="B665" s="5">
        <v>57.0</v>
      </c>
      <c r="C665" s="6" t="s">
        <v>12</v>
      </c>
      <c r="D665" s="7">
        <v>0.006167013888888889</v>
      </c>
      <c r="E665" s="7">
        <v>0.0061802083333333336</v>
      </c>
      <c r="F665" s="16" t="s">
        <v>661</v>
      </c>
      <c r="G665" s="6" t="s">
        <v>712</v>
      </c>
      <c r="H665" s="6" t="s">
        <v>712</v>
      </c>
      <c r="I665" s="5" t="str">
        <f t="shared" si="1"/>
        <v>No</v>
      </c>
      <c r="J665" s="5">
        <f t="shared" si="2"/>
        <v>1</v>
      </c>
      <c r="K665" s="5">
        <f t="shared" si="3"/>
        <v>0</v>
      </c>
      <c r="L665" s="5">
        <f t="shared" si="4"/>
        <v>0</v>
      </c>
      <c r="M665" s="5" t="s">
        <v>712</v>
      </c>
      <c r="N665" s="23">
        <v>1.0</v>
      </c>
      <c r="O665" s="5">
        <f t="shared" si="5"/>
        <v>0</v>
      </c>
      <c r="P665" s="5">
        <f t="shared" si="6"/>
        <v>1</v>
      </c>
      <c r="Q665" s="5">
        <f t="shared" si="7"/>
        <v>0</v>
      </c>
      <c r="R665" s="5">
        <f t="shared" si="8"/>
        <v>0</v>
      </c>
      <c r="S665" s="5" t="s">
        <v>712</v>
      </c>
      <c r="T665" s="23">
        <v>1.0</v>
      </c>
      <c r="U665" s="5">
        <f t="shared" si="9"/>
        <v>0</v>
      </c>
      <c r="V665" s="5">
        <f t="shared" si="10"/>
        <v>1</v>
      </c>
      <c r="W665" s="5">
        <f t="shared" si="11"/>
        <v>0</v>
      </c>
      <c r="X665" s="5">
        <f t="shared" si="12"/>
        <v>0</v>
      </c>
      <c r="Y665" s="24"/>
      <c r="Z665" s="24"/>
    </row>
    <row r="666">
      <c r="A666" s="2" t="s">
        <v>606</v>
      </c>
      <c r="B666" s="2">
        <v>58.0</v>
      </c>
      <c r="C666" s="3" t="s">
        <v>15</v>
      </c>
      <c r="D666" s="4">
        <v>0.006199537037037037</v>
      </c>
      <c r="E666" s="4">
        <v>0.006273148148148148</v>
      </c>
      <c r="F666" s="15" t="s">
        <v>662</v>
      </c>
      <c r="G666" s="3" t="s">
        <v>713</v>
      </c>
      <c r="H666" s="3" t="s">
        <v>713</v>
      </c>
      <c r="I666" s="2" t="str">
        <f t="shared" si="1"/>
        <v>Sí</v>
      </c>
      <c r="J666" s="2">
        <f t="shared" si="2"/>
        <v>0</v>
      </c>
      <c r="K666" s="2">
        <f t="shared" si="3"/>
        <v>1</v>
      </c>
      <c r="L666" s="2">
        <f t="shared" si="4"/>
        <v>0</v>
      </c>
      <c r="M666" s="2" t="s">
        <v>712</v>
      </c>
      <c r="N666" s="21">
        <v>1.0</v>
      </c>
      <c r="O666" s="2">
        <f t="shared" si="5"/>
        <v>0</v>
      </c>
      <c r="P666" s="2">
        <f t="shared" si="6"/>
        <v>0</v>
      </c>
      <c r="Q666" s="2">
        <f t="shared" si="7"/>
        <v>0</v>
      </c>
      <c r="R666" s="2">
        <f t="shared" si="8"/>
        <v>1</v>
      </c>
      <c r="S666" s="2" t="s">
        <v>712</v>
      </c>
      <c r="T666" s="21">
        <v>1.0</v>
      </c>
      <c r="U666" s="2">
        <f t="shared" si="9"/>
        <v>0</v>
      </c>
      <c r="V666" s="2">
        <f t="shared" si="10"/>
        <v>0</v>
      </c>
      <c r="W666" s="2">
        <f t="shared" si="11"/>
        <v>0</v>
      </c>
      <c r="X666" s="2">
        <f t="shared" si="12"/>
        <v>1</v>
      </c>
      <c r="Y666" s="22"/>
      <c r="Z666" s="22"/>
    </row>
    <row r="667">
      <c r="A667" s="5" t="s">
        <v>606</v>
      </c>
      <c r="B667" s="5">
        <v>59.0</v>
      </c>
      <c r="C667" s="6" t="s">
        <v>12</v>
      </c>
      <c r="D667" s="7">
        <v>0.006285648148148149</v>
      </c>
      <c r="E667" s="7">
        <v>0.006304398148148148</v>
      </c>
      <c r="F667" s="16" t="s">
        <v>663</v>
      </c>
      <c r="G667" s="6" t="s">
        <v>713</v>
      </c>
      <c r="H667" s="6" t="s">
        <v>713</v>
      </c>
      <c r="I667" s="5" t="str">
        <f t="shared" si="1"/>
        <v>Sí</v>
      </c>
      <c r="J667" s="5">
        <f t="shared" si="2"/>
        <v>0</v>
      </c>
      <c r="K667" s="5">
        <f t="shared" si="3"/>
        <v>1</v>
      </c>
      <c r="L667" s="5">
        <f t="shared" si="4"/>
        <v>0</v>
      </c>
      <c r="M667" s="5" t="s">
        <v>712</v>
      </c>
      <c r="N667" s="23">
        <v>1.0</v>
      </c>
      <c r="O667" s="5">
        <f t="shared" si="5"/>
        <v>0</v>
      </c>
      <c r="P667" s="5">
        <f t="shared" si="6"/>
        <v>0</v>
      </c>
      <c r="Q667" s="5">
        <f t="shared" si="7"/>
        <v>0</v>
      </c>
      <c r="R667" s="5">
        <f t="shared" si="8"/>
        <v>1</v>
      </c>
      <c r="S667" s="5" t="s">
        <v>712</v>
      </c>
      <c r="T667" s="23">
        <v>1.0</v>
      </c>
      <c r="U667" s="5">
        <f t="shared" si="9"/>
        <v>0</v>
      </c>
      <c r="V667" s="5">
        <f t="shared" si="10"/>
        <v>0</v>
      </c>
      <c r="W667" s="5">
        <f t="shared" si="11"/>
        <v>0</v>
      </c>
      <c r="X667" s="5">
        <f t="shared" si="12"/>
        <v>1</v>
      </c>
      <c r="Y667" s="24"/>
      <c r="Z667" s="24"/>
    </row>
    <row r="668">
      <c r="A668" s="2" t="s">
        <v>606</v>
      </c>
      <c r="B668" s="2">
        <v>60.0</v>
      </c>
      <c r="C668" s="3" t="s">
        <v>9</v>
      </c>
      <c r="D668" s="4">
        <v>0.006308217592592593</v>
      </c>
      <c r="E668" s="4">
        <v>0.006339930555555555</v>
      </c>
      <c r="F668" s="15" t="s">
        <v>664</v>
      </c>
      <c r="G668" s="3" t="s">
        <v>713</v>
      </c>
      <c r="H668" s="3" t="s">
        <v>712</v>
      </c>
      <c r="I668" s="2" t="str">
        <f t="shared" si="1"/>
        <v/>
      </c>
      <c r="J668" s="2">
        <f t="shared" si="2"/>
        <v>0</v>
      </c>
      <c r="K668" s="2">
        <f t="shared" si="3"/>
        <v>0</v>
      </c>
      <c r="L668" s="2">
        <f t="shared" si="4"/>
        <v>1</v>
      </c>
      <c r="M668" s="2" t="s">
        <v>712</v>
      </c>
      <c r="N668" s="21">
        <v>1.0</v>
      </c>
      <c r="O668" s="2" t="str">
        <f t="shared" si="5"/>
        <v/>
      </c>
      <c r="P668" s="2" t="str">
        <f t="shared" si="6"/>
        <v/>
      </c>
      <c r="Q668" s="2" t="str">
        <f t="shared" si="7"/>
        <v/>
      </c>
      <c r="R668" s="2" t="str">
        <f t="shared" si="8"/>
        <v/>
      </c>
      <c r="S668" s="2" t="s">
        <v>712</v>
      </c>
      <c r="T668" s="21">
        <v>1.0</v>
      </c>
      <c r="U668" s="2" t="str">
        <f t="shared" si="9"/>
        <v/>
      </c>
      <c r="V668" s="2" t="str">
        <f t="shared" si="10"/>
        <v/>
      </c>
      <c r="W668" s="2" t="str">
        <f t="shared" si="11"/>
        <v/>
      </c>
      <c r="X668" s="2" t="str">
        <f t="shared" si="12"/>
        <v/>
      </c>
      <c r="Y668" s="22"/>
      <c r="Z668" s="22"/>
    </row>
    <row r="669">
      <c r="A669" s="5" t="s">
        <v>606</v>
      </c>
      <c r="B669" s="5">
        <v>61.0</v>
      </c>
      <c r="C669" s="6" t="s">
        <v>12</v>
      </c>
      <c r="D669" s="7">
        <v>0.0063479166666666675</v>
      </c>
      <c r="E669" s="7">
        <v>0.0063815972222222225</v>
      </c>
      <c r="F669" s="16" t="s">
        <v>665</v>
      </c>
      <c r="G669" s="6" t="s">
        <v>712</v>
      </c>
      <c r="H669" s="6" t="s">
        <v>712</v>
      </c>
      <c r="I669" s="5" t="str">
        <f t="shared" si="1"/>
        <v>No</v>
      </c>
      <c r="J669" s="5">
        <f t="shared" si="2"/>
        <v>1</v>
      </c>
      <c r="K669" s="5">
        <f t="shared" si="3"/>
        <v>0</v>
      </c>
      <c r="L669" s="5">
        <f t="shared" si="4"/>
        <v>0</v>
      </c>
      <c r="M669" s="5" t="s">
        <v>712</v>
      </c>
      <c r="N669" s="23">
        <v>1.0</v>
      </c>
      <c r="O669" s="5">
        <f t="shared" si="5"/>
        <v>0</v>
      </c>
      <c r="P669" s="5">
        <f t="shared" si="6"/>
        <v>1</v>
      </c>
      <c r="Q669" s="5">
        <f t="shared" si="7"/>
        <v>0</v>
      </c>
      <c r="R669" s="5">
        <f t="shared" si="8"/>
        <v>0</v>
      </c>
      <c r="S669" s="5" t="s">
        <v>712</v>
      </c>
      <c r="T669" s="23">
        <v>1.0</v>
      </c>
      <c r="U669" s="5">
        <f t="shared" si="9"/>
        <v>0</v>
      </c>
      <c r="V669" s="5">
        <f t="shared" si="10"/>
        <v>1</v>
      </c>
      <c r="W669" s="5">
        <f t="shared" si="11"/>
        <v>0</v>
      </c>
      <c r="X669" s="5">
        <f t="shared" si="12"/>
        <v>0</v>
      </c>
      <c r="Y669" s="24"/>
      <c r="Z669" s="24"/>
    </row>
    <row r="670">
      <c r="A670" s="2" t="s">
        <v>606</v>
      </c>
      <c r="B670" s="2">
        <v>62.0</v>
      </c>
      <c r="C670" s="3" t="s">
        <v>9</v>
      </c>
      <c r="D670" s="4">
        <v>0.006400462962962963</v>
      </c>
      <c r="E670" s="4">
        <v>0.006434837962962963</v>
      </c>
      <c r="F670" s="15" t="s">
        <v>666</v>
      </c>
      <c r="G670" s="3" t="s">
        <v>713</v>
      </c>
      <c r="H670" s="3" t="s">
        <v>712</v>
      </c>
      <c r="I670" s="2" t="str">
        <f t="shared" si="1"/>
        <v/>
      </c>
      <c r="J670" s="2">
        <f t="shared" si="2"/>
        <v>0</v>
      </c>
      <c r="K670" s="2">
        <f t="shared" si="3"/>
        <v>0</v>
      </c>
      <c r="L670" s="2">
        <f t="shared" si="4"/>
        <v>1</v>
      </c>
      <c r="M670" s="2" t="s">
        <v>712</v>
      </c>
      <c r="N670" s="21">
        <v>0.9</v>
      </c>
      <c r="O670" s="2" t="str">
        <f t="shared" si="5"/>
        <v/>
      </c>
      <c r="P670" s="2" t="str">
        <f t="shared" si="6"/>
        <v/>
      </c>
      <c r="Q670" s="2" t="str">
        <f t="shared" si="7"/>
        <v/>
      </c>
      <c r="R670" s="2" t="str">
        <f t="shared" si="8"/>
        <v/>
      </c>
      <c r="S670" s="2" t="s">
        <v>712</v>
      </c>
      <c r="T670" s="21">
        <v>0.8</v>
      </c>
      <c r="U670" s="2" t="str">
        <f t="shared" si="9"/>
        <v/>
      </c>
      <c r="V670" s="2" t="str">
        <f t="shared" si="10"/>
        <v/>
      </c>
      <c r="W670" s="2" t="str">
        <f t="shared" si="11"/>
        <v/>
      </c>
      <c r="X670" s="2" t="str">
        <f t="shared" si="12"/>
        <v/>
      </c>
      <c r="Y670" s="22"/>
      <c r="Z670" s="22"/>
    </row>
    <row r="671">
      <c r="A671" s="5" t="s">
        <v>606</v>
      </c>
      <c r="B671" s="5">
        <v>63.0</v>
      </c>
      <c r="C671" s="6" t="s">
        <v>12</v>
      </c>
      <c r="D671" s="7">
        <v>0.0064363425925925925</v>
      </c>
      <c r="E671" s="7">
        <v>0.006452199074074075</v>
      </c>
      <c r="F671" s="16" t="s">
        <v>667</v>
      </c>
      <c r="G671" s="6" t="s">
        <v>713</v>
      </c>
      <c r="H671" s="6" t="s">
        <v>712</v>
      </c>
      <c r="I671" s="5" t="str">
        <f t="shared" si="1"/>
        <v/>
      </c>
      <c r="J671" s="5">
        <f t="shared" si="2"/>
        <v>0</v>
      </c>
      <c r="K671" s="5">
        <f t="shared" si="3"/>
        <v>0</v>
      </c>
      <c r="L671" s="5">
        <f t="shared" si="4"/>
        <v>1</v>
      </c>
      <c r="M671" s="5" t="s">
        <v>713</v>
      </c>
      <c r="N671" s="23">
        <v>0.7</v>
      </c>
      <c r="O671" s="5" t="str">
        <f t="shared" si="5"/>
        <v/>
      </c>
      <c r="P671" s="5" t="str">
        <f t="shared" si="6"/>
        <v/>
      </c>
      <c r="Q671" s="5" t="str">
        <f t="shared" si="7"/>
        <v/>
      </c>
      <c r="R671" s="5" t="str">
        <f t="shared" si="8"/>
        <v/>
      </c>
      <c r="S671" s="5" t="s">
        <v>712</v>
      </c>
      <c r="T671" s="23">
        <v>1.0</v>
      </c>
      <c r="U671" s="5" t="str">
        <f t="shared" si="9"/>
        <v/>
      </c>
      <c r="V671" s="5" t="str">
        <f t="shared" si="10"/>
        <v/>
      </c>
      <c r="W671" s="5" t="str">
        <f t="shared" si="11"/>
        <v/>
      </c>
      <c r="X671" s="5" t="str">
        <f t="shared" si="12"/>
        <v/>
      </c>
      <c r="Y671" s="24"/>
      <c r="Z671" s="24"/>
    </row>
    <row r="672">
      <c r="A672" s="2" t="s">
        <v>606</v>
      </c>
      <c r="B672" s="2">
        <v>64.0</v>
      </c>
      <c r="C672" s="3" t="s">
        <v>9</v>
      </c>
      <c r="D672" s="4">
        <v>0.006452430555555556</v>
      </c>
      <c r="E672" s="4">
        <v>0.006495717592592593</v>
      </c>
      <c r="F672" s="15" t="s">
        <v>668</v>
      </c>
      <c r="G672" s="3" t="s">
        <v>712</v>
      </c>
      <c r="H672" s="3" t="s">
        <v>712</v>
      </c>
      <c r="I672" s="2" t="str">
        <f t="shared" si="1"/>
        <v>No</v>
      </c>
      <c r="J672" s="2">
        <f t="shared" si="2"/>
        <v>1</v>
      </c>
      <c r="K672" s="2">
        <f t="shared" si="3"/>
        <v>0</v>
      </c>
      <c r="L672" s="2">
        <f t="shared" si="4"/>
        <v>0</v>
      </c>
      <c r="M672" s="2" t="s">
        <v>712</v>
      </c>
      <c r="N672" s="21">
        <v>1.0</v>
      </c>
      <c r="O672" s="2">
        <f t="shared" si="5"/>
        <v>0</v>
      </c>
      <c r="P672" s="2">
        <f t="shared" si="6"/>
        <v>1</v>
      </c>
      <c r="Q672" s="2">
        <f t="shared" si="7"/>
        <v>0</v>
      </c>
      <c r="R672" s="2">
        <f t="shared" si="8"/>
        <v>0</v>
      </c>
      <c r="S672" s="2" t="s">
        <v>713</v>
      </c>
      <c r="T672" s="21">
        <v>1.0</v>
      </c>
      <c r="U672" s="2">
        <f t="shared" si="9"/>
        <v>0</v>
      </c>
      <c r="V672" s="2">
        <f t="shared" si="10"/>
        <v>0</v>
      </c>
      <c r="W672" s="2">
        <f t="shared" si="11"/>
        <v>1</v>
      </c>
      <c r="X672" s="2">
        <f t="shared" si="12"/>
        <v>0</v>
      </c>
      <c r="Y672" s="22"/>
      <c r="Z672" s="22"/>
    </row>
    <row r="673">
      <c r="A673" s="5" t="s">
        <v>606</v>
      </c>
      <c r="B673" s="5">
        <v>65.0</v>
      </c>
      <c r="C673" s="6" t="s">
        <v>12</v>
      </c>
      <c r="D673" s="7">
        <v>0.0065054398148148155</v>
      </c>
      <c r="E673" s="7">
        <v>0.006544444444444445</v>
      </c>
      <c r="F673" s="16" t="s">
        <v>669</v>
      </c>
      <c r="G673" s="6" t="s">
        <v>712</v>
      </c>
      <c r="H673" s="6" t="s">
        <v>712</v>
      </c>
      <c r="I673" s="5" t="str">
        <f t="shared" si="1"/>
        <v>No</v>
      </c>
      <c r="J673" s="5">
        <f t="shared" si="2"/>
        <v>1</v>
      </c>
      <c r="K673" s="5">
        <f t="shared" si="3"/>
        <v>0</v>
      </c>
      <c r="L673" s="5">
        <f t="shared" si="4"/>
        <v>0</v>
      </c>
      <c r="M673" s="5" t="s">
        <v>712</v>
      </c>
      <c r="N673" s="23">
        <v>1.0</v>
      </c>
      <c r="O673" s="5">
        <f t="shared" si="5"/>
        <v>0</v>
      </c>
      <c r="P673" s="5">
        <f t="shared" si="6"/>
        <v>1</v>
      </c>
      <c r="Q673" s="5">
        <f t="shared" si="7"/>
        <v>0</v>
      </c>
      <c r="R673" s="5">
        <f t="shared" si="8"/>
        <v>0</v>
      </c>
      <c r="S673" s="5" t="s">
        <v>712</v>
      </c>
      <c r="T673" s="23">
        <v>1.0</v>
      </c>
      <c r="U673" s="5">
        <f t="shared" si="9"/>
        <v>0</v>
      </c>
      <c r="V673" s="5">
        <f t="shared" si="10"/>
        <v>1</v>
      </c>
      <c r="W673" s="5">
        <f t="shared" si="11"/>
        <v>0</v>
      </c>
      <c r="X673" s="5">
        <f t="shared" si="12"/>
        <v>0</v>
      </c>
      <c r="Y673" s="24"/>
      <c r="Z673" s="24"/>
    </row>
    <row r="674">
      <c r="A674" s="2" t="s">
        <v>606</v>
      </c>
      <c r="B674" s="2">
        <v>66.0</v>
      </c>
      <c r="C674" s="3" t="s">
        <v>9</v>
      </c>
      <c r="D674" s="4">
        <v>0.006544675925925926</v>
      </c>
      <c r="E674" s="4">
        <v>0.0065451388888888885</v>
      </c>
      <c r="F674" s="15" t="s">
        <v>84</v>
      </c>
      <c r="G674" s="3" t="s">
        <v>712</v>
      </c>
      <c r="H674" s="3" t="s">
        <v>712</v>
      </c>
      <c r="I674" s="2" t="str">
        <f t="shared" si="1"/>
        <v>No</v>
      </c>
      <c r="J674" s="2">
        <f t="shared" si="2"/>
        <v>1</v>
      </c>
      <c r="K674" s="2">
        <f t="shared" si="3"/>
        <v>0</v>
      </c>
      <c r="L674" s="2">
        <f t="shared" si="4"/>
        <v>0</v>
      </c>
      <c r="M674" s="2" t="s">
        <v>712</v>
      </c>
      <c r="N674" s="21">
        <v>1.0</v>
      </c>
      <c r="O674" s="2">
        <f t="shared" si="5"/>
        <v>0</v>
      </c>
      <c r="P674" s="2">
        <f t="shared" si="6"/>
        <v>1</v>
      </c>
      <c r="Q674" s="2">
        <f t="shared" si="7"/>
        <v>0</v>
      </c>
      <c r="R674" s="2">
        <f t="shared" si="8"/>
        <v>0</v>
      </c>
      <c r="S674" s="2" t="s">
        <v>712</v>
      </c>
      <c r="T674" s="21">
        <v>1.0</v>
      </c>
      <c r="U674" s="2">
        <f t="shared" si="9"/>
        <v>0</v>
      </c>
      <c r="V674" s="2">
        <f t="shared" si="10"/>
        <v>1</v>
      </c>
      <c r="W674" s="2">
        <f t="shared" si="11"/>
        <v>0</v>
      </c>
      <c r="X674" s="2">
        <f t="shared" si="12"/>
        <v>0</v>
      </c>
      <c r="Y674" s="22"/>
      <c r="Z674" s="22"/>
    </row>
    <row r="675">
      <c r="A675" s="5" t="s">
        <v>670</v>
      </c>
      <c r="B675" s="5">
        <v>0.0</v>
      </c>
      <c r="C675" s="6" t="s">
        <v>12</v>
      </c>
      <c r="D675" s="7">
        <v>3.18287037037037E-5</v>
      </c>
      <c r="E675" s="7">
        <v>1.201388888888889E-4</v>
      </c>
      <c r="F675" s="16" t="s">
        <v>401</v>
      </c>
      <c r="G675" s="6" t="s">
        <v>712</v>
      </c>
      <c r="H675" s="6" t="s">
        <v>712</v>
      </c>
      <c r="I675" s="5" t="str">
        <f t="shared" si="1"/>
        <v>No</v>
      </c>
      <c r="J675" s="5">
        <f t="shared" si="2"/>
        <v>1</v>
      </c>
      <c r="K675" s="5">
        <f t="shared" si="3"/>
        <v>0</v>
      </c>
      <c r="L675" s="5">
        <f t="shared" si="4"/>
        <v>0</v>
      </c>
      <c r="M675" s="5" t="s">
        <v>713</v>
      </c>
      <c r="N675" s="23">
        <v>1.0</v>
      </c>
      <c r="O675" s="5">
        <f t="shared" si="5"/>
        <v>0</v>
      </c>
      <c r="P675" s="5">
        <f t="shared" si="6"/>
        <v>0</v>
      </c>
      <c r="Q675" s="5">
        <f t="shared" si="7"/>
        <v>1</v>
      </c>
      <c r="R675" s="5">
        <f t="shared" si="8"/>
        <v>0</v>
      </c>
      <c r="S675" s="5" t="s">
        <v>713</v>
      </c>
      <c r="T675" s="23">
        <v>1.0</v>
      </c>
      <c r="U675" s="5">
        <f t="shared" si="9"/>
        <v>0</v>
      </c>
      <c r="V675" s="5">
        <f t="shared" si="10"/>
        <v>0</v>
      </c>
      <c r="W675" s="5">
        <f t="shared" si="11"/>
        <v>1</v>
      </c>
      <c r="X675" s="5">
        <f t="shared" si="12"/>
        <v>0</v>
      </c>
      <c r="Y675" s="24"/>
      <c r="Z675" s="24"/>
    </row>
    <row r="676">
      <c r="A676" s="2" t="s">
        <v>670</v>
      </c>
      <c r="B676" s="2">
        <v>1.0</v>
      </c>
      <c r="C676" s="3" t="s">
        <v>9</v>
      </c>
      <c r="D676" s="4">
        <v>1.9386574074074073E-4</v>
      </c>
      <c r="E676" s="4">
        <v>2.0694444444444444E-4</v>
      </c>
      <c r="F676" s="15" t="s">
        <v>671</v>
      </c>
      <c r="G676" s="3" t="s">
        <v>712</v>
      </c>
      <c r="H676" s="3" t="s">
        <v>712</v>
      </c>
      <c r="I676" s="2" t="str">
        <f t="shared" si="1"/>
        <v>No</v>
      </c>
      <c r="J676" s="2">
        <f t="shared" si="2"/>
        <v>1</v>
      </c>
      <c r="K676" s="2">
        <f t="shared" si="3"/>
        <v>0</v>
      </c>
      <c r="L676" s="2">
        <f t="shared" si="4"/>
        <v>0</v>
      </c>
      <c r="M676" s="2" t="s">
        <v>712</v>
      </c>
      <c r="N676" s="21">
        <v>1.0</v>
      </c>
      <c r="O676" s="2">
        <f t="shared" si="5"/>
        <v>0</v>
      </c>
      <c r="P676" s="2">
        <f t="shared" si="6"/>
        <v>1</v>
      </c>
      <c r="Q676" s="2">
        <f t="shared" si="7"/>
        <v>0</v>
      </c>
      <c r="R676" s="2">
        <f t="shared" si="8"/>
        <v>0</v>
      </c>
      <c r="S676" s="2" t="s">
        <v>712</v>
      </c>
      <c r="T676" s="21">
        <v>1.0</v>
      </c>
      <c r="U676" s="2">
        <f t="shared" si="9"/>
        <v>0</v>
      </c>
      <c r="V676" s="2">
        <f t="shared" si="10"/>
        <v>1</v>
      </c>
      <c r="W676" s="2">
        <f t="shared" si="11"/>
        <v>0</v>
      </c>
      <c r="X676" s="2">
        <f t="shared" si="12"/>
        <v>0</v>
      </c>
      <c r="Y676" s="22"/>
      <c r="Z676" s="22"/>
    </row>
    <row r="677">
      <c r="A677" s="5" t="s">
        <v>670</v>
      </c>
      <c r="B677" s="5">
        <v>2.0</v>
      </c>
      <c r="C677" s="6" t="s">
        <v>12</v>
      </c>
      <c r="D677" s="7">
        <v>2.1921296296296296E-4</v>
      </c>
      <c r="E677" s="7">
        <v>2.9409722222222223E-4</v>
      </c>
      <c r="F677" s="16" t="s">
        <v>401</v>
      </c>
      <c r="G677" s="6" t="s">
        <v>713</v>
      </c>
      <c r="H677" s="6" t="s">
        <v>712</v>
      </c>
      <c r="I677" s="5" t="str">
        <f t="shared" si="1"/>
        <v/>
      </c>
      <c r="J677" s="5">
        <f t="shared" si="2"/>
        <v>0</v>
      </c>
      <c r="K677" s="5">
        <f t="shared" si="3"/>
        <v>0</v>
      </c>
      <c r="L677" s="5">
        <f t="shared" si="4"/>
        <v>1</v>
      </c>
      <c r="M677" s="5" t="s">
        <v>713</v>
      </c>
      <c r="N677" s="23">
        <v>1.0</v>
      </c>
      <c r="O677" s="5" t="str">
        <f t="shared" si="5"/>
        <v/>
      </c>
      <c r="P677" s="5" t="str">
        <f t="shared" si="6"/>
        <v/>
      </c>
      <c r="Q677" s="5" t="str">
        <f t="shared" si="7"/>
        <v/>
      </c>
      <c r="R677" s="5" t="str">
        <f t="shared" si="8"/>
        <v/>
      </c>
      <c r="S677" s="5" t="s">
        <v>712</v>
      </c>
      <c r="T677" s="23">
        <v>1.0</v>
      </c>
      <c r="U677" s="5" t="str">
        <f t="shared" si="9"/>
        <v/>
      </c>
      <c r="V677" s="5" t="str">
        <f t="shared" si="10"/>
        <v/>
      </c>
      <c r="W677" s="5" t="str">
        <f t="shared" si="11"/>
        <v/>
      </c>
      <c r="X677" s="5" t="str">
        <f t="shared" si="12"/>
        <v/>
      </c>
      <c r="Y677" s="24"/>
      <c r="Z677" s="24"/>
    </row>
    <row r="678">
      <c r="A678" s="2" t="s">
        <v>670</v>
      </c>
      <c r="B678" s="2">
        <v>3.0</v>
      </c>
      <c r="C678" s="3" t="s">
        <v>9</v>
      </c>
      <c r="D678" s="4">
        <v>3.2488425925925925E-4</v>
      </c>
      <c r="E678" s="4">
        <v>3.9027777777777775E-4</v>
      </c>
      <c r="F678" s="15" t="s">
        <v>672</v>
      </c>
      <c r="G678" s="3" t="s">
        <v>712</v>
      </c>
      <c r="H678" s="3" t="s">
        <v>712</v>
      </c>
      <c r="I678" s="2" t="str">
        <f t="shared" si="1"/>
        <v>No</v>
      </c>
      <c r="J678" s="2">
        <f t="shared" si="2"/>
        <v>1</v>
      </c>
      <c r="K678" s="2">
        <f t="shared" si="3"/>
        <v>0</v>
      </c>
      <c r="L678" s="2">
        <f t="shared" si="4"/>
        <v>0</v>
      </c>
      <c r="M678" s="2" t="s">
        <v>712</v>
      </c>
      <c r="N678" s="21">
        <v>0.9</v>
      </c>
      <c r="O678" s="2">
        <f t="shared" si="5"/>
        <v>0</v>
      </c>
      <c r="P678" s="2">
        <f t="shared" si="6"/>
        <v>1</v>
      </c>
      <c r="Q678" s="2">
        <f t="shared" si="7"/>
        <v>0</v>
      </c>
      <c r="R678" s="2">
        <f t="shared" si="8"/>
        <v>0</v>
      </c>
      <c r="S678" s="2" t="s">
        <v>712</v>
      </c>
      <c r="T678" s="21">
        <v>1.0</v>
      </c>
      <c r="U678" s="2">
        <f t="shared" si="9"/>
        <v>0</v>
      </c>
      <c r="V678" s="2">
        <f t="shared" si="10"/>
        <v>1</v>
      </c>
      <c r="W678" s="2">
        <f t="shared" si="11"/>
        <v>0</v>
      </c>
      <c r="X678" s="2">
        <f t="shared" si="12"/>
        <v>0</v>
      </c>
      <c r="Y678" s="22"/>
      <c r="Z678" s="22"/>
    </row>
    <row r="679">
      <c r="A679" s="5" t="s">
        <v>670</v>
      </c>
      <c r="B679" s="5">
        <v>4.0</v>
      </c>
      <c r="C679" s="6" t="s">
        <v>15</v>
      </c>
      <c r="D679" s="7">
        <v>3.9305555555555556E-4</v>
      </c>
      <c r="E679" s="7">
        <v>4.380787037037037E-4</v>
      </c>
      <c r="F679" s="16" t="s">
        <v>673</v>
      </c>
      <c r="G679" s="6" t="s">
        <v>713</v>
      </c>
      <c r="H679" s="6" t="s">
        <v>713</v>
      </c>
      <c r="I679" s="5" t="str">
        <f t="shared" si="1"/>
        <v>Sí</v>
      </c>
      <c r="J679" s="5">
        <f t="shared" si="2"/>
        <v>0</v>
      </c>
      <c r="K679" s="5">
        <f t="shared" si="3"/>
        <v>1</v>
      </c>
      <c r="L679" s="5">
        <f t="shared" si="4"/>
        <v>0</v>
      </c>
      <c r="M679" s="5" t="s">
        <v>712</v>
      </c>
      <c r="N679" s="23">
        <v>1.0</v>
      </c>
      <c r="O679" s="5">
        <f t="shared" si="5"/>
        <v>0</v>
      </c>
      <c r="P679" s="5">
        <f t="shared" si="6"/>
        <v>0</v>
      </c>
      <c r="Q679" s="5">
        <f t="shared" si="7"/>
        <v>0</v>
      </c>
      <c r="R679" s="5">
        <f t="shared" si="8"/>
        <v>1</v>
      </c>
      <c r="S679" s="5" t="s">
        <v>712</v>
      </c>
      <c r="T679" s="23">
        <v>1.0</v>
      </c>
      <c r="U679" s="5">
        <f t="shared" si="9"/>
        <v>0</v>
      </c>
      <c r="V679" s="5">
        <f t="shared" si="10"/>
        <v>0</v>
      </c>
      <c r="W679" s="5">
        <f t="shared" si="11"/>
        <v>0</v>
      </c>
      <c r="X679" s="5">
        <f t="shared" si="12"/>
        <v>1</v>
      </c>
      <c r="Y679" s="24"/>
      <c r="Z679" s="24"/>
    </row>
    <row r="680">
      <c r="A680" s="2" t="s">
        <v>670</v>
      </c>
      <c r="B680" s="2">
        <v>5.0</v>
      </c>
      <c r="C680" s="3" t="s">
        <v>12</v>
      </c>
      <c r="D680" s="4">
        <v>4.3819444444444445E-4</v>
      </c>
      <c r="E680" s="4">
        <v>4.413194444444445E-4</v>
      </c>
      <c r="F680" s="15" t="s">
        <v>191</v>
      </c>
      <c r="G680" s="3" t="s">
        <v>712</v>
      </c>
      <c r="H680" s="3" t="s">
        <v>712</v>
      </c>
      <c r="I680" s="2" t="str">
        <f t="shared" si="1"/>
        <v>No</v>
      </c>
      <c r="J680" s="2">
        <f t="shared" si="2"/>
        <v>1</v>
      </c>
      <c r="K680" s="2">
        <f t="shared" si="3"/>
        <v>0</v>
      </c>
      <c r="L680" s="2">
        <f t="shared" si="4"/>
        <v>0</v>
      </c>
      <c r="M680" s="2" t="s">
        <v>712</v>
      </c>
      <c r="N680" s="21">
        <v>1.0</v>
      </c>
      <c r="O680" s="2">
        <f t="shared" si="5"/>
        <v>0</v>
      </c>
      <c r="P680" s="2">
        <f t="shared" si="6"/>
        <v>1</v>
      </c>
      <c r="Q680" s="2">
        <f t="shared" si="7"/>
        <v>0</v>
      </c>
      <c r="R680" s="2">
        <f t="shared" si="8"/>
        <v>0</v>
      </c>
      <c r="S680" s="2" t="s">
        <v>712</v>
      </c>
      <c r="T680" s="21">
        <v>1.0</v>
      </c>
      <c r="U680" s="2">
        <f t="shared" si="9"/>
        <v>0</v>
      </c>
      <c r="V680" s="2">
        <f t="shared" si="10"/>
        <v>1</v>
      </c>
      <c r="W680" s="2">
        <f t="shared" si="11"/>
        <v>0</v>
      </c>
      <c r="X680" s="2">
        <f t="shared" si="12"/>
        <v>0</v>
      </c>
      <c r="Y680" s="22"/>
      <c r="Z680" s="22"/>
    </row>
    <row r="681">
      <c r="A681" s="5" t="s">
        <v>670</v>
      </c>
      <c r="B681" s="5">
        <v>6.0</v>
      </c>
      <c r="C681" s="6" t="s">
        <v>9</v>
      </c>
      <c r="D681" s="7">
        <v>4.5578703703703704E-4</v>
      </c>
      <c r="E681" s="7">
        <v>4.7106481481481484E-4</v>
      </c>
      <c r="F681" s="16" t="s">
        <v>674</v>
      </c>
      <c r="G681" s="6" t="s">
        <v>713</v>
      </c>
      <c r="H681" s="6" t="s">
        <v>712</v>
      </c>
      <c r="I681" s="5" t="str">
        <f t="shared" si="1"/>
        <v/>
      </c>
      <c r="J681" s="5">
        <f t="shared" si="2"/>
        <v>0</v>
      </c>
      <c r="K681" s="5">
        <f t="shared" si="3"/>
        <v>0</v>
      </c>
      <c r="L681" s="5">
        <f t="shared" si="4"/>
        <v>1</v>
      </c>
      <c r="M681" s="5" t="s">
        <v>712</v>
      </c>
      <c r="N681" s="23">
        <v>1.0</v>
      </c>
      <c r="O681" s="5" t="str">
        <f t="shared" si="5"/>
        <v/>
      </c>
      <c r="P681" s="5" t="str">
        <f t="shared" si="6"/>
        <v/>
      </c>
      <c r="Q681" s="5" t="str">
        <f t="shared" si="7"/>
        <v/>
      </c>
      <c r="R681" s="5" t="str">
        <f t="shared" si="8"/>
        <v/>
      </c>
      <c r="S681" s="5" t="s">
        <v>712</v>
      </c>
      <c r="T681" s="23">
        <v>1.0</v>
      </c>
      <c r="U681" s="5" t="str">
        <f t="shared" si="9"/>
        <v/>
      </c>
      <c r="V681" s="5" t="str">
        <f t="shared" si="10"/>
        <v/>
      </c>
      <c r="W681" s="5" t="str">
        <f t="shared" si="11"/>
        <v/>
      </c>
      <c r="X681" s="5" t="str">
        <f t="shared" si="12"/>
        <v/>
      </c>
      <c r="Y681" s="24"/>
      <c r="Z681" s="24"/>
    </row>
    <row r="682">
      <c r="A682" s="2" t="s">
        <v>670</v>
      </c>
      <c r="B682" s="2">
        <v>7.0</v>
      </c>
      <c r="C682" s="3" t="s">
        <v>7</v>
      </c>
      <c r="D682" s="4">
        <v>4.711805555555556E-4</v>
      </c>
      <c r="E682" s="4">
        <v>8.283564814814815E-4</v>
      </c>
      <c r="F682" s="15" t="s">
        <v>675</v>
      </c>
      <c r="G682" s="3" t="s">
        <v>713</v>
      </c>
      <c r="H682" s="3" t="s">
        <v>713</v>
      </c>
      <c r="I682" s="2" t="str">
        <f t="shared" si="1"/>
        <v>Sí</v>
      </c>
      <c r="J682" s="2">
        <f t="shared" si="2"/>
        <v>0</v>
      </c>
      <c r="K682" s="2">
        <f t="shared" si="3"/>
        <v>1</v>
      </c>
      <c r="L682" s="2">
        <f t="shared" si="4"/>
        <v>0</v>
      </c>
      <c r="M682" s="2" t="s">
        <v>713</v>
      </c>
      <c r="N682" s="21">
        <v>1.0</v>
      </c>
      <c r="O682" s="2">
        <f t="shared" si="5"/>
        <v>1</v>
      </c>
      <c r="P682" s="2">
        <f t="shared" si="6"/>
        <v>0</v>
      </c>
      <c r="Q682" s="2">
        <f t="shared" si="7"/>
        <v>0</v>
      </c>
      <c r="R682" s="2">
        <f t="shared" si="8"/>
        <v>0</v>
      </c>
      <c r="S682" s="2" t="s">
        <v>713</v>
      </c>
      <c r="T682" s="21">
        <v>1.0</v>
      </c>
      <c r="U682" s="2">
        <f t="shared" si="9"/>
        <v>1</v>
      </c>
      <c r="V682" s="2">
        <f t="shared" si="10"/>
        <v>0</v>
      </c>
      <c r="W682" s="2">
        <f t="shared" si="11"/>
        <v>0</v>
      </c>
      <c r="X682" s="2">
        <f t="shared" si="12"/>
        <v>0</v>
      </c>
      <c r="Y682" s="22"/>
      <c r="Z682" s="22"/>
    </row>
    <row r="683">
      <c r="A683" s="5" t="s">
        <v>670</v>
      </c>
      <c r="B683" s="5">
        <v>8.0</v>
      </c>
      <c r="C683" s="6" t="s">
        <v>9</v>
      </c>
      <c r="D683" s="7">
        <v>8.34375E-4</v>
      </c>
      <c r="E683" s="7">
        <v>9.913194444444444E-4</v>
      </c>
      <c r="F683" s="16" t="s">
        <v>676</v>
      </c>
      <c r="G683" s="6" t="s">
        <v>713</v>
      </c>
      <c r="H683" s="6" t="s">
        <v>713</v>
      </c>
      <c r="I683" s="5" t="str">
        <f t="shared" si="1"/>
        <v>Sí</v>
      </c>
      <c r="J683" s="5">
        <f t="shared" si="2"/>
        <v>0</v>
      </c>
      <c r="K683" s="5">
        <f t="shared" si="3"/>
        <v>1</v>
      </c>
      <c r="L683" s="5">
        <f t="shared" si="4"/>
        <v>0</v>
      </c>
      <c r="M683" s="5" t="s">
        <v>713</v>
      </c>
      <c r="N683" s="23">
        <v>1.0</v>
      </c>
      <c r="O683" s="5">
        <f t="shared" si="5"/>
        <v>1</v>
      </c>
      <c r="P683" s="5">
        <f t="shared" si="6"/>
        <v>0</v>
      </c>
      <c r="Q683" s="5">
        <f t="shared" si="7"/>
        <v>0</v>
      </c>
      <c r="R683" s="5">
        <f t="shared" si="8"/>
        <v>0</v>
      </c>
      <c r="S683" s="5" t="s">
        <v>713</v>
      </c>
      <c r="T683" s="23">
        <v>1.0</v>
      </c>
      <c r="U683" s="5">
        <f t="shared" si="9"/>
        <v>1</v>
      </c>
      <c r="V683" s="5">
        <f t="shared" si="10"/>
        <v>0</v>
      </c>
      <c r="W683" s="5">
        <f t="shared" si="11"/>
        <v>0</v>
      </c>
      <c r="X683" s="5">
        <f t="shared" si="12"/>
        <v>0</v>
      </c>
      <c r="Y683" s="24"/>
      <c r="Z683" s="24"/>
    </row>
    <row r="684">
      <c r="A684" s="2" t="s">
        <v>670</v>
      </c>
      <c r="B684" s="2">
        <v>9.0</v>
      </c>
      <c r="C684" s="3" t="s">
        <v>15</v>
      </c>
      <c r="D684" s="4">
        <v>9.993055555555556E-4</v>
      </c>
      <c r="E684" s="4">
        <v>0.0010376157407407409</v>
      </c>
      <c r="F684" s="15" t="s">
        <v>677</v>
      </c>
      <c r="G684" s="3" t="s">
        <v>713</v>
      </c>
      <c r="H684" s="3" t="s">
        <v>713</v>
      </c>
      <c r="I684" s="2" t="str">
        <f t="shared" si="1"/>
        <v>Sí</v>
      </c>
      <c r="J684" s="2">
        <f t="shared" si="2"/>
        <v>0</v>
      </c>
      <c r="K684" s="2">
        <f t="shared" si="3"/>
        <v>1</v>
      </c>
      <c r="L684" s="2">
        <f t="shared" si="4"/>
        <v>0</v>
      </c>
      <c r="M684" s="2" t="s">
        <v>712</v>
      </c>
      <c r="N684" s="21">
        <v>1.0</v>
      </c>
      <c r="O684" s="2">
        <f t="shared" si="5"/>
        <v>0</v>
      </c>
      <c r="P684" s="2">
        <f t="shared" si="6"/>
        <v>0</v>
      </c>
      <c r="Q684" s="2">
        <f t="shared" si="7"/>
        <v>0</v>
      </c>
      <c r="R684" s="2">
        <f t="shared" si="8"/>
        <v>1</v>
      </c>
      <c r="S684" s="2" t="s">
        <v>712</v>
      </c>
      <c r="T684" s="21">
        <v>1.0</v>
      </c>
      <c r="U684" s="2">
        <f t="shared" si="9"/>
        <v>0</v>
      </c>
      <c r="V684" s="2">
        <f t="shared" si="10"/>
        <v>0</v>
      </c>
      <c r="W684" s="2">
        <f t="shared" si="11"/>
        <v>0</v>
      </c>
      <c r="X684" s="2">
        <f t="shared" si="12"/>
        <v>1</v>
      </c>
      <c r="Y684" s="22"/>
      <c r="Z684" s="22"/>
    </row>
    <row r="685">
      <c r="A685" s="5" t="s">
        <v>670</v>
      </c>
      <c r="B685" s="5">
        <v>10.0</v>
      </c>
      <c r="C685" s="6" t="s">
        <v>7</v>
      </c>
      <c r="D685" s="7">
        <v>0.0010409722222222222</v>
      </c>
      <c r="E685" s="7">
        <v>0.0011070601851851853</v>
      </c>
      <c r="F685" s="16" t="s">
        <v>678</v>
      </c>
      <c r="G685" s="6" t="s">
        <v>713</v>
      </c>
      <c r="H685" s="6" t="s">
        <v>713</v>
      </c>
      <c r="I685" s="5" t="str">
        <f t="shared" si="1"/>
        <v>Sí</v>
      </c>
      <c r="J685" s="5">
        <f t="shared" si="2"/>
        <v>0</v>
      </c>
      <c r="K685" s="5">
        <f t="shared" si="3"/>
        <v>1</v>
      </c>
      <c r="L685" s="5">
        <f t="shared" si="4"/>
        <v>0</v>
      </c>
      <c r="M685" s="5" t="s">
        <v>713</v>
      </c>
      <c r="N685" s="23">
        <v>0.9</v>
      </c>
      <c r="O685" s="5">
        <f t="shared" si="5"/>
        <v>1</v>
      </c>
      <c r="P685" s="5">
        <f t="shared" si="6"/>
        <v>0</v>
      </c>
      <c r="Q685" s="5">
        <f t="shared" si="7"/>
        <v>0</v>
      </c>
      <c r="R685" s="5">
        <f t="shared" si="8"/>
        <v>0</v>
      </c>
      <c r="S685" s="5" t="s">
        <v>713</v>
      </c>
      <c r="T685" s="23">
        <v>1.0</v>
      </c>
      <c r="U685" s="5">
        <f t="shared" si="9"/>
        <v>1</v>
      </c>
      <c r="V685" s="5">
        <f t="shared" si="10"/>
        <v>0</v>
      </c>
      <c r="W685" s="5">
        <f t="shared" si="11"/>
        <v>0</v>
      </c>
      <c r="X685" s="5">
        <f t="shared" si="12"/>
        <v>0</v>
      </c>
      <c r="Y685" s="24"/>
      <c r="Z685" s="24"/>
    </row>
    <row r="686">
      <c r="A686" s="2" t="s">
        <v>670</v>
      </c>
      <c r="B686" s="2">
        <v>11.0</v>
      </c>
      <c r="C686" s="3" t="s">
        <v>9</v>
      </c>
      <c r="D686" s="4">
        <v>0.0011111111111111111</v>
      </c>
      <c r="E686" s="4">
        <v>0.0014159722222222223</v>
      </c>
      <c r="F686" s="15" t="s">
        <v>679</v>
      </c>
      <c r="G686" s="3" t="s">
        <v>713</v>
      </c>
      <c r="H686" s="3" t="s">
        <v>713</v>
      </c>
      <c r="I686" s="2" t="str">
        <f t="shared" si="1"/>
        <v>Sí</v>
      </c>
      <c r="J686" s="2">
        <f t="shared" si="2"/>
        <v>0</v>
      </c>
      <c r="K686" s="2">
        <f t="shared" si="3"/>
        <v>1</v>
      </c>
      <c r="L686" s="2">
        <f t="shared" si="4"/>
        <v>0</v>
      </c>
      <c r="M686" s="2" t="s">
        <v>713</v>
      </c>
      <c r="N686" s="21">
        <v>1.0</v>
      </c>
      <c r="O686" s="2">
        <f t="shared" si="5"/>
        <v>1</v>
      </c>
      <c r="P686" s="2">
        <f t="shared" si="6"/>
        <v>0</v>
      </c>
      <c r="Q686" s="2">
        <f t="shared" si="7"/>
        <v>0</v>
      </c>
      <c r="R686" s="2">
        <f t="shared" si="8"/>
        <v>0</v>
      </c>
      <c r="S686" s="2" t="s">
        <v>713</v>
      </c>
      <c r="T686" s="21">
        <v>1.0</v>
      </c>
      <c r="U686" s="2">
        <f t="shared" si="9"/>
        <v>1</v>
      </c>
      <c r="V686" s="2">
        <f t="shared" si="10"/>
        <v>0</v>
      </c>
      <c r="W686" s="2">
        <f t="shared" si="11"/>
        <v>0</v>
      </c>
      <c r="X686" s="2">
        <f t="shared" si="12"/>
        <v>0</v>
      </c>
      <c r="Y686" s="22"/>
      <c r="Z686" s="22"/>
    </row>
    <row r="687">
      <c r="A687" s="5" t="s">
        <v>670</v>
      </c>
      <c r="B687" s="5">
        <v>12.0</v>
      </c>
      <c r="C687" s="6" t="s">
        <v>7</v>
      </c>
      <c r="D687" s="7">
        <v>0.0014269675925925927</v>
      </c>
      <c r="E687" s="7">
        <v>0.0015645833333333334</v>
      </c>
      <c r="F687" s="16" t="s">
        <v>680</v>
      </c>
      <c r="G687" s="6" t="s">
        <v>713</v>
      </c>
      <c r="H687" s="6" t="s">
        <v>713</v>
      </c>
      <c r="I687" s="5" t="str">
        <f t="shared" si="1"/>
        <v>Sí</v>
      </c>
      <c r="J687" s="5">
        <f t="shared" si="2"/>
        <v>0</v>
      </c>
      <c r="K687" s="5">
        <f t="shared" si="3"/>
        <v>1</v>
      </c>
      <c r="L687" s="5">
        <f t="shared" si="4"/>
        <v>0</v>
      </c>
      <c r="M687" s="5" t="s">
        <v>713</v>
      </c>
      <c r="N687" s="23">
        <v>1.0</v>
      </c>
      <c r="O687" s="5">
        <f t="shared" si="5"/>
        <v>1</v>
      </c>
      <c r="P687" s="5">
        <f t="shared" si="6"/>
        <v>0</v>
      </c>
      <c r="Q687" s="5">
        <f t="shared" si="7"/>
        <v>0</v>
      </c>
      <c r="R687" s="5">
        <f t="shared" si="8"/>
        <v>0</v>
      </c>
      <c r="S687" s="5" t="s">
        <v>713</v>
      </c>
      <c r="T687" s="23">
        <v>1.0</v>
      </c>
      <c r="U687" s="5">
        <f t="shared" si="9"/>
        <v>1</v>
      </c>
      <c r="V687" s="5">
        <f t="shared" si="10"/>
        <v>0</v>
      </c>
      <c r="W687" s="5">
        <f t="shared" si="11"/>
        <v>0</v>
      </c>
      <c r="X687" s="5">
        <f t="shared" si="12"/>
        <v>0</v>
      </c>
      <c r="Y687" s="24"/>
      <c r="Z687" s="24"/>
    </row>
    <row r="688">
      <c r="A688" s="2" t="s">
        <v>670</v>
      </c>
      <c r="B688" s="2">
        <v>13.0</v>
      </c>
      <c r="C688" s="3" t="s">
        <v>9</v>
      </c>
      <c r="D688" s="4">
        <v>0.001566898148148148</v>
      </c>
      <c r="E688" s="4">
        <v>0.0016449074074074074</v>
      </c>
      <c r="F688" s="15" t="s">
        <v>681</v>
      </c>
      <c r="G688" s="3" t="s">
        <v>713</v>
      </c>
      <c r="H688" s="3" t="s">
        <v>713</v>
      </c>
      <c r="I688" s="2" t="str">
        <f t="shared" si="1"/>
        <v>Sí</v>
      </c>
      <c r="J688" s="2">
        <f t="shared" si="2"/>
        <v>0</v>
      </c>
      <c r="K688" s="2">
        <f t="shared" si="3"/>
        <v>1</v>
      </c>
      <c r="L688" s="2">
        <f t="shared" si="4"/>
        <v>0</v>
      </c>
      <c r="M688" s="2" t="s">
        <v>713</v>
      </c>
      <c r="N688" s="21">
        <v>1.0</v>
      </c>
      <c r="O688" s="2">
        <f t="shared" si="5"/>
        <v>1</v>
      </c>
      <c r="P688" s="2">
        <f t="shared" si="6"/>
        <v>0</v>
      </c>
      <c r="Q688" s="2">
        <f t="shared" si="7"/>
        <v>0</v>
      </c>
      <c r="R688" s="2">
        <f t="shared" si="8"/>
        <v>0</v>
      </c>
      <c r="S688" s="2" t="s">
        <v>713</v>
      </c>
      <c r="T688" s="21">
        <v>1.0</v>
      </c>
      <c r="U688" s="2">
        <f t="shared" si="9"/>
        <v>1</v>
      </c>
      <c r="V688" s="2">
        <f t="shared" si="10"/>
        <v>0</v>
      </c>
      <c r="W688" s="2">
        <f t="shared" si="11"/>
        <v>0</v>
      </c>
      <c r="X688" s="2">
        <f t="shared" si="12"/>
        <v>0</v>
      </c>
      <c r="Y688" s="22"/>
      <c r="Z688" s="22"/>
    </row>
    <row r="689">
      <c r="A689" s="5" t="s">
        <v>670</v>
      </c>
      <c r="B689" s="5">
        <v>14.0</v>
      </c>
      <c r="C689" s="6" t="s">
        <v>15</v>
      </c>
      <c r="D689" s="7">
        <v>0.0016659722222222221</v>
      </c>
      <c r="E689" s="7">
        <v>0.0018283564814814814</v>
      </c>
      <c r="F689" s="16" t="s">
        <v>682</v>
      </c>
      <c r="G689" s="6" t="s">
        <v>713</v>
      </c>
      <c r="H689" s="6" t="s">
        <v>713</v>
      </c>
      <c r="I689" s="5" t="str">
        <f t="shared" si="1"/>
        <v>Sí</v>
      </c>
      <c r="J689" s="5">
        <f t="shared" si="2"/>
        <v>0</v>
      </c>
      <c r="K689" s="5">
        <f t="shared" si="3"/>
        <v>1</v>
      </c>
      <c r="L689" s="5">
        <f t="shared" si="4"/>
        <v>0</v>
      </c>
      <c r="M689" s="5" t="s">
        <v>712</v>
      </c>
      <c r="N689" s="23">
        <v>1.0</v>
      </c>
      <c r="O689" s="5">
        <f t="shared" si="5"/>
        <v>0</v>
      </c>
      <c r="P689" s="5">
        <f t="shared" si="6"/>
        <v>0</v>
      </c>
      <c r="Q689" s="5">
        <f t="shared" si="7"/>
        <v>0</v>
      </c>
      <c r="R689" s="5">
        <f t="shared" si="8"/>
        <v>1</v>
      </c>
      <c r="S689" s="5" t="s">
        <v>713</v>
      </c>
      <c r="T689" s="23">
        <v>1.0</v>
      </c>
      <c r="U689" s="5">
        <f t="shared" si="9"/>
        <v>1</v>
      </c>
      <c r="V689" s="5">
        <f t="shared" si="10"/>
        <v>0</v>
      </c>
      <c r="W689" s="5">
        <f t="shared" si="11"/>
        <v>0</v>
      </c>
      <c r="X689" s="5">
        <f t="shared" si="12"/>
        <v>0</v>
      </c>
      <c r="Y689" s="24"/>
      <c r="Z689" s="24"/>
    </row>
    <row r="690">
      <c r="A690" s="2" t="s">
        <v>670</v>
      </c>
      <c r="B690" s="2">
        <v>15.0</v>
      </c>
      <c r="C690" s="3" t="s">
        <v>12</v>
      </c>
      <c r="D690" s="4">
        <v>0.0018321759259259261</v>
      </c>
      <c r="E690" s="4">
        <v>0.0018438657407407408</v>
      </c>
      <c r="F690" s="15" t="s">
        <v>683</v>
      </c>
      <c r="G690" s="3" t="s">
        <v>713</v>
      </c>
      <c r="H690" s="3" t="s">
        <v>713</v>
      </c>
      <c r="I690" s="2" t="str">
        <f t="shared" si="1"/>
        <v>Sí</v>
      </c>
      <c r="J690" s="2">
        <f t="shared" si="2"/>
        <v>0</v>
      </c>
      <c r="K690" s="2">
        <f t="shared" si="3"/>
        <v>1</v>
      </c>
      <c r="L690" s="2">
        <f t="shared" si="4"/>
        <v>0</v>
      </c>
      <c r="M690" s="2" t="s">
        <v>712</v>
      </c>
      <c r="N690" s="21">
        <v>1.0</v>
      </c>
      <c r="O690" s="2">
        <f t="shared" si="5"/>
        <v>0</v>
      </c>
      <c r="P690" s="2">
        <f t="shared" si="6"/>
        <v>0</v>
      </c>
      <c r="Q690" s="2">
        <f t="shared" si="7"/>
        <v>0</v>
      </c>
      <c r="R690" s="2">
        <f t="shared" si="8"/>
        <v>1</v>
      </c>
      <c r="S690" s="2" t="s">
        <v>712</v>
      </c>
      <c r="T690" s="21">
        <v>0.9</v>
      </c>
      <c r="U690" s="2">
        <f t="shared" si="9"/>
        <v>0</v>
      </c>
      <c r="V690" s="2">
        <f t="shared" si="10"/>
        <v>0</v>
      </c>
      <c r="W690" s="2">
        <f t="shared" si="11"/>
        <v>0</v>
      </c>
      <c r="X690" s="2">
        <f t="shared" si="12"/>
        <v>1</v>
      </c>
      <c r="Y690" s="22"/>
      <c r="Z690" s="22"/>
    </row>
    <row r="691">
      <c r="A691" s="5" t="s">
        <v>670</v>
      </c>
      <c r="B691" s="5">
        <v>16.0</v>
      </c>
      <c r="C691" s="6" t="s">
        <v>9</v>
      </c>
      <c r="D691" s="7">
        <v>0.0019252314814814815</v>
      </c>
      <c r="E691" s="7">
        <v>0.002010300925925926</v>
      </c>
      <c r="F691" s="16" t="s">
        <v>684</v>
      </c>
      <c r="G691" s="6" t="s">
        <v>713</v>
      </c>
      <c r="H691" s="6" t="s">
        <v>713</v>
      </c>
      <c r="I691" s="5" t="str">
        <f t="shared" si="1"/>
        <v>Sí</v>
      </c>
      <c r="J691" s="5">
        <f t="shared" si="2"/>
        <v>0</v>
      </c>
      <c r="K691" s="5">
        <f t="shared" si="3"/>
        <v>1</v>
      </c>
      <c r="L691" s="5">
        <f t="shared" si="4"/>
        <v>0</v>
      </c>
      <c r="M691" s="5" t="s">
        <v>712</v>
      </c>
      <c r="N691" s="23">
        <v>1.0</v>
      </c>
      <c r="O691" s="5">
        <f t="shared" si="5"/>
        <v>0</v>
      </c>
      <c r="P691" s="5">
        <f t="shared" si="6"/>
        <v>0</v>
      </c>
      <c r="Q691" s="5">
        <f t="shared" si="7"/>
        <v>0</v>
      </c>
      <c r="R691" s="5">
        <f t="shared" si="8"/>
        <v>1</v>
      </c>
      <c r="S691" s="5" t="s">
        <v>713</v>
      </c>
      <c r="T691" s="23">
        <v>1.0</v>
      </c>
      <c r="U691" s="5">
        <f t="shared" si="9"/>
        <v>1</v>
      </c>
      <c r="V691" s="5">
        <f t="shared" si="10"/>
        <v>0</v>
      </c>
      <c r="W691" s="5">
        <f t="shared" si="11"/>
        <v>0</v>
      </c>
      <c r="X691" s="5">
        <f t="shared" si="12"/>
        <v>0</v>
      </c>
      <c r="Y691" s="24"/>
      <c r="Z691" s="24"/>
    </row>
    <row r="692">
      <c r="A692" s="2" t="s">
        <v>670</v>
      </c>
      <c r="B692" s="2">
        <v>17.0</v>
      </c>
      <c r="C692" s="3" t="s">
        <v>15</v>
      </c>
      <c r="D692" s="4">
        <v>0.00201087962962963</v>
      </c>
      <c r="E692" s="4">
        <v>0.002046064814814815</v>
      </c>
      <c r="F692" s="15" t="s">
        <v>685</v>
      </c>
      <c r="G692" s="3" t="s">
        <v>712</v>
      </c>
      <c r="H692" s="3" t="s">
        <v>713</v>
      </c>
      <c r="I692" s="2" t="str">
        <f t="shared" si="1"/>
        <v/>
      </c>
      <c r="J692" s="2">
        <f t="shared" si="2"/>
        <v>0</v>
      </c>
      <c r="K692" s="2">
        <f t="shared" si="3"/>
        <v>0</v>
      </c>
      <c r="L692" s="2">
        <f t="shared" si="4"/>
        <v>1</v>
      </c>
      <c r="M692" s="2" t="s">
        <v>712</v>
      </c>
      <c r="N692" s="21">
        <v>1.0</v>
      </c>
      <c r="O692" s="2" t="str">
        <f t="shared" si="5"/>
        <v/>
      </c>
      <c r="P692" s="2" t="str">
        <f t="shared" si="6"/>
        <v/>
      </c>
      <c r="Q692" s="2" t="str">
        <f t="shared" si="7"/>
        <v/>
      </c>
      <c r="R692" s="2" t="str">
        <f t="shared" si="8"/>
        <v/>
      </c>
      <c r="S692" s="2" t="s">
        <v>712</v>
      </c>
      <c r="T692" s="21">
        <v>0.9</v>
      </c>
      <c r="U692" s="2" t="str">
        <f t="shared" si="9"/>
        <v/>
      </c>
      <c r="V692" s="2" t="str">
        <f t="shared" si="10"/>
        <v/>
      </c>
      <c r="W692" s="2" t="str">
        <f t="shared" si="11"/>
        <v/>
      </c>
      <c r="X692" s="2" t="str">
        <f t="shared" si="12"/>
        <v/>
      </c>
      <c r="Y692" s="22"/>
      <c r="Z692" s="22"/>
    </row>
    <row r="693">
      <c r="A693" s="5" t="s">
        <v>670</v>
      </c>
      <c r="B693" s="5">
        <v>18.0</v>
      </c>
      <c r="C693" s="6" t="s">
        <v>9</v>
      </c>
      <c r="D693" s="7">
        <v>0.002047800925925926</v>
      </c>
      <c r="E693" s="7">
        <v>0.0021997685185185184</v>
      </c>
      <c r="F693" s="16" t="s">
        <v>686</v>
      </c>
      <c r="G693" s="6" t="s">
        <v>713</v>
      </c>
      <c r="H693" s="6" t="s">
        <v>713</v>
      </c>
      <c r="I693" s="5" t="str">
        <f t="shared" si="1"/>
        <v>Sí</v>
      </c>
      <c r="J693" s="5">
        <f t="shared" si="2"/>
        <v>0</v>
      </c>
      <c r="K693" s="5">
        <f t="shared" si="3"/>
        <v>1</v>
      </c>
      <c r="L693" s="5">
        <f t="shared" si="4"/>
        <v>0</v>
      </c>
      <c r="M693" s="5" t="s">
        <v>713</v>
      </c>
      <c r="N693" s="23">
        <v>1.0</v>
      </c>
      <c r="O693" s="5">
        <f t="shared" si="5"/>
        <v>1</v>
      </c>
      <c r="P693" s="5">
        <f t="shared" si="6"/>
        <v>0</v>
      </c>
      <c r="Q693" s="5">
        <f t="shared" si="7"/>
        <v>0</v>
      </c>
      <c r="R693" s="5">
        <f t="shared" si="8"/>
        <v>0</v>
      </c>
      <c r="S693" s="5" t="s">
        <v>713</v>
      </c>
      <c r="T693" s="23">
        <v>1.0</v>
      </c>
      <c r="U693" s="5">
        <f t="shared" si="9"/>
        <v>1</v>
      </c>
      <c r="V693" s="5">
        <f t="shared" si="10"/>
        <v>0</v>
      </c>
      <c r="W693" s="5">
        <f t="shared" si="11"/>
        <v>0</v>
      </c>
      <c r="X693" s="5">
        <f t="shared" si="12"/>
        <v>0</v>
      </c>
      <c r="Y693" s="24"/>
      <c r="Z693" s="24"/>
    </row>
    <row r="694">
      <c r="A694" s="2" t="s">
        <v>670</v>
      </c>
      <c r="B694" s="2">
        <v>19.0</v>
      </c>
      <c r="C694" s="3" t="s">
        <v>15</v>
      </c>
      <c r="D694" s="4">
        <v>0.0022011574074074073</v>
      </c>
      <c r="E694" s="4">
        <v>0.002253587962962963</v>
      </c>
      <c r="F694" s="15" t="s">
        <v>687</v>
      </c>
      <c r="G694" s="3" t="s">
        <v>713</v>
      </c>
      <c r="H694" s="3" t="s">
        <v>713</v>
      </c>
      <c r="I694" s="2" t="str">
        <f t="shared" si="1"/>
        <v>Sí</v>
      </c>
      <c r="J694" s="2">
        <f t="shared" si="2"/>
        <v>0</v>
      </c>
      <c r="K694" s="2">
        <f t="shared" si="3"/>
        <v>1</v>
      </c>
      <c r="L694" s="2">
        <f t="shared" si="4"/>
        <v>0</v>
      </c>
      <c r="M694" s="2" t="s">
        <v>712</v>
      </c>
      <c r="N694" s="21">
        <v>1.0</v>
      </c>
      <c r="O694" s="2">
        <f t="shared" si="5"/>
        <v>0</v>
      </c>
      <c r="P694" s="2">
        <f t="shared" si="6"/>
        <v>0</v>
      </c>
      <c r="Q694" s="2">
        <f t="shared" si="7"/>
        <v>0</v>
      </c>
      <c r="R694" s="2">
        <f t="shared" si="8"/>
        <v>1</v>
      </c>
      <c r="S694" s="2" t="s">
        <v>712</v>
      </c>
      <c r="T694" s="21">
        <v>1.0</v>
      </c>
      <c r="U694" s="2">
        <f t="shared" si="9"/>
        <v>0</v>
      </c>
      <c r="V694" s="2">
        <f t="shared" si="10"/>
        <v>0</v>
      </c>
      <c r="W694" s="2">
        <f t="shared" si="11"/>
        <v>0</v>
      </c>
      <c r="X694" s="2">
        <f t="shared" si="12"/>
        <v>1</v>
      </c>
      <c r="Y694" s="22"/>
      <c r="Z694" s="22"/>
    </row>
    <row r="695">
      <c r="A695" s="5" t="s">
        <v>670</v>
      </c>
      <c r="B695" s="5">
        <v>20.0</v>
      </c>
      <c r="C695" s="6" t="s">
        <v>7</v>
      </c>
      <c r="D695" s="7">
        <v>0.002253935185185185</v>
      </c>
      <c r="E695" s="7">
        <v>0.0022564814814814817</v>
      </c>
      <c r="F695" s="16" t="s">
        <v>688</v>
      </c>
      <c r="G695" s="6" t="s">
        <v>713</v>
      </c>
      <c r="H695" s="6" t="s">
        <v>713</v>
      </c>
      <c r="I695" s="5" t="str">
        <f t="shared" si="1"/>
        <v>Sí</v>
      </c>
      <c r="J695" s="5">
        <f t="shared" si="2"/>
        <v>0</v>
      </c>
      <c r="K695" s="5">
        <f t="shared" si="3"/>
        <v>1</v>
      </c>
      <c r="L695" s="5">
        <f t="shared" si="4"/>
        <v>0</v>
      </c>
      <c r="M695" s="5" t="s">
        <v>713</v>
      </c>
      <c r="N695" s="23">
        <v>1.0</v>
      </c>
      <c r="O695" s="5">
        <f t="shared" si="5"/>
        <v>1</v>
      </c>
      <c r="P695" s="5">
        <f t="shared" si="6"/>
        <v>0</v>
      </c>
      <c r="Q695" s="5">
        <f t="shared" si="7"/>
        <v>0</v>
      </c>
      <c r="R695" s="5">
        <f t="shared" si="8"/>
        <v>0</v>
      </c>
      <c r="S695" s="5" t="s">
        <v>713</v>
      </c>
      <c r="T695" s="23">
        <v>1.0</v>
      </c>
      <c r="U695" s="5">
        <f t="shared" si="9"/>
        <v>1</v>
      </c>
      <c r="V695" s="5">
        <f t="shared" si="10"/>
        <v>0</v>
      </c>
      <c r="W695" s="5">
        <f t="shared" si="11"/>
        <v>0</v>
      </c>
      <c r="X695" s="5">
        <f t="shared" si="12"/>
        <v>0</v>
      </c>
      <c r="Y695" s="24"/>
      <c r="Z695" s="24"/>
    </row>
    <row r="696">
      <c r="A696" s="2" t="s">
        <v>670</v>
      </c>
      <c r="B696" s="2">
        <v>21.0</v>
      </c>
      <c r="C696" s="3" t="s">
        <v>9</v>
      </c>
      <c r="D696" s="4">
        <v>0.002372685185185185</v>
      </c>
      <c r="E696" s="4">
        <v>0.0023840277777777774</v>
      </c>
      <c r="F696" s="15" t="s">
        <v>689</v>
      </c>
      <c r="G696" s="3" t="s">
        <v>712</v>
      </c>
      <c r="H696" s="3" t="s">
        <v>713</v>
      </c>
      <c r="I696" s="2" t="str">
        <f t="shared" si="1"/>
        <v/>
      </c>
      <c r="J696" s="2">
        <f t="shared" si="2"/>
        <v>0</v>
      </c>
      <c r="K696" s="2">
        <f t="shared" si="3"/>
        <v>0</v>
      </c>
      <c r="L696" s="2">
        <f t="shared" si="4"/>
        <v>1</v>
      </c>
      <c r="M696" s="2" t="s">
        <v>712</v>
      </c>
      <c r="N696" s="21">
        <v>1.0</v>
      </c>
      <c r="O696" s="2" t="str">
        <f t="shared" si="5"/>
        <v/>
      </c>
      <c r="P696" s="2" t="str">
        <f t="shared" si="6"/>
        <v/>
      </c>
      <c r="Q696" s="2" t="str">
        <f t="shared" si="7"/>
        <v/>
      </c>
      <c r="R696" s="2" t="str">
        <f t="shared" si="8"/>
        <v/>
      </c>
      <c r="S696" s="2" t="s">
        <v>712</v>
      </c>
      <c r="T696" s="21">
        <v>0.8</v>
      </c>
      <c r="U696" s="2" t="str">
        <f t="shared" si="9"/>
        <v/>
      </c>
      <c r="V696" s="2" t="str">
        <f t="shared" si="10"/>
        <v/>
      </c>
      <c r="W696" s="2" t="str">
        <f t="shared" si="11"/>
        <v/>
      </c>
      <c r="X696" s="2" t="str">
        <f t="shared" si="12"/>
        <v/>
      </c>
      <c r="Y696" s="22"/>
      <c r="Z696" s="22"/>
    </row>
    <row r="697">
      <c r="A697" s="5" t="s">
        <v>670</v>
      </c>
      <c r="B697" s="5">
        <v>22.0</v>
      </c>
      <c r="C697" s="6" t="s">
        <v>7</v>
      </c>
      <c r="D697" s="7">
        <v>0.002386689814814815</v>
      </c>
      <c r="E697" s="7">
        <v>0.002455439814814815</v>
      </c>
      <c r="F697" s="16" t="s">
        <v>690</v>
      </c>
      <c r="G697" s="6" t="s">
        <v>713</v>
      </c>
      <c r="H697" s="6" t="s">
        <v>713</v>
      </c>
      <c r="I697" s="5" t="str">
        <f t="shared" si="1"/>
        <v>Sí</v>
      </c>
      <c r="J697" s="5">
        <f t="shared" si="2"/>
        <v>0</v>
      </c>
      <c r="K697" s="5">
        <f t="shared" si="3"/>
        <v>1</v>
      </c>
      <c r="L697" s="5">
        <f t="shared" si="4"/>
        <v>0</v>
      </c>
      <c r="M697" s="5" t="s">
        <v>712</v>
      </c>
      <c r="N697" s="23">
        <v>1.0</v>
      </c>
      <c r="O697" s="5">
        <f t="shared" si="5"/>
        <v>0</v>
      </c>
      <c r="P697" s="5">
        <f t="shared" si="6"/>
        <v>0</v>
      </c>
      <c r="Q697" s="5">
        <f t="shared" si="7"/>
        <v>0</v>
      </c>
      <c r="R697" s="5">
        <f t="shared" si="8"/>
        <v>1</v>
      </c>
      <c r="S697" s="5" t="s">
        <v>713</v>
      </c>
      <c r="T697" s="23">
        <v>1.0</v>
      </c>
      <c r="U697" s="5">
        <f t="shared" si="9"/>
        <v>1</v>
      </c>
      <c r="V697" s="5">
        <f t="shared" si="10"/>
        <v>0</v>
      </c>
      <c r="W697" s="5">
        <f t="shared" si="11"/>
        <v>0</v>
      </c>
      <c r="X697" s="5">
        <f t="shared" si="12"/>
        <v>0</v>
      </c>
      <c r="Y697" s="24"/>
      <c r="Z697" s="24"/>
    </row>
    <row r="698">
      <c r="A698" s="2" t="s">
        <v>670</v>
      </c>
      <c r="B698" s="2">
        <v>23.0</v>
      </c>
      <c r="C698" s="3" t="s">
        <v>15</v>
      </c>
      <c r="D698" s="4">
        <v>0.0024565972222222224</v>
      </c>
      <c r="E698" s="4">
        <v>0.0025306712962962965</v>
      </c>
      <c r="F698" s="15" t="s">
        <v>691</v>
      </c>
      <c r="G698" s="3" t="s">
        <v>713</v>
      </c>
      <c r="H698" s="3" t="s">
        <v>713</v>
      </c>
      <c r="I698" s="2" t="str">
        <f t="shared" si="1"/>
        <v>Sí</v>
      </c>
      <c r="J698" s="2">
        <f t="shared" si="2"/>
        <v>0</v>
      </c>
      <c r="K698" s="2">
        <f t="shared" si="3"/>
        <v>1</v>
      </c>
      <c r="L698" s="2">
        <f t="shared" si="4"/>
        <v>0</v>
      </c>
      <c r="M698" s="2" t="s">
        <v>712</v>
      </c>
      <c r="N698" s="21">
        <v>1.0</v>
      </c>
      <c r="O698" s="2">
        <f t="shared" si="5"/>
        <v>0</v>
      </c>
      <c r="P698" s="2">
        <f t="shared" si="6"/>
        <v>0</v>
      </c>
      <c r="Q698" s="2">
        <f t="shared" si="7"/>
        <v>0</v>
      </c>
      <c r="R698" s="2">
        <f t="shared" si="8"/>
        <v>1</v>
      </c>
      <c r="S698" s="2" t="s">
        <v>713</v>
      </c>
      <c r="T698" s="21">
        <v>1.0</v>
      </c>
      <c r="U698" s="2">
        <f t="shared" si="9"/>
        <v>1</v>
      </c>
      <c r="V698" s="2">
        <f t="shared" si="10"/>
        <v>0</v>
      </c>
      <c r="W698" s="2">
        <f t="shared" si="11"/>
        <v>0</v>
      </c>
      <c r="X698" s="2">
        <f t="shared" si="12"/>
        <v>0</v>
      </c>
      <c r="Y698" s="22"/>
      <c r="Z698" s="22"/>
    </row>
    <row r="699">
      <c r="A699" s="5" t="s">
        <v>670</v>
      </c>
      <c r="B699" s="5">
        <v>24.0</v>
      </c>
      <c r="C699" s="6" t="s">
        <v>12</v>
      </c>
      <c r="D699" s="7">
        <v>0.0025310185185185184</v>
      </c>
      <c r="E699" s="7">
        <v>0.002562037037037037</v>
      </c>
      <c r="F699" s="16" t="s">
        <v>692</v>
      </c>
      <c r="G699" s="6" t="s">
        <v>713</v>
      </c>
      <c r="H699" s="6" t="s">
        <v>713</v>
      </c>
      <c r="I699" s="5" t="str">
        <f t="shared" si="1"/>
        <v>Sí</v>
      </c>
      <c r="J699" s="5">
        <f t="shared" si="2"/>
        <v>0</v>
      </c>
      <c r="K699" s="5">
        <f t="shared" si="3"/>
        <v>1</v>
      </c>
      <c r="L699" s="5">
        <f t="shared" si="4"/>
        <v>0</v>
      </c>
      <c r="M699" s="5" t="s">
        <v>712</v>
      </c>
      <c r="N699" s="23">
        <v>0.6</v>
      </c>
      <c r="O699" s="5">
        <f t="shared" si="5"/>
        <v>0</v>
      </c>
      <c r="P699" s="5">
        <f t="shared" si="6"/>
        <v>0</v>
      </c>
      <c r="Q699" s="5">
        <f t="shared" si="7"/>
        <v>0</v>
      </c>
      <c r="R699" s="5">
        <f t="shared" si="8"/>
        <v>1</v>
      </c>
      <c r="S699" s="5" t="s">
        <v>712</v>
      </c>
      <c r="T699" s="23">
        <v>1.0</v>
      </c>
      <c r="U699" s="5">
        <f t="shared" si="9"/>
        <v>0</v>
      </c>
      <c r="V699" s="5">
        <f t="shared" si="10"/>
        <v>0</v>
      </c>
      <c r="W699" s="5">
        <f t="shared" si="11"/>
        <v>0</v>
      </c>
      <c r="X699" s="5">
        <f t="shared" si="12"/>
        <v>1</v>
      </c>
      <c r="Y699" s="24"/>
      <c r="Z699" s="24"/>
    </row>
    <row r="700">
      <c r="A700" s="2" t="s">
        <v>670</v>
      </c>
      <c r="B700" s="2">
        <v>25.0</v>
      </c>
      <c r="C700" s="3" t="s">
        <v>7</v>
      </c>
      <c r="D700" s="4">
        <v>0.002580671296296296</v>
      </c>
      <c r="E700" s="4">
        <v>0.0025903935185185183</v>
      </c>
      <c r="F700" s="15" t="s">
        <v>693</v>
      </c>
      <c r="G700" s="3" t="s">
        <v>712</v>
      </c>
      <c r="H700" s="3" t="s">
        <v>712</v>
      </c>
      <c r="I700" s="2" t="str">
        <f t="shared" si="1"/>
        <v>No</v>
      </c>
      <c r="J700" s="2">
        <f t="shared" si="2"/>
        <v>1</v>
      </c>
      <c r="K700" s="2">
        <f t="shared" si="3"/>
        <v>0</v>
      </c>
      <c r="L700" s="2">
        <f t="shared" si="4"/>
        <v>0</v>
      </c>
      <c r="M700" s="2" t="s">
        <v>712</v>
      </c>
      <c r="N700" s="21">
        <v>1.0</v>
      </c>
      <c r="O700" s="2">
        <f t="shared" si="5"/>
        <v>0</v>
      </c>
      <c r="P700" s="2">
        <f t="shared" si="6"/>
        <v>1</v>
      </c>
      <c r="Q700" s="2">
        <f t="shared" si="7"/>
        <v>0</v>
      </c>
      <c r="R700" s="2">
        <f t="shared" si="8"/>
        <v>0</v>
      </c>
      <c r="S700" s="2" t="s">
        <v>712</v>
      </c>
      <c r="T700" s="21">
        <v>1.0</v>
      </c>
      <c r="U700" s="2">
        <f t="shared" si="9"/>
        <v>0</v>
      </c>
      <c r="V700" s="2">
        <f t="shared" si="10"/>
        <v>1</v>
      </c>
      <c r="W700" s="2">
        <f t="shared" si="11"/>
        <v>0</v>
      </c>
      <c r="X700" s="2">
        <f t="shared" si="12"/>
        <v>0</v>
      </c>
      <c r="Y700" s="22"/>
      <c r="Z700" s="22"/>
    </row>
    <row r="701">
      <c r="A701" s="5" t="s">
        <v>670</v>
      </c>
      <c r="B701" s="5">
        <v>26.0</v>
      </c>
      <c r="C701" s="6" t="s">
        <v>12</v>
      </c>
      <c r="D701" s="7">
        <v>0.002613541666666667</v>
      </c>
      <c r="E701" s="7">
        <v>0.0026818287037037036</v>
      </c>
      <c r="F701" s="16" t="s">
        <v>694</v>
      </c>
      <c r="G701" s="6" t="s">
        <v>713</v>
      </c>
      <c r="H701" s="6" t="s">
        <v>713</v>
      </c>
      <c r="I701" s="5" t="str">
        <f t="shared" si="1"/>
        <v>Sí</v>
      </c>
      <c r="J701" s="5">
        <f t="shared" si="2"/>
        <v>0</v>
      </c>
      <c r="K701" s="5">
        <f t="shared" si="3"/>
        <v>1</v>
      </c>
      <c r="L701" s="5">
        <f t="shared" si="4"/>
        <v>0</v>
      </c>
      <c r="M701" s="5" t="s">
        <v>713</v>
      </c>
      <c r="N701" s="23">
        <v>1.0</v>
      </c>
      <c r="O701" s="5">
        <f t="shared" si="5"/>
        <v>1</v>
      </c>
      <c r="P701" s="5">
        <f t="shared" si="6"/>
        <v>0</v>
      </c>
      <c r="Q701" s="5">
        <f t="shared" si="7"/>
        <v>0</v>
      </c>
      <c r="R701" s="5">
        <f t="shared" si="8"/>
        <v>0</v>
      </c>
      <c r="S701" s="5" t="s">
        <v>712</v>
      </c>
      <c r="T701" s="23">
        <v>1.0</v>
      </c>
      <c r="U701" s="5">
        <f t="shared" si="9"/>
        <v>0</v>
      </c>
      <c r="V701" s="5">
        <f t="shared" si="10"/>
        <v>0</v>
      </c>
      <c r="W701" s="5">
        <f t="shared" si="11"/>
        <v>0</v>
      </c>
      <c r="X701" s="5">
        <f t="shared" si="12"/>
        <v>1</v>
      </c>
      <c r="Y701" s="24"/>
      <c r="Z701" s="24"/>
    </row>
    <row r="702">
      <c r="A702" s="2" t="s">
        <v>670</v>
      </c>
      <c r="B702" s="2">
        <v>27.0</v>
      </c>
      <c r="C702" s="3" t="s">
        <v>15</v>
      </c>
      <c r="D702" s="4">
        <v>0.0026864583333333337</v>
      </c>
      <c r="E702" s="4">
        <v>0.002703587962962963</v>
      </c>
      <c r="F702" s="15" t="s">
        <v>695</v>
      </c>
      <c r="G702" s="3" t="s">
        <v>712</v>
      </c>
      <c r="H702" s="3" t="s">
        <v>712</v>
      </c>
      <c r="I702" s="2" t="str">
        <f t="shared" si="1"/>
        <v>No</v>
      </c>
      <c r="J702" s="2">
        <f t="shared" si="2"/>
        <v>1</v>
      </c>
      <c r="K702" s="2">
        <f t="shared" si="3"/>
        <v>0</v>
      </c>
      <c r="L702" s="2">
        <f t="shared" si="4"/>
        <v>0</v>
      </c>
      <c r="M702" s="2" t="s">
        <v>712</v>
      </c>
      <c r="N702" s="21">
        <v>1.0</v>
      </c>
      <c r="O702" s="2">
        <f t="shared" si="5"/>
        <v>0</v>
      </c>
      <c r="P702" s="2">
        <f t="shared" si="6"/>
        <v>1</v>
      </c>
      <c r="Q702" s="2">
        <f t="shared" si="7"/>
        <v>0</v>
      </c>
      <c r="R702" s="2">
        <f t="shared" si="8"/>
        <v>0</v>
      </c>
      <c r="S702" s="2" t="s">
        <v>712</v>
      </c>
      <c r="T702" s="21">
        <v>1.0</v>
      </c>
      <c r="U702" s="2">
        <f t="shared" si="9"/>
        <v>0</v>
      </c>
      <c r="V702" s="2">
        <f t="shared" si="10"/>
        <v>1</v>
      </c>
      <c r="W702" s="2">
        <f t="shared" si="11"/>
        <v>0</v>
      </c>
      <c r="X702" s="2">
        <f t="shared" si="12"/>
        <v>0</v>
      </c>
      <c r="Y702" s="22"/>
      <c r="Z702" s="22"/>
    </row>
    <row r="703">
      <c r="A703" s="5" t="s">
        <v>670</v>
      </c>
      <c r="B703" s="5">
        <v>28.0</v>
      </c>
      <c r="C703" s="6" t="s">
        <v>9</v>
      </c>
      <c r="D703" s="7">
        <v>0.002708912037037037</v>
      </c>
      <c r="E703" s="7">
        <v>0.002711226851851852</v>
      </c>
      <c r="F703" s="16" t="s">
        <v>191</v>
      </c>
      <c r="G703" s="6" t="s">
        <v>712</v>
      </c>
      <c r="H703" s="6" t="s">
        <v>712</v>
      </c>
      <c r="I703" s="5" t="str">
        <f t="shared" si="1"/>
        <v>No</v>
      </c>
      <c r="J703" s="5">
        <f t="shared" si="2"/>
        <v>1</v>
      </c>
      <c r="K703" s="5">
        <f t="shared" si="3"/>
        <v>0</v>
      </c>
      <c r="L703" s="5">
        <f t="shared" si="4"/>
        <v>0</v>
      </c>
      <c r="M703" s="5" t="s">
        <v>712</v>
      </c>
      <c r="N703" s="23">
        <v>1.0</v>
      </c>
      <c r="O703" s="5">
        <f t="shared" si="5"/>
        <v>0</v>
      </c>
      <c r="P703" s="5">
        <f t="shared" si="6"/>
        <v>1</v>
      </c>
      <c r="Q703" s="5">
        <f t="shared" si="7"/>
        <v>0</v>
      </c>
      <c r="R703" s="5">
        <f t="shared" si="8"/>
        <v>0</v>
      </c>
      <c r="S703" s="5" t="s">
        <v>712</v>
      </c>
      <c r="T703" s="23">
        <v>1.0</v>
      </c>
      <c r="U703" s="5">
        <f t="shared" si="9"/>
        <v>0</v>
      </c>
      <c r="V703" s="5">
        <f t="shared" si="10"/>
        <v>1</v>
      </c>
      <c r="W703" s="5">
        <f t="shared" si="11"/>
        <v>0</v>
      </c>
      <c r="X703" s="5">
        <f t="shared" si="12"/>
        <v>0</v>
      </c>
      <c r="Y703" s="24"/>
      <c r="Z703" s="24"/>
    </row>
    <row r="704">
      <c r="A704" s="2" t="s">
        <v>670</v>
      </c>
      <c r="B704" s="2">
        <v>29.0</v>
      </c>
      <c r="C704" s="3" t="s">
        <v>7</v>
      </c>
      <c r="D704" s="4">
        <v>0.0027204861111111115</v>
      </c>
      <c r="E704" s="4">
        <v>0.0027282407407407407</v>
      </c>
      <c r="F704" s="15" t="s">
        <v>191</v>
      </c>
      <c r="G704" s="3" t="s">
        <v>712</v>
      </c>
      <c r="H704" s="3" t="s">
        <v>712</v>
      </c>
      <c r="I704" s="2" t="str">
        <f t="shared" si="1"/>
        <v>No</v>
      </c>
      <c r="J704" s="2">
        <f t="shared" si="2"/>
        <v>1</v>
      </c>
      <c r="K704" s="2">
        <f t="shared" si="3"/>
        <v>0</v>
      </c>
      <c r="L704" s="2">
        <f t="shared" si="4"/>
        <v>0</v>
      </c>
      <c r="M704" s="2" t="s">
        <v>712</v>
      </c>
      <c r="N704" s="21">
        <v>1.0</v>
      </c>
      <c r="O704" s="2">
        <f t="shared" si="5"/>
        <v>0</v>
      </c>
      <c r="P704" s="2">
        <f t="shared" si="6"/>
        <v>1</v>
      </c>
      <c r="Q704" s="2">
        <f t="shared" si="7"/>
        <v>0</v>
      </c>
      <c r="R704" s="2">
        <f t="shared" si="8"/>
        <v>0</v>
      </c>
      <c r="S704" s="2" t="s">
        <v>712</v>
      </c>
      <c r="T704" s="21">
        <v>1.0</v>
      </c>
      <c r="U704" s="2">
        <f t="shared" si="9"/>
        <v>0</v>
      </c>
      <c r="V704" s="2">
        <f t="shared" si="10"/>
        <v>1</v>
      </c>
      <c r="W704" s="2">
        <f t="shared" si="11"/>
        <v>0</v>
      </c>
      <c r="X704" s="2">
        <f t="shared" si="12"/>
        <v>0</v>
      </c>
      <c r="Y704" s="22"/>
      <c r="Z704" s="22"/>
    </row>
    <row r="705">
      <c r="A705" s="5" t="s">
        <v>670</v>
      </c>
      <c r="B705" s="5">
        <v>30.0</v>
      </c>
      <c r="C705" s="6" t="s">
        <v>9</v>
      </c>
      <c r="D705" s="7">
        <v>0.002733564814814815</v>
      </c>
      <c r="E705" s="7">
        <v>0.0028337962962962965</v>
      </c>
      <c r="F705" s="16" t="s">
        <v>696</v>
      </c>
      <c r="G705" s="6" t="s">
        <v>713</v>
      </c>
      <c r="H705" s="6" t="s">
        <v>713</v>
      </c>
      <c r="I705" s="5" t="str">
        <f t="shared" si="1"/>
        <v>Sí</v>
      </c>
      <c r="J705" s="5">
        <f t="shared" si="2"/>
        <v>0</v>
      </c>
      <c r="K705" s="5">
        <f t="shared" si="3"/>
        <v>1</v>
      </c>
      <c r="L705" s="5">
        <f t="shared" si="4"/>
        <v>0</v>
      </c>
      <c r="M705" s="5" t="s">
        <v>713</v>
      </c>
      <c r="N705" s="23">
        <v>1.0</v>
      </c>
      <c r="O705" s="5">
        <f t="shared" si="5"/>
        <v>1</v>
      </c>
      <c r="P705" s="5">
        <f t="shared" si="6"/>
        <v>0</v>
      </c>
      <c r="Q705" s="5">
        <f t="shared" si="7"/>
        <v>0</v>
      </c>
      <c r="R705" s="5">
        <f t="shared" si="8"/>
        <v>0</v>
      </c>
      <c r="S705" s="5" t="s">
        <v>713</v>
      </c>
      <c r="T705" s="23">
        <v>1.0</v>
      </c>
      <c r="U705" s="5">
        <f t="shared" si="9"/>
        <v>1</v>
      </c>
      <c r="V705" s="5">
        <f t="shared" si="10"/>
        <v>0</v>
      </c>
      <c r="W705" s="5">
        <f t="shared" si="11"/>
        <v>0</v>
      </c>
      <c r="X705" s="5">
        <f t="shared" si="12"/>
        <v>0</v>
      </c>
      <c r="Y705" s="24"/>
      <c r="Z705" s="24"/>
    </row>
    <row r="706">
      <c r="A706" s="2" t="s">
        <v>670</v>
      </c>
      <c r="B706" s="2">
        <v>31.0</v>
      </c>
      <c r="C706" s="3" t="s">
        <v>7</v>
      </c>
      <c r="D706" s="4">
        <v>0.0028467592592592594</v>
      </c>
      <c r="E706" s="4">
        <v>0.002851851851851852</v>
      </c>
      <c r="F706" s="15" t="s">
        <v>697</v>
      </c>
      <c r="G706" s="3" t="s">
        <v>712</v>
      </c>
      <c r="H706" s="3" t="s">
        <v>712</v>
      </c>
      <c r="I706" s="2" t="str">
        <f t="shared" si="1"/>
        <v>No</v>
      </c>
      <c r="J706" s="2">
        <f t="shared" si="2"/>
        <v>1</v>
      </c>
      <c r="K706" s="2">
        <f t="shared" si="3"/>
        <v>0</v>
      </c>
      <c r="L706" s="2">
        <f t="shared" si="4"/>
        <v>0</v>
      </c>
      <c r="M706" s="2" t="s">
        <v>712</v>
      </c>
      <c r="N706" s="21">
        <v>1.0</v>
      </c>
      <c r="O706" s="2">
        <f t="shared" si="5"/>
        <v>0</v>
      </c>
      <c r="P706" s="2">
        <f t="shared" si="6"/>
        <v>1</v>
      </c>
      <c r="Q706" s="2">
        <f t="shared" si="7"/>
        <v>0</v>
      </c>
      <c r="R706" s="2">
        <f t="shared" si="8"/>
        <v>0</v>
      </c>
      <c r="S706" s="2" t="s">
        <v>712</v>
      </c>
      <c r="T706" s="21">
        <v>1.0</v>
      </c>
      <c r="U706" s="2">
        <f t="shared" si="9"/>
        <v>0</v>
      </c>
      <c r="V706" s="2">
        <f t="shared" si="10"/>
        <v>1</v>
      </c>
      <c r="W706" s="2">
        <f t="shared" si="11"/>
        <v>0</v>
      </c>
      <c r="X706" s="2">
        <f t="shared" si="12"/>
        <v>0</v>
      </c>
      <c r="Y706" s="22"/>
      <c r="Z706" s="22"/>
    </row>
    <row r="707">
      <c r="A707" s="5" t="s">
        <v>670</v>
      </c>
      <c r="B707" s="5">
        <v>32.0</v>
      </c>
      <c r="C707" s="6" t="s">
        <v>9</v>
      </c>
      <c r="D707" s="7">
        <v>0.00285775462962963</v>
      </c>
      <c r="E707" s="7">
        <v>0.0029780092592592592</v>
      </c>
      <c r="F707" s="16" t="s">
        <v>698</v>
      </c>
      <c r="G707" s="6" t="s">
        <v>713</v>
      </c>
      <c r="H707" s="6" t="s">
        <v>713</v>
      </c>
      <c r="I707" s="5" t="str">
        <f t="shared" si="1"/>
        <v>Sí</v>
      </c>
      <c r="J707" s="5">
        <f t="shared" si="2"/>
        <v>0</v>
      </c>
      <c r="K707" s="5">
        <f t="shared" si="3"/>
        <v>1</v>
      </c>
      <c r="L707" s="5">
        <f t="shared" si="4"/>
        <v>0</v>
      </c>
      <c r="M707" s="5" t="s">
        <v>713</v>
      </c>
      <c r="N707" s="23">
        <v>1.0</v>
      </c>
      <c r="O707" s="5">
        <f t="shared" si="5"/>
        <v>1</v>
      </c>
      <c r="P707" s="5">
        <f t="shared" si="6"/>
        <v>0</v>
      </c>
      <c r="Q707" s="5">
        <f t="shared" si="7"/>
        <v>0</v>
      </c>
      <c r="R707" s="5">
        <f t="shared" si="8"/>
        <v>0</v>
      </c>
      <c r="S707" s="5" t="s">
        <v>713</v>
      </c>
      <c r="T707" s="23">
        <v>1.0</v>
      </c>
      <c r="U707" s="5">
        <f t="shared" si="9"/>
        <v>1</v>
      </c>
      <c r="V707" s="5">
        <f t="shared" si="10"/>
        <v>0</v>
      </c>
      <c r="W707" s="5">
        <f t="shared" si="11"/>
        <v>0</v>
      </c>
      <c r="X707" s="5">
        <f t="shared" si="12"/>
        <v>0</v>
      </c>
      <c r="Y707" s="24"/>
      <c r="Z707" s="24"/>
    </row>
    <row r="708">
      <c r="A708" s="2" t="s">
        <v>670</v>
      </c>
      <c r="B708" s="2">
        <v>33.0</v>
      </c>
      <c r="C708" s="3" t="s">
        <v>7</v>
      </c>
      <c r="D708" s="4">
        <v>0.002988888888888889</v>
      </c>
      <c r="E708" s="4">
        <v>0.0031091435185185185</v>
      </c>
      <c r="F708" s="15" t="s">
        <v>699</v>
      </c>
      <c r="G708" s="3" t="s">
        <v>713</v>
      </c>
      <c r="H708" s="3" t="s">
        <v>713</v>
      </c>
      <c r="I708" s="2" t="str">
        <f t="shared" si="1"/>
        <v>Sí</v>
      </c>
      <c r="J708" s="2">
        <f t="shared" si="2"/>
        <v>0</v>
      </c>
      <c r="K708" s="2">
        <f t="shared" si="3"/>
        <v>1</v>
      </c>
      <c r="L708" s="2">
        <f t="shared" si="4"/>
        <v>0</v>
      </c>
      <c r="M708" s="2" t="s">
        <v>712</v>
      </c>
      <c r="N708" s="21">
        <v>0.8</v>
      </c>
      <c r="O708" s="2">
        <f t="shared" si="5"/>
        <v>0</v>
      </c>
      <c r="P708" s="2">
        <f t="shared" si="6"/>
        <v>0</v>
      </c>
      <c r="Q708" s="2">
        <f t="shared" si="7"/>
        <v>0</v>
      </c>
      <c r="R708" s="2">
        <f t="shared" si="8"/>
        <v>1</v>
      </c>
      <c r="S708" s="2" t="s">
        <v>712</v>
      </c>
      <c r="T708" s="21">
        <v>1.0</v>
      </c>
      <c r="U708" s="2">
        <f t="shared" si="9"/>
        <v>0</v>
      </c>
      <c r="V708" s="2">
        <f t="shared" si="10"/>
        <v>0</v>
      </c>
      <c r="W708" s="2">
        <f t="shared" si="11"/>
        <v>0</v>
      </c>
      <c r="X708" s="2">
        <f t="shared" si="12"/>
        <v>1</v>
      </c>
      <c r="Y708" s="22"/>
      <c r="Z708" s="22"/>
    </row>
    <row r="709">
      <c r="A709" s="5" t="s">
        <v>670</v>
      </c>
      <c r="B709" s="5">
        <v>34.0</v>
      </c>
      <c r="C709" s="6" t="s">
        <v>9</v>
      </c>
      <c r="D709" s="7">
        <v>0.0031141203703703704</v>
      </c>
      <c r="E709" s="7">
        <v>0.003168287037037037</v>
      </c>
      <c r="F709" s="16" t="s">
        <v>700</v>
      </c>
      <c r="G709" s="6" t="s">
        <v>712</v>
      </c>
      <c r="H709" s="6" t="s">
        <v>713</v>
      </c>
      <c r="I709" s="5" t="str">
        <f t="shared" si="1"/>
        <v/>
      </c>
      <c r="J709" s="5">
        <f t="shared" si="2"/>
        <v>0</v>
      </c>
      <c r="K709" s="5">
        <f t="shared" si="3"/>
        <v>0</v>
      </c>
      <c r="L709" s="5">
        <f t="shared" si="4"/>
        <v>1</v>
      </c>
      <c r="M709" s="5" t="s">
        <v>712</v>
      </c>
      <c r="N709" s="23">
        <v>1.0</v>
      </c>
      <c r="O709" s="5" t="str">
        <f t="shared" si="5"/>
        <v/>
      </c>
      <c r="P709" s="5" t="str">
        <f t="shared" si="6"/>
        <v/>
      </c>
      <c r="Q709" s="5" t="str">
        <f t="shared" si="7"/>
        <v/>
      </c>
      <c r="R709" s="5" t="str">
        <f t="shared" si="8"/>
        <v/>
      </c>
      <c r="S709" s="5" t="s">
        <v>712</v>
      </c>
      <c r="T709" s="23">
        <v>1.0</v>
      </c>
      <c r="U709" s="5" t="str">
        <f t="shared" si="9"/>
        <v/>
      </c>
      <c r="V709" s="5" t="str">
        <f t="shared" si="10"/>
        <v/>
      </c>
      <c r="W709" s="5" t="str">
        <f t="shared" si="11"/>
        <v/>
      </c>
      <c r="X709" s="5" t="str">
        <f t="shared" si="12"/>
        <v/>
      </c>
      <c r="Y709" s="24"/>
      <c r="Z709" s="24"/>
    </row>
    <row r="710">
      <c r="A710" s="2" t="s">
        <v>670</v>
      </c>
      <c r="B710" s="2">
        <v>35.0</v>
      </c>
      <c r="C710" s="3" t="s">
        <v>7</v>
      </c>
      <c r="D710" s="4">
        <v>0.003173842592592593</v>
      </c>
      <c r="E710" s="4">
        <v>0.003182638888888889</v>
      </c>
      <c r="F710" s="15" t="s">
        <v>84</v>
      </c>
      <c r="G710" s="3" t="s">
        <v>712</v>
      </c>
      <c r="H710" s="3" t="s">
        <v>712</v>
      </c>
      <c r="I710" s="2" t="str">
        <f t="shared" si="1"/>
        <v>No</v>
      </c>
      <c r="J710" s="2">
        <f t="shared" si="2"/>
        <v>1</v>
      </c>
      <c r="K710" s="2">
        <f t="shared" si="3"/>
        <v>0</v>
      </c>
      <c r="L710" s="2">
        <f t="shared" si="4"/>
        <v>0</v>
      </c>
      <c r="M710" s="2" t="s">
        <v>712</v>
      </c>
      <c r="N710" s="21">
        <v>1.0</v>
      </c>
      <c r="O710" s="2">
        <f t="shared" si="5"/>
        <v>0</v>
      </c>
      <c r="P710" s="2">
        <f t="shared" si="6"/>
        <v>1</v>
      </c>
      <c r="Q710" s="2">
        <f t="shared" si="7"/>
        <v>0</v>
      </c>
      <c r="R710" s="2">
        <f t="shared" si="8"/>
        <v>0</v>
      </c>
      <c r="S710" s="2" t="s">
        <v>712</v>
      </c>
      <c r="T710" s="21">
        <v>1.0</v>
      </c>
      <c r="U710" s="2">
        <f t="shared" si="9"/>
        <v>0</v>
      </c>
      <c r="V710" s="2">
        <f t="shared" si="10"/>
        <v>1</v>
      </c>
      <c r="W710" s="2">
        <f t="shared" si="11"/>
        <v>0</v>
      </c>
      <c r="X710" s="2">
        <f t="shared" si="12"/>
        <v>0</v>
      </c>
      <c r="Y710" s="22"/>
      <c r="Z710" s="22"/>
    </row>
    <row r="711">
      <c r="A711" s="5" t="s">
        <v>670</v>
      </c>
      <c r="B711" s="5">
        <v>36.0</v>
      </c>
      <c r="C711" s="6" t="s">
        <v>15</v>
      </c>
      <c r="D711" s="7">
        <v>0.003183564814814815</v>
      </c>
      <c r="E711" s="7">
        <v>0.0032641203703703704</v>
      </c>
      <c r="F711" s="16" t="s">
        <v>701</v>
      </c>
      <c r="G711" s="6" t="s">
        <v>713</v>
      </c>
      <c r="H711" s="6" t="s">
        <v>713</v>
      </c>
      <c r="I711" s="5" t="str">
        <f t="shared" si="1"/>
        <v>Sí</v>
      </c>
      <c r="J711" s="5">
        <f t="shared" si="2"/>
        <v>0</v>
      </c>
      <c r="K711" s="5">
        <f t="shared" si="3"/>
        <v>1</v>
      </c>
      <c r="L711" s="5">
        <f t="shared" si="4"/>
        <v>0</v>
      </c>
      <c r="M711" s="5" t="s">
        <v>713</v>
      </c>
      <c r="N711" s="23">
        <v>1.0</v>
      </c>
      <c r="O711" s="5">
        <f t="shared" si="5"/>
        <v>1</v>
      </c>
      <c r="P711" s="5">
        <f t="shared" si="6"/>
        <v>0</v>
      </c>
      <c r="Q711" s="5">
        <f t="shared" si="7"/>
        <v>0</v>
      </c>
      <c r="R711" s="5">
        <f t="shared" si="8"/>
        <v>0</v>
      </c>
      <c r="S711" s="5" t="s">
        <v>712</v>
      </c>
      <c r="T711" s="23">
        <v>1.0</v>
      </c>
      <c r="U711" s="5">
        <f t="shared" si="9"/>
        <v>0</v>
      </c>
      <c r="V711" s="5">
        <f t="shared" si="10"/>
        <v>0</v>
      </c>
      <c r="W711" s="5">
        <f t="shared" si="11"/>
        <v>0</v>
      </c>
      <c r="X711" s="5">
        <f t="shared" si="12"/>
        <v>1</v>
      </c>
      <c r="Y711" s="24"/>
      <c r="Z711" s="24"/>
    </row>
    <row r="712">
      <c r="A712" s="2" t="s">
        <v>670</v>
      </c>
      <c r="B712" s="2">
        <v>37.0</v>
      </c>
      <c r="C712" s="3" t="s">
        <v>7</v>
      </c>
      <c r="D712" s="4">
        <v>0.0032644675925925927</v>
      </c>
      <c r="E712" s="4">
        <v>0.003283217592592593</v>
      </c>
      <c r="F712" s="15" t="s">
        <v>702</v>
      </c>
      <c r="G712" s="3" t="s">
        <v>713</v>
      </c>
      <c r="H712" s="3" t="s">
        <v>713</v>
      </c>
      <c r="I712" s="2" t="str">
        <f t="shared" si="1"/>
        <v>Sí</v>
      </c>
      <c r="J712" s="2">
        <f t="shared" si="2"/>
        <v>0</v>
      </c>
      <c r="K712" s="2">
        <f t="shared" si="3"/>
        <v>1</v>
      </c>
      <c r="L712" s="2">
        <f t="shared" si="4"/>
        <v>0</v>
      </c>
      <c r="M712" s="2" t="s">
        <v>712</v>
      </c>
      <c r="N712" s="21">
        <v>1.0</v>
      </c>
      <c r="O712" s="2">
        <f t="shared" si="5"/>
        <v>0</v>
      </c>
      <c r="P712" s="2">
        <f t="shared" si="6"/>
        <v>0</v>
      </c>
      <c r="Q712" s="2">
        <f t="shared" si="7"/>
        <v>0</v>
      </c>
      <c r="R712" s="2">
        <f t="shared" si="8"/>
        <v>1</v>
      </c>
      <c r="S712" s="2" t="s">
        <v>712</v>
      </c>
      <c r="T712" s="21">
        <v>1.0</v>
      </c>
      <c r="U712" s="2">
        <f t="shared" si="9"/>
        <v>0</v>
      </c>
      <c r="V712" s="2">
        <f t="shared" si="10"/>
        <v>0</v>
      </c>
      <c r="W712" s="2">
        <f t="shared" si="11"/>
        <v>0</v>
      </c>
      <c r="X712" s="2">
        <f t="shared" si="12"/>
        <v>1</v>
      </c>
      <c r="Y712" s="22"/>
      <c r="Z712" s="22"/>
    </row>
    <row r="713">
      <c r="A713" s="5" t="s">
        <v>670</v>
      </c>
      <c r="B713" s="5">
        <v>38.0</v>
      </c>
      <c r="C713" s="6" t="s">
        <v>12</v>
      </c>
      <c r="D713" s="7">
        <v>0.003293402777777778</v>
      </c>
      <c r="E713" s="7">
        <v>0.003325925925925926</v>
      </c>
      <c r="F713" s="16" t="s">
        <v>703</v>
      </c>
      <c r="G713" s="6" t="s">
        <v>712</v>
      </c>
      <c r="H713" s="6" t="s">
        <v>712</v>
      </c>
      <c r="I713" s="5" t="str">
        <f t="shared" si="1"/>
        <v>No</v>
      </c>
      <c r="J713" s="5">
        <f t="shared" si="2"/>
        <v>1</v>
      </c>
      <c r="K713" s="5">
        <f t="shared" si="3"/>
        <v>0</v>
      </c>
      <c r="L713" s="5">
        <f t="shared" si="4"/>
        <v>0</v>
      </c>
      <c r="M713" s="5" t="s">
        <v>712</v>
      </c>
      <c r="N713" s="23">
        <v>1.0</v>
      </c>
      <c r="O713" s="5">
        <f t="shared" si="5"/>
        <v>0</v>
      </c>
      <c r="P713" s="5">
        <f t="shared" si="6"/>
        <v>1</v>
      </c>
      <c r="Q713" s="5">
        <f t="shared" si="7"/>
        <v>0</v>
      </c>
      <c r="R713" s="5">
        <f t="shared" si="8"/>
        <v>0</v>
      </c>
      <c r="S713" s="5" t="s">
        <v>712</v>
      </c>
      <c r="T713" s="23">
        <v>1.0</v>
      </c>
      <c r="U713" s="5">
        <f t="shared" si="9"/>
        <v>0</v>
      </c>
      <c r="V713" s="5">
        <f t="shared" si="10"/>
        <v>1</v>
      </c>
      <c r="W713" s="5">
        <f t="shared" si="11"/>
        <v>0</v>
      </c>
      <c r="X713" s="5">
        <f t="shared" si="12"/>
        <v>0</v>
      </c>
      <c r="Y713" s="24"/>
      <c r="Z713" s="24"/>
    </row>
    <row r="714">
      <c r="A714" s="2" t="s">
        <v>670</v>
      </c>
      <c r="B714" s="2">
        <v>39.0</v>
      </c>
      <c r="C714" s="3" t="s">
        <v>7</v>
      </c>
      <c r="D714" s="4">
        <v>0.0033311342592592594</v>
      </c>
      <c r="E714" s="4">
        <v>0.003357638888888889</v>
      </c>
      <c r="F714" s="15" t="s">
        <v>704</v>
      </c>
      <c r="G714" s="3" t="s">
        <v>712</v>
      </c>
      <c r="H714" s="3" t="s">
        <v>712</v>
      </c>
      <c r="I714" s="2" t="str">
        <f t="shared" si="1"/>
        <v>No</v>
      </c>
      <c r="J714" s="2">
        <f t="shared" si="2"/>
        <v>1</v>
      </c>
      <c r="K714" s="2">
        <f t="shared" si="3"/>
        <v>0</v>
      </c>
      <c r="L714" s="2">
        <f t="shared" si="4"/>
        <v>0</v>
      </c>
      <c r="M714" s="2" t="s">
        <v>712</v>
      </c>
      <c r="N714" s="21">
        <v>1.0</v>
      </c>
      <c r="O714" s="2">
        <f t="shared" si="5"/>
        <v>0</v>
      </c>
      <c r="P714" s="2">
        <f t="shared" si="6"/>
        <v>1</v>
      </c>
      <c r="Q714" s="2">
        <f t="shared" si="7"/>
        <v>0</v>
      </c>
      <c r="R714" s="2">
        <f t="shared" si="8"/>
        <v>0</v>
      </c>
      <c r="S714" s="2" t="s">
        <v>712</v>
      </c>
      <c r="T714" s="21">
        <v>1.0</v>
      </c>
      <c r="U714" s="2">
        <f t="shared" si="9"/>
        <v>0</v>
      </c>
      <c r="V714" s="2">
        <f t="shared" si="10"/>
        <v>1</v>
      </c>
      <c r="W714" s="2">
        <f t="shared" si="11"/>
        <v>0</v>
      </c>
      <c r="X714" s="2">
        <f t="shared" si="12"/>
        <v>0</v>
      </c>
      <c r="Y714" s="22"/>
      <c r="Z714" s="22"/>
    </row>
    <row r="715">
      <c r="A715" s="5" t="s">
        <v>670</v>
      </c>
      <c r="B715" s="5">
        <v>40.0</v>
      </c>
      <c r="C715" s="6" t="s">
        <v>9</v>
      </c>
      <c r="D715" s="7">
        <v>0.003358333333333333</v>
      </c>
      <c r="E715" s="7">
        <v>0.0035394675925925928</v>
      </c>
      <c r="F715" s="16" t="s">
        <v>705</v>
      </c>
      <c r="G715" s="6" t="s">
        <v>713</v>
      </c>
      <c r="H715" s="6" t="s">
        <v>713</v>
      </c>
      <c r="I715" s="5" t="str">
        <f t="shared" si="1"/>
        <v>Sí</v>
      </c>
      <c r="J715" s="5">
        <f t="shared" si="2"/>
        <v>0</v>
      </c>
      <c r="K715" s="5">
        <f t="shared" si="3"/>
        <v>1</v>
      </c>
      <c r="L715" s="5">
        <f t="shared" si="4"/>
        <v>0</v>
      </c>
      <c r="M715" s="5" t="s">
        <v>713</v>
      </c>
      <c r="N715" s="23">
        <v>0.8</v>
      </c>
      <c r="O715" s="5">
        <f t="shared" si="5"/>
        <v>1</v>
      </c>
      <c r="P715" s="5">
        <f t="shared" si="6"/>
        <v>0</v>
      </c>
      <c r="Q715" s="5">
        <f t="shared" si="7"/>
        <v>0</v>
      </c>
      <c r="R715" s="5">
        <f t="shared" si="8"/>
        <v>0</v>
      </c>
      <c r="S715" s="5" t="s">
        <v>712</v>
      </c>
      <c r="T715" s="23">
        <v>1.0</v>
      </c>
      <c r="U715" s="5">
        <f t="shared" si="9"/>
        <v>0</v>
      </c>
      <c r="V715" s="5">
        <f t="shared" si="10"/>
        <v>0</v>
      </c>
      <c r="W715" s="5">
        <f t="shared" si="11"/>
        <v>0</v>
      </c>
      <c r="X715" s="5">
        <f t="shared" si="12"/>
        <v>1</v>
      </c>
      <c r="Y715" s="24"/>
      <c r="Z715" s="24"/>
    </row>
    <row r="716">
      <c r="A716" s="2" t="s">
        <v>670</v>
      </c>
      <c r="B716" s="2">
        <v>41.0</v>
      </c>
      <c r="C716" s="3" t="s">
        <v>7</v>
      </c>
      <c r="D716" s="4">
        <v>0.0035399305555555557</v>
      </c>
      <c r="E716" s="4">
        <v>0.0036127314814814815</v>
      </c>
      <c r="F716" s="15" t="s">
        <v>706</v>
      </c>
      <c r="G716" s="3" t="s">
        <v>713</v>
      </c>
      <c r="H716" s="3" t="s">
        <v>713</v>
      </c>
      <c r="I716" s="2" t="str">
        <f t="shared" si="1"/>
        <v>Sí</v>
      </c>
      <c r="J716" s="2">
        <f t="shared" si="2"/>
        <v>0</v>
      </c>
      <c r="K716" s="2">
        <f t="shared" si="3"/>
        <v>1</v>
      </c>
      <c r="L716" s="2">
        <f t="shared" si="4"/>
        <v>0</v>
      </c>
      <c r="M716" s="2" t="s">
        <v>712</v>
      </c>
      <c r="N716" s="21">
        <v>0.9</v>
      </c>
      <c r="O716" s="2">
        <f t="shared" si="5"/>
        <v>0</v>
      </c>
      <c r="P716" s="2">
        <f t="shared" si="6"/>
        <v>0</v>
      </c>
      <c r="Q716" s="2">
        <f t="shared" si="7"/>
        <v>0</v>
      </c>
      <c r="R716" s="2">
        <f t="shared" si="8"/>
        <v>1</v>
      </c>
      <c r="S716" s="2" t="s">
        <v>713</v>
      </c>
      <c r="T716" s="21">
        <v>0.5</v>
      </c>
      <c r="U716" s="2">
        <f t="shared" si="9"/>
        <v>1</v>
      </c>
      <c r="V716" s="2">
        <f t="shared" si="10"/>
        <v>0</v>
      </c>
      <c r="W716" s="2">
        <f t="shared" si="11"/>
        <v>0</v>
      </c>
      <c r="X716" s="2">
        <f t="shared" si="12"/>
        <v>0</v>
      </c>
      <c r="Y716" s="22"/>
      <c r="Z716" s="22"/>
    </row>
    <row r="717">
      <c r="A717" s="5" t="s">
        <v>670</v>
      </c>
      <c r="B717" s="5">
        <v>42.0</v>
      </c>
      <c r="C717" s="6" t="s">
        <v>15</v>
      </c>
      <c r="D717" s="7">
        <v>0.003613078703703704</v>
      </c>
      <c r="E717" s="7">
        <v>0.003621296296296296</v>
      </c>
      <c r="F717" s="16" t="s">
        <v>707</v>
      </c>
      <c r="G717" s="17" t="s">
        <v>712</v>
      </c>
      <c r="H717" s="6" t="s">
        <v>713</v>
      </c>
      <c r="I717" s="5" t="str">
        <f t="shared" si="1"/>
        <v/>
      </c>
      <c r="J717" s="5">
        <f t="shared" si="2"/>
        <v>0</v>
      </c>
      <c r="K717" s="5">
        <f t="shared" si="3"/>
        <v>0</v>
      </c>
      <c r="L717" s="5">
        <f t="shared" si="4"/>
        <v>1</v>
      </c>
      <c r="M717" s="5" t="s">
        <v>712</v>
      </c>
      <c r="N717" s="23">
        <v>1.0</v>
      </c>
      <c r="O717" s="5" t="str">
        <f t="shared" si="5"/>
        <v/>
      </c>
      <c r="P717" s="5" t="str">
        <f t="shared" si="6"/>
        <v/>
      </c>
      <c r="Q717" s="5" t="str">
        <f t="shared" si="7"/>
        <v/>
      </c>
      <c r="R717" s="5" t="str">
        <f t="shared" si="8"/>
        <v/>
      </c>
      <c r="S717" s="5" t="s">
        <v>712</v>
      </c>
      <c r="T717" s="23">
        <v>1.0</v>
      </c>
      <c r="U717" s="5" t="str">
        <f t="shared" si="9"/>
        <v/>
      </c>
      <c r="V717" s="5" t="str">
        <f t="shared" si="10"/>
        <v/>
      </c>
      <c r="W717" s="5" t="str">
        <f t="shared" si="11"/>
        <v/>
      </c>
      <c r="X717" s="5" t="str">
        <f t="shared" si="12"/>
        <v/>
      </c>
      <c r="Y717" s="24"/>
      <c r="Z717" s="24"/>
    </row>
    <row r="718">
      <c r="A718" s="8" t="s">
        <v>670</v>
      </c>
      <c r="B718" s="8">
        <v>43.0</v>
      </c>
      <c r="C718" s="9" t="s">
        <v>7</v>
      </c>
      <c r="D718" s="10">
        <v>0.003621875</v>
      </c>
      <c r="E718" s="10">
        <v>0.0036229166666666666</v>
      </c>
      <c r="F718" s="11" t="s">
        <v>602</v>
      </c>
      <c r="G718" s="18" t="s">
        <v>712</v>
      </c>
      <c r="H718" s="18" t="s">
        <v>712</v>
      </c>
      <c r="I718" s="26" t="str">
        <f t="shared" si="1"/>
        <v>No</v>
      </c>
      <c r="J718" s="26">
        <f t="shared" si="2"/>
        <v>1</v>
      </c>
      <c r="K718" s="26">
        <f t="shared" si="3"/>
        <v>0</v>
      </c>
      <c r="L718" s="26">
        <f t="shared" si="4"/>
        <v>0</v>
      </c>
      <c r="M718" s="27" t="s">
        <v>712</v>
      </c>
      <c r="N718" s="28">
        <v>1.0</v>
      </c>
      <c r="O718" s="2">
        <f t="shared" si="5"/>
        <v>0</v>
      </c>
      <c r="P718" s="2">
        <f t="shared" si="6"/>
        <v>1</v>
      </c>
      <c r="Q718" s="2">
        <f t="shared" si="7"/>
        <v>0</v>
      </c>
      <c r="R718" s="2">
        <f t="shared" si="8"/>
        <v>0</v>
      </c>
      <c r="S718" s="27" t="s">
        <v>712</v>
      </c>
      <c r="T718" s="28">
        <v>1.0</v>
      </c>
      <c r="U718" s="2">
        <f t="shared" si="9"/>
        <v>0</v>
      </c>
      <c r="V718" s="2">
        <f t="shared" si="10"/>
        <v>1</v>
      </c>
      <c r="W718" s="2">
        <f t="shared" si="11"/>
        <v>0</v>
      </c>
      <c r="X718" s="2">
        <f t="shared" si="12"/>
        <v>0</v>
      </c>
      <c r="Y718" s="22"/>
      <c r="Z718" s="22"/>
    </row>
    <row r="719">
      <c r="A719" s="12"/>
      <c r="B719" s="12"/>
      <c r="C719" s="12"/>
      <c r="D719" s="12"/>
      <c r="E719" s="12"/>
      <c r="F719" s="13"/>
      <c r="G719" s="29">
        <f t="shared" ref="G719:H719" si="13">COUNTA(G2:G718)</f>
        <v>717</v>
      </c>
      <c r="H719" s="29">
        <f t="shared" si="13"/>
        <v>717</v>
      </c>
      <c r="I719" s="29">
        <f>COUNTIF(I2:I718,"&lt;&gt;")</f>
        <v>525</v>
      </c>
      <c r="J719" s="29">
        <f t="shared" ref="J719:L719" si="14">SUM(J2:J718)</f>
        <v>229</v>
      </c>
      <c r="K719" s="29">
        <f t="shared" si="14"/>
        <v>296</v>
      </c>
      <c r="L719" s="29">
        <f t="shared" si="14"/>
        <v>192</v>
      </c>
      <c r="O719" s="29">
        <f t="shared" ref="O719:R719" si="15">SUM(O2:O718)</f>
        <v>162</v>
      </c>
      <c r="P719" s="29">
        <f t="shared" si="15"/>
        <v>177</v>
      </c>
      <c r="Q719" s="29">
        <f t="shared" si="15"/>
        <v>52</v>
      </c>
      <c r="R719" s="29">
        <f t="shared" si="15"/>
        <v>134</v>
      </c>
      <c r="U719" s="29">
        <f t="shared" ref="U719:X719" si="16">SUM(U2:U718)</f>
        <v>143</v>
      </c>
      <c r="V719" s="29">
        <f t="shared" si="16"/>
        <v>215</v>
      </c>
      <c r="W719" s="29">
        <f t="shared" si="16"/>
        <v>14</v>
      </c>
      <c r="X719" s="29">
        <f t="shared" si="16"/>
        <v>153</v>
      </c>
    </row>
    <row r="720">
      <c r="A720" s="12"/>
      <c r="B720" s="12"/>
      <c r="C720" s="12"/>
      <c r="D720" s="12"/>
      <c r="E720" s="12"/>
      <c r="F720" s="13"/>
      <c r="P720" s="30" t="s">
        <v>726</v>
      </c>
      <c r="V720" s="30" t="s">
        <v>726</v>
      </c>
    </row>
    <row r="721">
      <c r="A721" s="12"/>
      <c r="B721" s="12"/>
      <c r="C721" s="12"/>
      <c r="D721" s="12"/>
      <c r="E721" s="12"/>
      <c r="F721" s="13"/>
      <c r="I721" s="30" t="s">
        <v>727</v>
      </c>
      <c r="J721" s="31">
        <f>(I719/H719)</f>
        <v>0.7322175732</v>
      </c>
      <c r="N721" s="32" t="s">
        <v>728</v>
      </c>
      <c r="P721" s="30">
        <v>0.0</v>
      </c>
      <c r="Q721" s="30">
        <v>1.0</v>
      </c>
      <c r="T721" s="32" t="s">
        <v>728</v>
      </c>
      <c r="V721" s="30">
        <v>0.0</v>
      </c>
      <c r="W721" s="30">
        <v>1.0</v>
      </c>
    </row>
    <row r="722">
      <c r="A722" s="12"/>
      <c r="B722" s="12"/>
      <c r="C722" s="12"/>
      <c r="D722" s="12"/>
      <c r="E722" s="12"/>
      <c r="F722" s="13"/>
      <c r="I722" s="30" t="s">
        <v>729</v>
      </c>
      <c r="J722" s="31">
        <f>(L719/H719)</f>
        <v>0.2677824268</v>
      </c>
      <c r="O722" s="30">
        <v>0.0</v>
      </c>
      <c r="P722" s="29">
        <f>O719</f>
        <v>162</v>
      </c>
      <c r="Q722" s="29">
        <f>Q719</f>
        <v>52</v>
      </c>
      <c r="U722" s="30">
        <v>0.0</v>
      </c>
      <c r="V722" s="29">
        <f>U719</f>
        <v>143</v>
      </c>
      <c r="W722" s="29">
        <f>W719</f>
        <v>14</v>
      </c>
    </row>
    <row r="723">
      <c r="A723" s="12"/>
      <c r="B723" s="12"/>
      <c r="C723" s="12"/>
      <c r="D723" s="12"/>
      <c r="E723" s="12"/>
      <c r="F723" s="13"/>
      <c r="O723" s="30">
        <v>1.0</v>
      </c>
      <c r="P723" s="29">
        <f>R719</f>
        <v>134</v>
      </c>
      <c r="Q723" s="29">
        <f>P719</f>
        <v>177</v>
      </c>
      <c r="U723" s="30">
        <v>1.0</v>
      </c>
      <c r="V723" s="29">
        <f>X719</f>
        <v>153</v>
      </c>
      <c r="W723" s="29">
        <f>V719</f>
        <v>215</v>
      </c>
    </row>
    <row r="724">
      <c r="A724" s="12"/>
      <c r="B724" s="12"/>
      <c r="C724" s="12"/>
      <c r="D724" s="12"/>
      <c r="E724" s="12"/>
      <c r="F724" s="13"/>
    </row>
    <row r="725">
      <c r="A725" s="12"/>
      <c r="B725" s="12"/>
      <c r="C725" s="12"/>
      <c r="D725" s="12"/>
      <c r="E725" s="12"/>
      <c r="F725" s="13"/>
      <c r="N725" s="33" t="s">
        <v>730</v>
      </c>
      <c r="O725" s="34">
        <f>(P722+Q723)/(P722+Q723+Q722+P723)</f>
        <v>0.6457142857</v>
      </c>
      <c r="T725" s="33" t="s">
        <v>730</v>
      </c>
      <c r="U725" s="34">
        <f>(V722+W723)/(V722+W723+W722+V723)</f>
        <v>0.6819047619</v>
      </c>
    </row>
    <row r="726">
      <c r="A726" s="12"/>
      <c r="B726" s="12"/>
      <c r="C726" s="12"/>
      <c r="D726" s="12"/>
      <c r="E726" s="12"/>
      <c r="F726" s="13"/>
      <c r="N726" s="33" t="s">
        <v>731</v>
      </c>
      <c r="O726" s="34">
        <f>P722/(P722+Q722)</f>
        <v>0.7570093458</v>
      </c>
      <c r="T726" s="33" t="s">
        <v>731</v>
      </c>
      <c r="U726" s="34">
        <f>V722/(V722+W722)</f>
        <v>0.9108280255</v>
      </c>
    </row>
    <row r="727">
      <c r="A727" s="12"/>
      <c r="B727" s="12"/>
      <c r="C727" s="12"/>
      <c r="D727" s="12"/>
      <c r="E727" s="12"/>
      <c r="F727" s="13"/>
      <c r="N727" s="33" t="s">
        <v>732</v>
      </c>
      <c r="O727" s="34">
        <f>P722/(P722+P723)</f>
        <v>0.5472972973</v>
      </c>
      <c r="T727" s="33" t="s">
        <v>732</v>
      </c>
      <c r="U727" s="34">
        <f>V722/(V722+V723)</f>
        <v>0.4831081081</v>
      </c>
    </row>
    <row r="728">
      <c r="A728" s="12"/>
      <c r="B728" s="12"/>
      <c r="C728" s="12"/>
      <c r="D728" s="12"/>
      <c r="E728" s="12"/>
      <c r="F728" s="13"/>
      <c r="N728" s="33" t="s">
        <v>733</v>
      </c>
      <c r="O728" s="34">
        <f>(2*O726*O727) /(O726 + O727)</f>
        <v>0.6352941176</v>
      </c>
      <c r="T728" s="33" t="s">
        <v>733</v>
      </c>
      <c r="U728" s="34">
        <f>(2*U726*U727) /(U726 + U727)</f>
        <v>0.6313465784</v>
      </c>
    </row>
    <row r="729">
      <c r="A729" s="12"/>
      <c r="B729" s="12"/>
      <c r="C729" s="12"/>
      <c r="D729" s="12"/>
      <c r="E729" s="12"/>
      <c r="F729" s="13"/>
    </row>
    <row r="730">
      <c r="A730" s="12"/>
      <c r="B730" s="12"/>
      <c r="C730" s="12"/>
      <c r="D730" s="12"/>
      <c r="E730" s="12"/>
      <c r="F730" s="13"/>
    </row>
    <row r="731">
      <c r="A731" s="12"/>
      <c r="B731" s="12"/>
      <c r="C731" s="12"/>
      <c r="D731" s="12"/>
      <c r="E731" s="12"/>
      <c r="F731" s="13"/>
    </row>
    <row r="732">
      <c r="A732" s="12"/>
      <c r="B732" s="12"/>
      <c r="C732" s="12"/>
      <c r="D732" s="12"/>
      <c r="E732" s="12"/>
      <c r="F732" s="13"/>
      <c r="L732" s="30" t="s">
        <v>734</v>
      </c>
      <c r="M732" s="30" t="s">
        <v>735</v>
      </c>
    </row>
    <row r="733">
      <c r="A733" s="12"/>
      <c r="B733" s="12"/>
      <c r="C733" s="12"/>
      <c r="D733" s="12"/>
      <c r="E733" s="12"/>
      <c r="F733" s="13"/>
      <c r="K733" s="33" t="s">
        <v>730</v>
      </c>
      <c r="L733" s="31">
        <f t="shared" ref="L733:L736" si="17">O725</f>
        <v>0.6457142857</v>
      </c>
      <c r="M733" s="31">
        <f t="shared" ref="M733:M736" si="18">U725</f>
        <v>0.6819047619</v>
      </c>
    </row>
    <row r="734">
      <c r="A734" s="12"/>
      <c r="B734" s="12"/>
      <c r="C734" s="12"/>
      <c r="D734" s="12"/>
      <c r="E734" s="12"/>
      <c r="F734" s="13"/>
      <c r="K734" s="33" t="s">
        <v>731</v>
      </c>
      <c r="L734" s="31">
        <f t="shared" si="17"/>
        <v>0.7570093458</v>
      </c>
      <c r="M734" s="31">
        <f t="shared" si="18"/>
        <v>0.9108280255</v>
      </c>
    </row>
    <row r="735">
      <c r="A735" s="12"/>
      <c r="B735" s="12"/>
      <c r="C735" s="12"/>
      <c r="D735" s="12"/>
      <c r="E735" s="12"/>
      <c r="F735" s="13"/>
      <c r="K735" s="33" t="s">
        <v>732</v>
      </c>
      <c r="L735" s="31">
        <f t="shared" si="17"/>
        <v>0.5472972973</v>
      </c>
      <c r="M735" s="31">
        <f t="shared" si="18"/>
        <v>0.4831081081</v>
      </c>
    </row>
    <row r="736">
      <c r="A736" s="12"/>
      <c r="B736" s="12"/>
      <c r="C736" s="12"/>
      <c r="D736" s="12"/>
      <c r="E736" s="12"/>
      <c r="F736" s="13"/>
      <c r="K736" s="33" t="s">
        <v>733</v>
      </c>
      <c r="L736" s="31">
        <f t="shared" si="17"/>
        <v>0.6352941176</v>
      </c>
      <c r="M736" s="31">
        <f t="shared" si="18"/>
        <v>0.6313465784</v>
      </c>
    </row>
    <row r="737">
      <c r="A737" s="12"/>
      <c r="B737" s="12"/>
      <c r="C737" s="12"/>
      <c r="D737" s="12"/>
      <c r="E737" s="12"/>
      <c r="F737" s="13"/>
    </row>
    <row r="738">
      <c r="A738" s="12"/>
      <c r="B738" s="12"/>
      <c r="C738" s="12"/>
      <c r="D738" s="12"/>
      <c r="E738" s="12"/>
      <c r="F738" s="13"/>
    </row>
    <row r="739">
      <c r="A739" s="12"/>
      <c r="B739" s="12"/>
      <c r="C739" s="12"/>
      <c r="D739" s="12"/>
      <c r="E739" s="12"/>
      <c r="F739" s="13"/>
    </row>
    <row r="740">
      <c r="A740" s="12"/>
      <c r="B740" s="12"/>
      <c r="C740" s="12"/>
      <c r="D740" s="12"/>
      <c r="E740" s="12"/>
      <c r="F740" s="13"/>
    </row>
    <row r="741">
      <c r="A741" s="12"/>
      <c r="B741" s="12"/>
      <c r="C741" s="12"/>
      <c r="D741" s="12"/>
      <c r="E741" s="12"/>
      <c r="F741" s="13"/>
    </row>
    <row r="742">
      <c r="A742" s="12"/>
      <c r="B742" s="12"/>
      <c r="C742" s="12"/>
      <c r="D742" s="12"/>
      <c r="E742" s="12"/>
      <c r="F742" s="13"/>
    </row>
    <row r="743">
      <c r="A743" s="12"/>
      <c r="B743" s="12"/>
      <c r="C743" s="12"/>
      <c r="D743" s="12"/>
      <c r="E743" s="12"/>
      <c r="F743" s="13"/>
    </row>
    <row r="744">
      <c r="A744" s="12"/>
      <c r="B744" s="12"/>
      <c r="C744" s="12"/>
      <c r="D744" s="12"/>
      <c r="E744" s="12"/>
      <c r="F744" s="13"/>
    </row>
    <row r="745">
      <c r="A745" s="12"/>
      <c r="B745" s="12"/>
      <c r="C745" s="12"/>
      <c r="D745" s="12"/>
      <c r="E745" s="12"/>
      <c r="F745" s="13"/>
    </row>
    <row r="746">
      <c r="A746" s="12"/>
      <c r="B746" s="12"/>
      <c r="C746" s="12"/>
      <c r="D746" s="12"/>
      <c r="E746" s="12"/>
      <c r="F746" s="13"/>
    </row>
    <row r="747">
      <c r="A747" s="12"/>
      <c r="B747" s="12"/>
      <c r="C747" s="12"/>
      <c r="D747" s="12"/>
      <c r="E747" s="12"/>
      <c r="F747" s="13"/>
    </row>
    <row r="748">
      <c r="A748" s="12"/>
      <c r="B748" s="12"/>
      <c r="C748" s="12"/>
      <c r="D748" s="12"/>
      <c r="E748" s="12"/>
      <c r="F748" s="13"/>
    </row>
    <row r="749">
      <c r="A749" s="12"/>
      <c r="B749" s="12"/>
      <c r="C749" s="12"/>
      <c r="D749" s="12"/>
      <c r="E749" s="12"/>
      <c r="F749" s="13"/>
    </row>
    <row r="750">
      <c r="A750" s="12"/>
      <c r="B750" s="12"/>
      <c r="C750" s="12"/>
      <c r="D750" s="12"/>
      <c r="E750" s="12"/>
      <c r="F750" s="13"/>
    </row>
    <row r="751">
      <c r="A751" s="12"/>
      <c r="B751" s="12"/>
      <c r="C751" s="12"/>
      <c r="D751" s="12"/>
      <c r="E751" s="12"/>
      <c r="F751" s="13"/>
    </row>
    <row r="752">
      <c r="A752" s="12"/>
      <c r="B752" s="12"/>
      <c r="C752" s="12"/>
      <c r="D752" s="12"/>
      <c r="E752" s="12"/>
      <c r="F752" s="13"/>
    </row>
    <row r="753">
      <c r="A753" s="12"/>
      <c r="B753" s="12"/>
      <c r="C753" s="12"/>
      <c r="D753" s="12"/>
      <c r="E753" s="12"/>
      <c r="F753" s="13"/>
    </row>
    <row r="754">
      <c r="A754" s="12"/>
      <c r="B754" s="12"/>
      <c r="C754" s="12"/>
      <c r="D754" s="12"/>
      <c r="E754" s="12"/>
      <c r="F754" s="13"/>
    </row>
    <row r="755">
      <c r="A755" s="12"/>
      <c r="B755" s="12"/>
      <c r="C755" s="12"/>
      <c r="D755" s="12"/>
      <c r="E755" s="12"/>
      <c r="F755" s="13"/>
    </row>
    <row r="756">
      <c r="A756" s="12"/>
      <c r="B756" s="12"/>
      <c r="C756" s="12"/>
      <c r="D756" s="12"/>
      <c r="E756" s="12"/>
      <c r="F756" s="13"/>
    </row>
    <row r="757">
      <c r="A757" s="12"/>
      <c r="B757" s="12"/>
      <c r="C757" s="12"/>
      <c r="D757" s="12"/>
      <c r="E757" s="12"/>
      <c r="F757" s="13"/>
    </row>
    <row r="758">
      <c r="A758" s="12"/>
      <c r="B758" s="12"/>
      <c r="C758" s="12"/>
      <c r="D758" s="12"/>
      <c r="E758" s="12"/>
      <c r="F758" s="13"/>
    </row>
    <row r="759">
      <c r="A759" s="12"/>
      <c r="B759" s="12"/>
      <c r="C759" s="12"/>
      <c r="D759" s="12"/>
      <c r="E759" s="12"/>
      <c r="F759" s="13"/>
    </row>
    <row r="760">
      <c r="A760" s="12"/>
      <c r="B760" s="12"/>
      <c r="C760" s="12"/>
      <c r="D760" s="12"/>
      <c r="E760" s="12"/>
      <c r="F760" s="13"/>
    </row>
    <row r="761">
      <c r="A761" s="12"/>
      <c r="B761" s="12"/>
      <c r="C761" s="12"/>
      <c r="D761" s="12"/>
      <c r="E761" s="12"/>
      <c r="F761" s="13"/>
    </row>
    <row r="762">
      <c r="A762" s="12"/>
      <c r="B762" s="12"/>
      <c r="C762" s="12"/>
      <c r="D762" s="12"/>
      <c r="E762" s="12"/>
      <c r="F762" s="13"/>
    </row>
    <row r="763">
      <c r="A763" s="12"/>
      <c r="B763" s="12"/>
      <c r="C763" s="12"/>
      <c r="D763" s="12"/>
      <c r="E763" s="12"/>
      <c r="F763" s="13"/>
    </row>
    <row r="764">
      <c r="A764" s="12"/>
      <c r="B764" s="12"/>
      <c r="C764" s="12"/>
      <c r="D764" s="12"/>
      <c r="E764" s="12"/>
      <c r="F764" s="13"/>
    </row>
    <row r="765">
      <c r="A765" s="12"/>
      <c r="B765" s="12"/>
      <c r="C765" s="12"/>
      <c r="D765" s="12"/>
      <c r="E765" s="12"/>
      <c r="F765" s="13"/>
    </row>
    <row r="766">
      <c r="A766" s="12"/>
      <c r="B766" s="12"/>
      <c r="C766" s="12"/>
      <c r="D766" s="12"/>
      <c r="E766" s="12"/>
      <c r="F766" s="13"/>
    </row>
    <row r="767">
      <c r="A767" s="12"/>
      <c r="B767" s="12"/>
      <c r="C767" s="12"/>
      <c r="D767" s="12"/>
      <c r="E767" s="12"/>
      <c r="F767" s="13"/>
    </row>
    <row r="768">
      <c r="A768" s="12"/>
      <c r="B768" s="12"/>
      <c r="C768" s="12"/>
      <c r="D768" s="12"/>
      <c r="E768" s="12"/>
      <c r="F768" s="13"/>
    </row>
    <row r="769">
      <c r="A769" s="12"/>
      <c r="B769" s="12"/>
      <c r="C769" s="12"/>
      <c r="D769" s="12"/>
      <c r="E769" s="12"/>
      <c r="F769" s="13"/>
    </row>
    <row r="770">
      <c r="A770" s="12"/>
      <c r="B770" s="12"/>
      <c r="C770" s="12"/>
      <c r="D770" s="12"/>
      <c r="E770" s="12"/>
      <c r="F770" s="13"/>
    </row>
    <row r="771">
      <c r="A771" s="12"/>
      <c r="B771" s="12"/>
      <c r="C771" s="12"/>
      <c r="D771" s="12"/>
      <c r="E771" s="12"/>
      <c r="F771" s="13"/>
    </row>
    <row r="772">
      <c r="A772" s="12"/>
      <c r="B772" s="12"/>
      <c r="C772" s="12"/>
      <c r="D772" s="12"/>
      <c r="E772" s="12"/>
      <c r="F772" s="13"/>
    </row>
    <row r="773">
      <c r="A773" s="12"/>
      <c r="B773" s="12"/>
      <c r="C773" s="12"/>
      <c r="D773" s="12"/>
      <c r="E773" s="12"/>
      <c r="F773" s="13"/>
    </row>
    <row r="774">
      <c r="A774" s="12"/>
      <c r="B774" s="12"/>
      <c r="C774" s="12"/>
      <c r="D774" s="12"/>
      <c r="E774" s="12"/>
      <c r="F774" s="13"/>
    </row>
    <row r="775">
      <c r="A775" s="12"/>
      <c r="B775" s="12"/>
      <c r="C775" s="12"/>
      <c r="D775" s="12"/>
      <c r="E775" s="12"/>
      <c r="F775" s="13"/>
    </row>
    <row r="776">
      <c r="A776" s="12"/>
      <c r="B776" s="12"/>
      <c r="C776" s="12"/>
      <c r="D776" s="12"/>
      <c r="E776" s="12"/>
      <c r="F776" s="13"/>
    </row>
    <row r="777">
      <c r="A777" s="12"/>
      <c r="B777" s="12"/>
      <c r="C777" s="12"/>
      <c r="D777" s="12"/>
      <c r="E777" s="12"/>
      <c r="F777" s="13"/>
    </row>
    <row r="778">
      <c r="A778" s="12"/>
      <c r="B778" s="12"/>
      <c r="C778" s="12"/>
      <c r="D778" s="12"/>
      <c r="E778" s="12"/>
      <c r="F778" s="13"/>
    </row>
    <row r="779">
      <c r="A779" s="12"/>
      <c r="B779" s="12"/>
      <c r="C779" s="12"/>
      <c r="D779" s="12"/>
      <c r="E779" s="12"/>
      <c r="F779" s="13"/>
    </row>
    <row r="780">
      <c r="A780" s="12"/>
      <c r="B780" s="12"/>
      <c r="C780" s="12"/>
      <c r="D780" s="12"/>
      <c r="E780" s="12"/>
      <c r="F780" s="13"/>
    </row>
    <row r="781">
      <c r="A781" s="12"/>
      <c r="B781" s="12"/>
      <c r="C781" s="12"/>
      <c r="D781" s="12"/>
      <c r="E781" s="12"/>
      <c r="F781" s="13"/>
    </row>
    <row r="782">
      <c r="A782" s="12"/>
      <c r="B782" s="12"/>
      <c r="C782" s="12"/>
      <c r="D782" s="12"/>
      <c r="E782" s="12"/>
      <c r="F782" s="13"/>
    </row>
    <row r="783">
      <c r="A783" s="12"/>
      <c r="B783" s="12"/>
      <c r="C783" s="12"/>
      <c r="D783" s="12"/>
      <c r="E783" s="12"/>
      <c r="F783" s="13"/>
    </row>
    <row r="784">
      <c r="A784" s="12"/>
      <c r="B784" s="12"/>
      <c r="C784" s="12"/>
      <c r="D784" s="12"/>
      <c r="E784" s="12"/>
      <c r="F784" s="13"/>
    </row>
    <row r="785">
      <c r="A785" s="12"/>
      <c r="B785" s="12"/>
      <c r="C785" s="12"/>
      <c r="D785" s="12"/>
      <c r="E785" s="12"/>
      <c r="F785" s="13"/>
    </row>
    <row r="786">
      <c r="A786" s="12"/>
      <c r="B786" s="12"/>
      <c r="C786" s="12"/>
      <c r="D786" s="12"/>
      <c r="E786" s="12"/>
      <c r="F786" s="13"/>
    </row>
    <row r="787">
      <c r="A787" s="12"/>
      <c r="B787" s="12"/>
      <c r="C787" s="12"/>
      <c r="D787" s="12"/>
      <c r="E787" s="12"/>
      <c r="F787" s="13"/>
    </row>
    <row r="788">
      <c r="A788" s="12"/>
      <c r="B788" s="12"/>
      <c r="C788" s="12"/>
      <c r="D788" s="12"/>
      <c r="E788" s="12"/>
      <c r="F788" s="13"/>
    </row>
    <row r="789">
      <c r="A789" s="12"/>
      <c r="B789" s="12"/>
      <c r="C789" s="12"/>
      <c r="D789" s="12"/>
      <c r="E789" s="12"/>
      <c r="F789" s="13"/>
    </row>
    <row r="790">
      <c r="A790" s="12"/>
      <c r="B790" s="12"/>
      <c r="C790" s="12"/>
      <c r="D790" s="12"/>
      <c r="E790" s="12"/>
      <c r="F790" s="13"/>
    </row>
    <row r="791">
      <c r="A791" s="12"/>
      <c r="B791" s="12"/>
      <c r="C791" s="12"/>
      <c r="D791" s="12"/>
      <c r="E791" s="12"/>
      <c r="F791" s="13"/>
    </row>
    <row r="792">
      <c r="A792" s="12"/>
      <c r="B792" s="12"/>
      <c r="C792" s="12"/>
      <c r="D792" s="12"/>
      <c r="E792" s="12"/>
      <c r="F792" s="13"/>
    </row>
    <row r="793">
      <c r="A793" s="12"/>
      <c r="B793" s="12"/>
      <c r="C793" s="12"/>
      <c r="D793" s="12"/>
      <c r="E793" s="12"/>
      <c r="F793" s="13"/>
    </row>
    <row r="794">
      <c r="A794" s="12"/>
      <c r="B794" s="12"/>
      <c r="C794" s="12"/>
      <c r="D794" s="12"/>
      <c r="E794" s="12"/>
      <c r="F794" s="13"/>
    </row>
    <row r="795">
      <c r="A795" s="12"/>
      <c r="B795" s="12"/>
      <c r="C795" s="12"/>
      <c r="D795" s="12"/>
      <c r="E795" s="12"/>
      <c r="F795" s="13"/>
    </row>
    <row r="796">
      <c r="A796" s="12"/>
      <c r="B796" s="12"/>
      <c r="C796" s="12"/>
      <c r="D796" s="12"/>
      <c r="E796" s="12"/>
      <c r="F796" s="13"/>
    </row>
    <row r="797">
      <c r="A797" s="12"/>
      <c r="B797" s="12"/>
      <c r="C797" s="12"/>
      <c r="D797" s="12"/>
      <c r="E797" s="12"/>
      <c r="F797" s="13"/>
    </row>
    <row r="798">
      <c r="A798" s="12"/>
      <c r="B798" s="12"/>
      <c r="C798" s="12"/>
      <c r="D798" s="12"/>
      <c r="E798" s="12"/>
      <c r="F798" s="13"/>
    </row>
    <row r="799">
      <c r="A799" s="12"/>
      <c r="B799" s="12"/>
      <c r="C799" s="12"/>
      <c r="D799" s="12"/>
      <c r="E799" s="12"/>
      <c r="F799" s="13"/>
    </row>
    <row r="800">
      <c r="A800" s="12"/>
      <c r="B800" s="12"/>
      <c r="C800" s="12"/>
      <c r="D800" s="12"/>
      <c r="E800" s="12"/>
      <c r="F800" s="13"/>
    </row>
    <row r="801">
      <c r="A801" s="12"/>
      <c r="B801" s="12"/>
      <c r="C801" s="12"/>
      <c r="D801" s="12"/>
      <c r="E801" s="12"/>
      <c r="F801" s="13"/>
    </row>
    <row r="802">
      <c r="A802" s="12"/>
      <c r="B802" s="12"/>
      <c r="C802" s="12"/>
      <c r="D802" s="12"/>
      <c r="E802" s="12"/>
      <c r="F802" s="13"/>
    </row>
    <row r="803">
      <c r="A803" s="12"/>
      <c r="B803" s="12"/>
      <c r="C803" s="12"/>
      <c r="D803" s="12"/>
      <c r="E803" s="12"/>
      <c r="F803" s="13"/>
    </row>
    <row r="804">
      <c r="A804" s="12"/>
      <c r="B804" s="12"/>
      <c r="C804" s="12"/>
      <c r="D804" s="12"/>
      <c r="E804" s="12"/>
      <c r="F804" s="13"/>
    </row>
    <row r="805">
      <c r="A805" s="12"/>
      <c r="B805" s="12"/>
      <c r="C805" s="12"/>
      <c r="D805" s="12"/>
      <c r="E805" s="12"/>
      <c r="F805" s="13"/>
    </row>
    <row r="806">
      <c r="A806" s="12"/>
      <c r="B806" s="12"/>
      <c r="C806" s="12"/>
      <c r="D806" s="12"/>
      <c r="E806" s="12"/>
      <c r="F806" s="13"/>
    </row>
    <row r="807">
      <c r="A807" s="12"/>
      <c r="B807" s="12"/>
      <c r="C807" s="12"/>
      <c r="D807" s="12"/>
      <c r="E807" s="12"/>
      <c r="F807" s="13"/>
    </row>
    <row r="808">
      <c r="A808" s="12"/>
      <c r="B808" s="12"/>
      <c r="C808" s="12"/>
      <c r="D808" s="12"/>
      <c r="E808" s="12"/>
      <c r="F808" s="13"/>
    </row>
    <row r="809">
      <c r="A809" s="12"/>
      <c r="B809" s="12"/>
      <c r="C809" s="12"/>
      <c r="D809" s="12"/>
      <c r="E809" s="12"/>
      <c r="F809" s="13"/>
    </row>
    <row r="810">
      <c r="A810" s="12"/>
      <c r="B810" s="12"/>
      <c r="C810" s="12"/>
      <c r="D810" s="12"/>
      <c r="E810" s="12"/>
      <c r="F810" s="13"/>
    </row>
    <row r="811">
      <c r="A811" s="12"/>
      <c r="B811" s="12"/>
      <c r="C811" s="12"/>
      <c r="D811" s="12"/>
      <c r="E811" s="12"/>
      <c r="F811" s="13"/>
    </row>
    <row r="812">
      <c r="A812" s="12"/>
      <c r="B812" s="12"/>
      <c r="C812" s="12"/>
      <c r="D812" s="12"/>
      <c r="E812" s="12"/>
      <c r="F812" s="13"/>
    </row>
    <row r="813">
      <c r="A813" s="12"/>
      <c r="B813" s="12"/>
      <c r="C813" s="12"/>
      <c r="D813" s="12"/>
      <c r="E813" s="12"/>
      <c r="F813" s="13"/>
    </row>
    <row r="814">
      <c r="A814" s="12"/>
      <c r="B814" s="12"/>
      <c r="C814" s="12"/>
      <c r="D814" s="12"/>
      <c r="E814" s="12"/>
      <c r="F814" s="13"/>
    </row>
    <row r="815">
      <c r="A815" s="12"/>
      <c r="B815" s="12"/>
      <c r="C815" s="12"/>
      <c r="D815" s="12"/>
      <c r="E815" s="12"/>
      <c r="F815" s="13"/>
    </row>
    <row r="816">
      <c r="A816" s="12"/>
      <c r="B816" s="12"/>
      <c r="C816" s="12"/>
      <c r="D816" s="12"/>
      <c r="E816" s="12"/>
      <c r="F816" s="13"/>
    </row>
    <row r="817">
      <c r="A817" s="12"/>
      <c r="B817" s="12"/>
      <c r="C817" s="12"/>
      <c r="D817" s="12"/>
      <c r="E817" s="12"/>
      <c r="F817" s="13"/>
    </row>
    <row r="818">
      <c r="A818" s="12"/>
      <c r="B818" s="12"/>
      <c r="C818" s="12"/>
      <c r="D818" s="12"/>
      <c r="E818" s="12"/>
      <c r="F818" s="13"/>
    </row>
    <row r="819">
      <c r="A819" s="12"/>
      <c r="B819" s="12"/>
      <c r="C819" s="12"/>
      <c r="D819" s="12"/>
      <c r="E819" s="12"/>
      <c r="F819" s="13"/>
    </row>
    <row r="820">
      <c r="A820" s="12"/>
      <c r="B820" s="12"/>
      <c r="C820" s="12"/>
      <c r="D820" s="12"/>
      <c r="E820" s="12"/>
      <c r="F820" s="13"/>
    </row>
    <row r="821">
      <c r="A821" s="12"/>
      <c r="B821" s="12"/>
      <c r="C821" s="12"/>
      <c r="D821" s="12"/>
      <c r="E821" s="12"/>
      <c r="F821" s="13"/>
    </row>
    <row r="822">
      <c r="A822" s="12"/>
      <c r="B822" s="12"/>
      <c r="C822" s="12"/>
      <c r="D822" s="12"/>
      <c r="E822" s="12"/>
      <c r="F822" s="13"/>
    </row>
    <row r="823">
      <c r="A823" s="12"/>
      <c r="B823" s="12"/>
      <c r="C823" s="12"/>
      <c r="D823" s="12"/>
      <c r="E823" s="12"/>
      <c r="F823" s="13"/>
    </row>
    <row r="824">
      <c r="A824" s="12"/>
      <c r="B824" s="12"/>
      <c r="C824" s="12"/>
      <c r="D824" s="12"/>
      <c r="E824" s="12"/>
      <c r="F824" s="13"/>
    </row>
    <row r="825">
      <c r="A825" s="12"/>
      <c r="B825" s="12"/>
      <c r="C825" s="12"/>
      <c r="D825" s="12"/>
      <c r="E825" s="12"/>
      <c r="F825" s="13"/>
    </row>
    <row r="826">
      <c r="A826" s="12"/>
      <c r="B826" s="12"/>
      <c r="C826" s="12"/>
      <c r="D826" s="12"/>
      <c r="E826" s="12"/>
      <c r="F826" s="13"/>
    </row>
    <row r="827">
      <c r="A827" s="12"/>
      <c r="B827" s="12"/>
      <c r="C827" s="12"/>
      <c r="D827" s="12"/>
      <c r="E827" s="12"/>
      <c r="F827" s="13"/>
    </row>
    <row r="828">
      <c r="A828" s="12"/>
      <c r="B828" s="12"/>
      <c r="C828" s="12"/>
      <c r="D828" s="12"/>
      <c r="E828" s="12"/>
      <c r="F828" s="13"/>
    </row>
    <row r="829">
      <c r="A829" s="12"/>
      <c r="B829" s="12"/>
      <c r="C829" s="12"/>
      <c r="D829" s="12"/>
      <c r="E829" s="12"/>
      <c r="F829" s="13"/>
    </row>
    <row r="830">
      <c r="A830" s="12"/>
      <c r="B830" s="12"/>
      <c r="C830" s="12"/>
      <c r="D830" s="12"/>
      <c r="E830" s="12"/>
      <c r="F830" s="13"/>
    </row>
    <row r="831">
      <c r="A831" s="12"/>
      <c r="B831" s="12"/>
      <c r="C831" s="12"/>
      <c r="D831" s="12"/>
      <c r="E831" s="12"/>
      <c r="F831" s="13"/>
    </row>
    <row r="832">
      <c r="A832" s="12"/>
      <c r="B832" s="12"/>
      <c r="C832" s="12"/>
      <c r="D832" s="12"/>
      <c r="E832" s="12"/>
      <c r="F832" s="13"/>
    </row>
    <row r="833">
      <c r="A833" s="12"/>
      <c r="B833" s="12"/>
      <c r="C833" s="12"/>
      <c r="D833" s="12"/>
      <c r="E833" s="12"/>
      <c r="F833" s="13"/>
    </row>
    <row r="834">
      <c r="A834" s="12"/>
      <c r="B834" s="12"/>
      <c r="C834" s="12"/>
      <c r="D834" s="12"/>
      <c r="E834" s="12"/>
      <c r="F834" s="13"/>
    </row>
    <row r="835">
      <c r="A835" s="12"/>
      <c r="B835" s="12"/>
      <c r="C835" s="12"/>
      <c r="D835" s="12"/>
      <c r="E835" s="12"/>
      <c r="F835" s="13"/>
    </row>
    <row r="836">
      <c r="A836" s="12"/>
      <c r="B836" s="12"/>
      <c r="C836" s="12"/>
      <c r="D836" s="12"/>
      <c r="E836" s="12"/>
      <c r="F836" s="13"/>
    </row>
    <row r="837">
      <c r="A837" s="12"/>
      <c r="B837" s="12"/>
      <c r="C837" s="12"/>
      <c r="D837" s="12"/>
      <c r="E837" s="12"/>
      <c r="F837" s="13"/>
    </row>
    <row r="838">
      <c r="A838" s="12"/>
      <c r="B838" s="12"/>
      <c r="C838" s="12"/>
      <c r="D838" s="12"/>
      <c r="E838" s="12"/>
      <c r="F838" s="13"/>
    </row>
    <row r="839">
      <c r="A839" s="12"/>
      <c r="B839" s="12"/>
      <c r="C839" s="12"/>
      <c r="D839" s="12"/>
      <c r="E839" s="12"/>
      <c r="F839" s="13"/>
    </row>
    <row r="840">
      <c r="A840" s="12"/>
      <c r="B840" s="12"/>
      <c r="C840" s="12"/>
      <c r="D840" s="12"/>
      <c r="E840" s="12"/>
      <c r="F840" s="13"/>
    </row>
    <row r="841">
      <c r="A841" s="12"/>
      <c r="B841" s="12"/>
      <c r="C841" s="12"/>
      <c r="D841" s="12"/>
      <c r="E841" s="12"/>
      <c r="F841" s="13"/>
    </row>
    <row r="842">
      <c r="A842" s="12"/>
      <c r="B842" s="12"/>
      <c r="C842" s="12"/>
      <c r="D842" s="12"/>
      <c r="E842" s="12"/>
      <c r="F842" s="13"/>
    </row>
    <row r="843">
      <c r="A843" s="12"/>
      <c r="B843" s="12"/>
      <c r="C843" s="12"/>
      <c r="D843" s="12"/>
      <c r="E843" s="12"/>
      <c r="F843" s="13"/>
    </row>
    <row r="844">
      <c r="A844" s="12"/>
      <c r="B844" s="12"/>
      <c r="C844" s="12"/>
      <c r="D844" s="12"/>
      <c r="E844" s="12"/>
      <c r="F844" s="13"/>
    </row>
    <row r="845">
      <c r="A845" s="12"/>
      <c r="B845" s="12"/>
      <c r="C845" s="12"/>
      <c r="D845" s="12"/>
      <c r="E845" s="12"/>
      <c r="F845" s="13"/>
    </row>
    <row r="846">
      <c r="A846" s="12"/>
      <c r="B846" s="12"/>
      <c r="C846" s="12"/>
      <c r="D846" s="12"/>
      <c r="E846" s="12"/>
      <c r="F846" s="13"/>
    </row>
    <row r="847">
      <c r="A847" s="12"/>
      <c r="B847" s="12"/>
      <c r="C847" s="12"/>
      <c r="D847" s="12"/>
      <c r="E847" s="12"/>
      <c r="F847" s="13"/>
    </row>
    <row r="848">
      <c r="A848" s="12"/>
      <c r="B848" s="12"/>
      <c r="C848" s="12"/>
      <c r="D848" s="12"/>
      <c r="E848" s="12"/>
      <c r="F848" s="13"/>
    </row>
    <row r="849">
      <c r="A849" s="12"/>
      <c r="B849" s="12"/>
      <c r="C849" s="12"/>
      <c r="D849" s="12"/>
      <c r="E849" s="12"/>
      <c r="F849" s="13"/>
    </row>
    <row r="850">
      <c r="A850" s="12"/>
      <c r="B850" s="12"/>
      <c r="C850" s="12"/>
      <c r="D850" s="12"/>
      <c r="E850" s="12"/>
      <c r="F850" s="13"/>
    </row>
    <row r="851">
      <c r="A851" s="12"/>
      <c r="B851" s="12"/>
      <c r="C851" s="12"/>
      <c r="D851" s="12"/>
      <c r="E851" s="12"/>
      <c r="F851" s="13"/>
    </row>
    <row r="852">
      <c r="A852" s="12"/>
      <c r="B852" s="12"/>
      <c r="C852" s="12"/>
      <c r="D852" s="12"/>
      <c r="E852" s="12"/>
      <c r="F852" s="13"/>
    </row>
    <row r="853">
      <c r="A853" s="12"/>
      <c r="B853" s="12"/>
      <c r="C853" s="12"/>
      <c r="D853" s="12"/>
      <c r="E853" s="12"/>
      <c r="F853" s="13"/>
    </row>
    <row r="854">
      <c r="A854" s="12"/>
      <c r="B854" s="12"/>
      <c r="C854" s="12"/>
      <c r="D854" s="12"/>
      <c r="E854" s="12"/>
      <c r="F854" s="13"/>
    </row>
    <row r="855">
      <c r="A855" s="12"/>
      <c r="B855" s="12"/>
      <c r="C855" s="12"/>
      <c r="D855" s="12"/>
      <c r="E855" s="12"/>
      <c r="F855" s="13"/>
    </row>
    <row r="856">
      <c r="A856" s="12"/>
      <c r="B856" s="12"/>
      <c r="C856" s="12"/>
      <c r="D856" s="12"/>
      <c r="E856" s="12"/>
      <c r="F856" s="13"/>
    </row>
    <row r="857">
      <c r="A857" s="12"/>
      <c r="B857" s="12"/>
      <c r="C857" s="12"/>
      <c r="D857" s="12"/>
      <c r="E857" s="12"/>
      <c r="F857" s="13"/>
    </row>
    <row r="858">
      <c r="A858" s="12"/>
      <c r="B858" s="12"/>
      <c r="C858" s="12"/>
      <c r="D858" s="12"/>
      <c r="E858" s="12"/>
      <c r="F858" s="13"/>
    </row>
    <row r="859">
      <c r="A859" s="12"/>
      <c r="B859" s="12"/>
      <c r="C859" s="12"/>
      <c r="D859" s="12"/>
      <c r="E859" s="12"/>
      <c r="F859" s="13"/>
    </row>
    <row r="860">
      <c r="A860" s="12"/>
      <c r="B860" s="12"/>
      <c r="C860" s="12"/>
      <c r="D860" s="12"/>
      <c r="E860" s="12"/>
      <c r="F860" s="13"/>
    </row>
    <row r="861">
      <c r="A861" s="12"/>
      <c r="B861" s="12"/>
      <c r="C861" s="12"/>
      <c r="D861" s="12"/>
      <c r="E861" s="12"/>
      <c r="F861" s="13"/>
    </row>
    <row r="862">
      <c r="A862" s="12"/>
      <c r="B862" s="12"/>
      <c r="C862" s="12"/>
      <c r="D862" s="12"/>
      <c r="E862" s="12"/>
      <c r="F862" s="13"/>
    </row>
    <row r="863">
      <c r="A863" s="12"/>
      <c r="B863" s="12"/>
      <c r="C863" s="12"/>
      <c r="D863" s="12"/>
      <c r="E863" s="12"/>
      <c r="F863" s="13"/>
    </row>
    <row r="864">
      <c r="A864" s="12"/>
      <c r="B864" s="12"/>
      <c r="C864" s="12"/>
      <c r="D864" s="12"/>
      <c r="E864" s="12"/>
      <c r="F864" s="13"/>
    </row>
    <row r="865">
      <c r="A865" s="12"/>
      <c r="B865" s="12"/>
      <c r="C865" s="12"/>
      <c r="D865" s="12"/>
      <c r="E865" s="12"/>
      <c r="F865" s="13"/>
    </row>
    <row r="866">
      <c r="A866" s="12"/>
      <c r="B866" s="12"/>
      <c r="C866" s="12"/>
      <c r="D866" s="12"/>
      <c r="E866" s="12"/>
      <c r="F866" s="13"/>
    </row>
    <row r="867">
      <c r="A867" s="12"/>
      <c r="B867" s="12"/>
      <c r="C867" s="12"/>
      <c r="D867" s="12"/>
      <c r="E867" s="12"/>
      <c r="F867" s="13"/>
    </row>
    <row r="868">
      <c r="A868" s="12"/>
      <c r="B868" s="12"/>
      <c r="C868" s="12"/>
      <c r="D868" s="12"/>
      <c r="E868" s="12"/>
      <c r="F868" s="13"/>
    </row>
    <row r="869">
      <c r="A869" s="12"/>
      <c r="B869" s="12"/>
      <c r="C869" s="12"/>
      <c r="D869" s="12"/>
      <c r="E869" s="12"/>
      <c r="F869" s="13"/>
    </row>
    <row r="870">
      <c r="A870" s="12"/>
      <c r="B870" s="12"/>
      <c r="C870" s="12"/>
      <c r="D870" s="12"/>
      <c r="E870" s="12"/>
      <c r="F870" s="13"/>
    </row>
    <row r="871">
      <c r="A871" s="12"/>
      <c r="B871" s="12"/>
      <c r="C871" s="12"/>
      <c r="D871" s="12"/>
      <c r="E871" s="12"/>
      <c r="F871" s="13"/>
    </row>
    <row r="872">
      <c r="A872" s="12"/>
      <c r="B872" s="12"/>
      <c r="C872" s="12"/>
      <c r="D872" s="12"/>
      <c r="E872" s="12"/>
      <c r="F872" s="13"/>
    </row>
    <row r="873">
      <c r="A873" s="12"/>
      <c r="B873" s="12"/>
      <c r="C873" s="12"/>
      <c r="D873" s="12"/>
      <c r="E873" s="12"/>
      <c r="F873" s="13"/>
    </row>
    <row r="874">
      <c r="A874" s="12"/>
      <c r="B874" s="12"/>
      <c r="C874" s="12"/>
      <c r="D874" s="12"/>
      <c r="E874" s="12"/>
      <c r="F874" s="13"/>
    </row>
    <row r="875">
      <c r="A875" s="12"/>
      <c r="B875" s="12"/>
      <c r="C875" s="12"/>
      <c r="D875" s="12"/>
      <c r="E875" s="12"/>
      <c r="F875" s="13"/>
    </row>
    <row r="876">
      <c r="A876" s="12"/>
      <c r="B876" s="12"/>
      <c r="C876" s="12"/>
      <c r="D876" s="12"/>
      <c r="E876" s="12"/>
      <c r="F876" s="13"/>
    </row>
    <row r="877">
      <c r="A877" s="12"/>
      <c r="B877" s="12"/>
      <c r="C877" s="12"/>
      <c r="D877" s="12"/>
      <c r="E877" s="12"/>
      <c r="F877" s="13"/>
    </row>
    <row r="878">
      <c r="A878" s="12"/>
      <c r="B878" s="12"/>
      <c r="C878" s="12"/>
      <c r="D878" s="12"/>
      <c r="E878" s="12"/>
      <c r="F878" s="13"/>
    </row>
    <row r="879">
      <c r="A879" s="12"/>
      <c r="B879" s="12"/>
      <c r="C879" s="12"/>
      <c r="D879" s="12"/>
      <c r="E879" s="12"/>
      <c r="F879" s="13"/>
    </row>
    <row r="880">
      <c r="A880" s="12"/>
      <c r="B880" s="12"/>
      <c r="C880" s="12"/>
      <c r="D880" s="12"/>
      <c r="E880" s="12"/>
      <c r="F880" s="13"/>
    </row>
    <row r="881">
      <c r="A881" s="12"/>
      <c r="B881" s="12"/>
      <c r="C881" s="12"/>
      <c r="D881" s="12"/>
      <c r="E881" s="12"/>
      <c r="F881" s="13"/>
    </row>
    <row r="882">
      <c r="A882" s="12"/>
      <c r="B882" s="12"/>
      <c r="C882" s="12"/>
      <c r="D882" s="12"/>
      <c r="E882" s="12"/>
      <c r="F882" s="13"/>
    </row>
    <row r="883">
      <c r="A883" s="12"/>
      <c r="B883" s="12"/>
      <c r="C883" s="12"/>
      <c r="D883" s="12"/>
      <c r="E883" s="12"/>
      <c r="F883" s="13"/>
    </row>
    <row r="884">
      <c r="A884" s="12"/>
      <c r="B884" s="12"/>
      <c r="C884" s="12"/>
      <c r="D884" s="12"/>
      <c r="E884" s="12"/>
      <c r="F884" s="13"/>
    </row>
    <row r="885">
      <c r="A885" s="12"/>
      <c r="B885" s="12"/>
      <c r="C885" s="12"/>
      <c r="D885" s="12"/>
      <c r="E885" s="12"/>
      <c r="F885" s="13"/>
    </row>
    <row r="886">
      <c r="A886" s="12"/>
      <c r="B886" s="12"/>
      <c r="C886" s="12"/>
      <c r="D886" s="12"/>
      <c r="E886" s="12"/>
      <c r="F886" s="13"/>
    </row>
    <row r="887">
      <c r="A887" s="12"/>
      <c r="B887" s="12"/>
      <c r="C887" s="12"/>
      <c r="D887" s="12"/>
      <c r="E887" s="12"/>
      <c r="F887" s="13"/>
    </row>
    <row r="888">
      <c r="A888" s="12"/>
      <c r="B888" s="12"/>
      <c r="C888" s="12"/>
      <c r="D888" s="12"/>
      <c r="E888" s="12"/>
      <c r="F888" s="13"/>
    </row>
    <row r="889">
      <c r="A889" s="12"/>
      <c r="B889" s="12"/>
      <c r="C889" s="12"/>
      <c r="D889" s="12"/>
      <c r="E889" s="12"/>
      <c r="F889" s="13"/>
    </row>
    <row r="890">
      <c r="A890" s="12"/>
      <c r="B890" s="12"/>
      <c r="C890" s="12"/>
      <c r="D890" s="12"/>
      <c r="E890" s="12"/>
      <c r="F890" s="13"/>
    </row>
    <row r="891">
      <c r="A891" s="12"/>
      <c r="B891" s="12"/>
      <c r="C891" s="12"/>
      <c r="D891" s="12"/>
      <c r="E891" s="12"/>
      <c r="F891" s="13"/>
    </row>
    <row r="892">
      <c r="A892" s="12"/>
      <c r="B892" s="12"/>
      <c r="C892" s="12"/>
      <c r="D892" s="12"/>
      <c r="E892" s="12"/>
      <c r="F892" s="13"/>
    </row>
    <row r="893">
      <c r="A893" s="12"/>
      <c r="B893" s="12"/>
      <c r="C893" s="12"/>
      <c r="D893" s="12"/>
      <c r="E893" s="12"/>
      <c r="F893" s="13"/>
    </row>
    <row r="894">
      <c r="A894" s="12"/>
      <c r="B894" s="12"/>
      <c r="C894" s="12"/>
      <c r="D894" s="12"/>
      <c r="E894" s="12"/>
      <c r="F894" s="13"/>
    </row>
    <row r="895">
      <c r="A895" s="12"/>
      <c r="B895" s="12"/>
      <c r="C895" s="12"/>
      <c r="D895" s="12"/>
      <c r="E895" s="12"/>
      <c r="F895" s="13"/>
    </row>
    <row r="896">
      <c r="A896" s="12"/>
      <c r="B896" s="12"/>
      <c r="C896" s="12"/>
      <c r="D896" s="12"/>
      <c r="E896" s="12"/>
      <c r="F896" s="13"/>
    </row>
    <row r="897">
      <c r="A897" s="12"/>
      <c r="B897" s="12"/>
      <c r="C897" s="12"/>
      <c r="D897" s="12"/>
      <c r="E897" s="12"/>
      <c r="F897" s="13"/>
    </row>
    <row r="898">
      <c r="A898" s="12"/>
      <c r="B898" s="12"/>
      <c r="C898" s="12"/>
      <c r="D898" s="12"/>
      <c r="E898" s="12"/>
      <c r="F898" s="13"/>
    </row>
    <row r="899">
      <c r="A899" s="12"/>
      <c r="B899" s="12"/>
      <c r="C899" s="12"/>
      <c r="D899" s="12"/>
      <c r="E899" s="12"/>
      <c r="F899" s="13"/>
    </row>
    <row r="900">
      <c r="A900" s="12"/>
      <c r="B900" s="12"/>
      <c r="C900" s="12"/>
      <c r="D900" s="12"/>
      <c r="E900" s="12"/>
      <c r="F900" s="13"/>
    </row>
    <row r="901">
      <c r="A901" s="12"/>
      <c r="B901" s="12"/>
      <c r="C901" s="12"/>
      <c r="D901" s="12"/>
      <c r="E901" s="12"/>
      <c r="F901" s="13"/>
    </row>
    <row r="902">
      <c r="A902" s="12"/>
      <c r="B902" s="12"/>
      <c r="C902" s="12"/>
      <c r="D902" s="12"/>
      <c r="E902" s="12"/>
      <c r="F902" s="13"/>
    </row>
    <row r="903">
      <c r="A903" s="12"/>
      <c r="B903" s="12"/>
      <c r="C903" s="12"/>
      <c r="D903" s="12"/>
      <c r="E903" s="12"/>
      <c r="F903" s="13"/>
    </row>
    <row r="904">
      <c r="A904" s="12"/>
      <c r="B904" s="12"/>
      <c r="C904" s="12"/>
      <c r="D904" s="12"/>
      <c r="E904" s="12"/>
      <c r="F904" s="13"/>
    </row>
    <row r="905">
      <c r="A905" s="12"/>
      <c r="B905" s="12"/>
      <c r="C905" s="12"/>
      <c r="D905" s="12"/>
      <c r="E905" s="12"/>
      <c r="F905" s="13"/>
    </row>
    <row r="906">
      <c r="A906" s="12"/>
      <c r="B906" s="12"/>
      <c r="C906" s="12"/>
      <c r="D906" s="12"/>
      <c r="E906" s="12"/>
      <c r="F906" s="13"/>
    </row>
    <row r="907">
      <c r="A907" s="12"/>
      <c r="B907" s="12"/>
      <c r="C907" s="12"/>
      <c r="D907" s="12"/>
      <c r="E907" s="12"/>
      <c r="F907" s="13"/>
    </row>
    <row r="908">
      <c r="A908" s="12"/>
      <c r="B908" s="12"/>
      <c r="C908" s="12"/>
      <c r="D908" s="12"/>
      <c r="E908" s="12"/>
      <c r="F908" s="13"/>
    </row>
    <row r="909">
      <c r="A909" s="12"/>
      <c r="B909" s="12"/>
      <c r="C909" s="12"/>
      <c r="D909" s="12"/>
      <c r="E909" s="12"/>
      <c r="F909" s="13"/>
    </row>
    <row r="910">
      <c r="A910" s="12"/>
      <c r="B910" s="12"/>
      <c r="C910" s="12"/>
      <c r="D910" s="12"/>
      <c r="E910" s="12"/>
      <c r="F910" s="13"/>
    </row>
    <row r="911">
      <c r="A911" s="12"/>
      <c r="B911" s="12"/>
      <c r="C911" s="12"/>
      <c r="D911" s="12"/>
      <c r="E911" s="12"/>
      <c r="F911" s="13"/>
    </row>
    <row r="912">
      <c r="A912" s="12"/>
      <c r="B912" s="12"/>
      <c r="C912" s="12"/>
      <c r="D912" s="12"/>
      <c r="E912" s="12"/>
      <c r="F912" s="13"/>
    </row>
    <row r="913">
      <c r="A913" s="12"/>
      <c r="B913" s="12"/>
      <c r="C913" s="12"/>
      <c r="D913" s="12"/>
      <c r="E913" s="12"/>
      <c r="F913" s="13"/>
    </row>
    <row r="914">
      <c r="A914" s="12"/>
      <c r="B914" s="12"/>
      <c r="C914" s="12"/>
      <c r="D914" s="12"/>
      <c r="E914" s="12"/>
      <c r="F914" s="13"/>
    </row>
    <row r="915">
      <c r="A915" s="12"/>
      <c r="B915" s="12"/>
      <c r="C915" s="12"/>
      <c r="D915" s="12"/>
      <c r="E915" s="12"/>
      <c r="F915" s="13"/>
    </row>
    <row r="916">
      <c r="A916" s="12"/>
      <c r="B916" s="12"/>
      <c r="C916" s="12"/>
      <c r="D916" s="12"/>
      <c r="E916" s="12"/>
      <c r="F916" s="13"/>
    </row>
    <row r="917">
      <c r="A917" s="12"/>
      <c r="B917" s="12"/>
      <c r="C917" s="12"/>
      <c r="D917" s="12"/>
      <c r="E917" s="12"/>
      <c r="F917" s="13"/>
    </row>
    <row r="918">
      <c r="A918" s="12"/>
      <c r="B918" s="12"/>
      <c r="C918" s="12"/>
      <c r="D918" s="12"/>
      <c r="E918" s="12"/>
      <c r="F918" s="13"/>
    </row>
    <row r="919">
      <c r="A919" s="12"/>
      <c r="B919" s="12"/>
      <c r="C919" s="12"/>
      <c r="D919" s="12"/>
      <c r="E919" s="12"/>
      <c r="F919" s="13"/>
    </row>
    <row r="920">
      <c r="A920" s="12"/>
      <c r="B920" s="12"/>
      <c r="C920" s="12"/>
      <c r="D920" s="12"/>
      <c r="E920" s="12"/>
      <c r="F920" s="13"/>
    </row>
    <row r="921">
      <c r="A921" s="12"/>
      <c r="B921" s="12"/>
      <c r="C921" s="12"/>
      <c r="D921" s="12"/>
      <c r="E921" s="12"/>
      <c r="F921" s="13"/>
    </row>
    <row r="922">
      <c r="A922" s="12"/>
      <c r="B922" s="12"/>
      <c r="C922" s="12"/>
      <c r="D922" s="12"/>
      <c r="E922" s="12"/>
      <c r="F922" s="13"/>
    </row>
    <row r="923">
      <c r="A923" s="12"/>
      <c r="B923" s="12"/>
      <c r="C923" s="12"/>
      <c r="D923" s="12"/>
      <c r="E923" s="12"/>
      <c r="F923" s="13"/>
    </row>
    <row r="924">
      <c r="A924" s="12"/>
      <c r="B924" s="12"/>
      <c r="C924" s="12"/>
      <c r="D924" s="12"/>
      <c r="E924" s="12"/>
      <c r="F924" s="13"/>
    </row>
    <row r="925">
      <c r="A925" s="12"/>
      <c r="B925" s="12"/>
      <c r="C925" s="12"/>
      <c r="D925" s="12"/>
      <c r="E925" s="12"/>
      <c r="F925" s="13"/>
    </row>
    <row r="926">
      <c r="A926" s="12"/>
      <c r="B926" s="12"/>
      <c r="C926" s="12"/>
      <c r="D926" s="12"/>
      <c r="E926" s="12"/>
      <c r="F926" s="13"/>
    </row>
    <row r="927">
      <c r="A927" s="12"/>
      <c r="B927" s="12"/>
      <c r="C927" s="12"/>
      <c r="D927" s="12"/>
      <c r="E927" s="12"/>
      <c r="F927" s="13"/>
    </row>
    <row r="928">
      <c r="A928" s="12"/>
      <c r="B928" s="12"/>
      <c r="C928" s="12"/>
      <c r="D928" s="12"/>
      <c r="E928" s="12"/>
      <c r="F928" s="13"/>
    </row>
    <row r="929">
      <c r="A929" s="12"/>
      <c r="B929" s="12"/>
      <c r="C929" s="12"/>
      <c r="D929" s="12"/>
      <c r="E929" s="12"/>
      <c r="F929" s="13"/>
    </row>
    <row r="930">
      <c r="A930" s="12"/>
      <c r="B930" s="12"/>
      <c r="C930" s="12"/>
      <c r="D930" s="12"/>
      <c r="E930" s="12"/>
      <c r="F930" s="13"/>
    </row>
    <row r="931">
      <c r="A931" s="12"/>
      <c r="B931" s="12"/>
      <c r="C931" s="12"/>
      <c r="D931" s="12"/>
      <c r="E931" s="12"/>
      <c r="F931" s="13"/>
    </row>
    <row r="932">
      <c r="A932" s="12"/>
      <c r="B932" s="12"/>
      <c r="C932" s="12"/>
      <c r="D932" s="12"/>
      <c r="E932" s="12"/>
      <c r="F932" s="13"/>
    </row>
    <row r="933">
      <c r="A933" s="12"/>
      <c r="B933" s="12"/>
      <c r="C933" s="12"/>
      <c r="D933" s="12"/>
      <c r="E933" s="12"/>
      <c r="F933" s="13"/>
    </row>
    <row r="934">
      <c r="A934" s="12"/>
      <c r="B934" s="12"/>
      <c r="C934" s="12"/>
      <c r="D934" s="12"/>
      <c r="E934" s="12"/>
      <c r="F934" s="13"/>
    </row>
    <row r="935">
      <c r="A935" s="12"/>
      <c r="B935" s="12"/>
      <c r="C935" s="12"/>
      <c r="D935" s="12"/>
      <c r="E935" s="12"/>
      <c r="F935" s="13"/>
    </row>
    <row r="936">
      <c r="A936" s="12"/>
      <c r="B936" s="12"/>
      <c r="C936" s="12"/>
      <c r="D936" s="12"/>
      <c r="E936" s="12"/>
      <c r="F936" s="13"/>
    </row>
    <row r="937">
      <c r="A937" s="12"/>
      <c r="B937" s="12"/>
      <c r="C937" s="12"/>
      <c r="D937" s="12"/>
      <c r="E937" s="12"/>
      <c r="F937" s="13"/>
    </row>
    <row r="938">
      <c r="A938" s="12"/>
      <c r="B938" s="12"/>
      <c r="C938" s="12"/>
      <c r="D938" s="12"/>
      <c r="E938" s="12"/>
      <c r="F938" s="13"/>
    </row>
    <row r="939">
      <c r="A939" s="12"/>
      <c r="B939" s="12"/>
      <c r="C939" s="12"/>
      <c r="D939" s="12"/>
      <c r="E939" s="12"/>
      <c r="F939" s="13"/>
    </row>
    <row r="940">
      <c r="A940" s="12"/>
      <c r="B940" s="12"/>
      <c r="C940" s="12"/>
      <c r="D940" s="12"/>
      <c r="E940" s="12"/>
      <c r="F940" s="13"/>
    </row>
    <row r="941">
      <c r="A941" s="12"/>
      <c r="B941" s="12"/>
      <c r="C941" s="12"/>
      <c r="D941" s="12"/>
      <c r="E941" s="12"/>
      <c r="F941" s="13"/>
    </row>
    <row r="942">
      <c r="A942" s="12"/>
      <c r="B942" s="12"/>
      <c r="C942" s="12"/>
      <c r="D942" s="12"/>
      <c r="E942" s="12"/>
      <c r="F942" s="13"/>
    </row>
    <row r="943">
      <c r="A943" s="12"/>
      <c r="B943" s="12"/>
      <c r="C943" s="12"/>
      <c r="D943" s="12"/>
      <c r="E943" s="12"/>
      <c r="F943" s="13"/>
    </row>
    <row r="944">
      <c r="A944" s="12"/>
      <c r="B944" s="12"/>
      <c r="C944" s="12"/>
      <c r="D944" s="12"/>
      <c r="E944" s="12"/>
      <c r="F944" s="13"/>
    </row>
    <row r="945">
      <c r="A945" s="12"/>
      <c r="B945" s="12"/>
      <c r="C945" s="12"/>
      <c r="D945" s="12"/>
      <c r="E945" s="12"/>
      <c r="F945" s="13"/>
    </row>
    <row r="946">
      <c r="A946" s="12"/>
      <c r="B946" s="12"/>
      <c r="C946" s="12"/>
      <c r="D946" s="12"/>
      <c r="E946" s="12"/>
      <c r="F946" s="13"/>
    </row>
    <row r="947">
      <c r="A947" s="12"/>
      <c r="B947" s="12"/>
      <c r="C947" s="12"/>
      <c r="D947" s="12"/>
      <c r="E947" s="12"/>
      <c r="F947" s="13"/>
    </row>
    <row r="948">
      <c r="A948" s="12"/>
      <c r="B948" s="12"/>
      <c r="C948" s="12"/>
      <c r="D948" s="12"/>
      <c r="E948" s="12"/>
      <c r="F948" s="13"/>
    </row>
    <row r="949">
      <c r="A949" s="12"/>
      <c r="B949" s="12"/>
      <c r="C949" s="12"/>
      <c r="D949" s="12"/>
      <c r="E949" s="12"/>
      <c r="F949" s="13"/>
    </row>
    <row r="950">
      <c r="A950" s="12"/>
      <c r="B950" s="12"/>
      <c r="C950" s="12"/>
      <c r="D950" s="12"/>
      <c r="E950" s="12"/>
      <c r="F950" s="13"/>
    </row>
    <row r="951">
      <c r="A951" s="12"/>
      <c r="B951" s="12"/>
      <c r="C951" s="12"/>
      <c r="D951" s="12"/>
      <c r="E951" s="12"/>
      <c r="F951" s="13"/>
    </row>
    <row r="952">
      <c r="A952" s="12"/>
      <c r="B952" s="12"/>
      <c r="C952" s="12"/>
      <c r="D952" s="12"/>
      <c r="E952" s="12"/>
      <c r="F952" s="13"/>
    </row>
    <row r="953">
      <c r="A953" s="12"/>
      <c r="B953" s="12"/>
      <c r="C953" s="12"/>
      <c r="D953" s="12"/>
      <c r="E953" s="12"/>
      <c r="F953" s="13"/>
    </row>
    <row r="954">
      <c r="A954" s="12"/>
      <c r="B954" s="12"/>
      <c r="C954" s="12"/>
      <c r="D954" s="12"/>
      <c r="E954" s="12"/>
      <c r="F954" s="13"/>
    </row>
    <row r="955">
      <c r="A955" s="12"/>
      <c r="B955" s="12"/>
      <c r="C955" s="12"/>
      <c r="D955" s="12"/>
      <c r="E955" s="12"/>
      <c r="F955" s="13"/>
    </row>
    <row r="956">
      <c r="A956" s="12"/>
      <c r="B956" s="12"/>
      <c r="C956" s="12"/>
      <c r="D956" s="12"/>
      <c r="E956" s="12"/>
      <c r="F956" s="13"/>
    </row>
    <row r="957">
      <c r="A957" s="12"/>
      <c r="B957" s="12"/>
      <c r="C957" s="12"/>
      <c r="D957" s="12"/>
      <c r="E957" s="12"/>
      <c r="F957" s="13"/>
    </row>
    <row r="958">
      <c r="A958" s="12"/>
      <c r="B958" s="12"/>
      <c r="C958" s="12"/>
      <c r="D958" s="12"/>
      <c r="E958" s="12"/>
      <c r="F958" s="13"/>
    </row>
    <row r="959">
      <c r="A959" s="12"/>
      <c r="B959" s="12"/>
      <c r="C959" s="12"/>
      <c r="D959" s="12"/>
      <c r="E959" s="12"/>
      <c r="F959" s="13"/>
    </row>
    <row r="960">
      <c r="A960" s="12"/>
      <c r="B960" s="12"/>
      <c r="C960" s="12"/>
      <c r="D960" s="12"/>
      <c r="E960" s="12"/>
      <c r="F960" s="13"/>
    </row>
    <row r="961">
      <c r="A961" s="12"/>
      <c r="B961" s="12"/>
      <c r="C961" s="12"/>
      <c r="D961" s="12"/>
      <c r="E961" s="12"/>
      <c r="F961" s="13"/>
    </row>
    <row r="962">
      <c r="A962" s="12"/>
      <c r="B962" s="12"/>
      <c r="C962" s="12"/>
      <c r="D962" s="12"/>
      <c r="E962" s="12"/>
      <c r="F962" s="13"/>
    </row>
    <row r="963">
      <c r="A963" s="12"/>
      <c r="B963" s="12"/>
      <c r="C963" s="12"/>
      <c r="D963" s="12"/>
      <c r="E963" s="12"/>
      <c r="F963" s="13"/>
    </row>
    <row r="964">
      <c r="A964" s="12"/>
      <c r="B964" s="12"/>
      <c r="C964" s="12"/>
      <c r="D964" s="12"/>
      <c r="E964" s="12"/>
      <c r="F964" s="13"/>
    </row>
    <row r="965">
      <c r="A965" s="12"/>
      <c r="B965" s="12"/>
      <c r="C965" s="12"/>
      <c r="D965" s="12"/>
      <c r="E965" s="12"/>
      <c r="F965" s="13"/>
    </row>
    <row r="966">
      <c r="A966" s="12"/>
      <c r="B966" s="12"/>
      <c r="C966" s="12"/>
      <c r="D966" s="12"/>
      <c r="E966" s="12"/>
      <c r="F966" s="13"/>
    </row>
  </sheetData>
  <autoFilter ref="$A$1:$F$718"/>
  <customSheetViews>
    <customSheetView guid="{2F6773FD-90D2-4B31-A87D-F1E737E6C22C}" filter="1" showAutoFilter="1">
      <autoFilter ref="$A$1:$F$718"/>
    </customSheetView>
  </customSheetViews>
  <dataValidations>
    <dataValidation type="list" allowBlank="1" showErrorMessage="1" sqref="G2:H718 M2:M718 S2:S718">
      <formula1>"No,Sí"</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7.88"/>
    <col customWidth="1" min="3" max="3" width="11.63"/>
    <col customWidth="1" min="4" max="4" width="11.5"/>
    <col customWidth="1" min="5" max="5" width="10.88"/>
    <col customWidth="1" min="6" max="6" width="58.0"/>
    <col customWidth="1" min="7" max="8" width="8.0"/>
    <col customWidth="1" min="9" max="9" width="10.88"/>
    <col customWidth="1" min="10" max="10" width="9.88"/>
    <col customWidth="1" min="11" max="11" width="9.38"/>
    <col customWidth="1" min="12" max="12" width="10.13"/>
    <col customWidth="1" min="13" max="13" width="9.38"/>
    <col customWidth="1" min="14" max="14" width="7.88"/>
    <col customWidth="1" min="15" max="18" width="3.75"/>
    <col customWidth="1" min="19" max="19" width="11.5"/>
    <col customWidth="1" min="20" max="20" width="7.88"/>
    <col customWidth="1" min="21" max="22" width="3.75"/>
    <col customWidth="1" min="23" max="23" width="3.13"/>
    <col customWidth="1" min="24" max="24" width="3.75"/>
    <col customWidth="1" min="25" max="26" width="12.38"/>
  </cols>
  <sheetData>
    <row r="1">
      <c r="A1" s="35" t="s">
        <v>0</v>
      </c>
      <c r="B1" s="35" t="s">
        <v>1</v>
      </c>
      <c r="C1" s="35" t="s">
        <v>2</v>
      </c>
      <c r="D1" s="35" t="s">
        <v>3</v>
      </c>
      <c r="E1" s="35" t="s">
        <v>4</v>
      </c>
      <c r="F1" s="35" t="s">
        <v>5</v>
      </c>
      <c r="G1" s="35" t="s">
        <v>708</v>
      </c>
      <c r="H1" s="35" t="s">
        <v>709</v>
      </c>
      <c r="I1" s="36" t="s">
        <v>714</v>
      </c>
      <c r="J1" s="36" t="s">
        <v>715</v>
      </c>
      <c r="K1" s="36" t="s">
        <v>716</v>
      </c>
      <c r="L1" s="36" t="s">
        <v>717</v>
      </c>
      <c r="M1" s="36" t="s">
        <v>718</v>
      </c>
      <c r="N1" s="36" t="s">
        <v>719</v>
      </c>
      <c r="O1" s="36" t="s">
        <v>720</v>
      </c>
      <c r="P1" s="36" t="s">
        <v>721</v>
      </c>
      <c r="Q1" s="36" t="s">
        <v>722</v>
      </c>
      <c r="R1" s="36" t="s">
        <v>723</v>
      </c>
      <c r="S1" s="37" t="s">
        <v>736</v>
      </c>
      <c r="T1" s="36" t="s">
        <v>719</v>
      </c>
      <c r="U1" s="36" t="s">
        <v>720</v>
      </c>
      <c r="V1" s="36" t="s">
        <v>721</v>
      </c>
      <c r="W1" s="36" t="s">
        <v>722</v>
      </c>
      <c r="X1" s="36" t="s">
        <v>723</v>
      </c>
      <c r="Y1" s="37" t="s">
        <v>737</v>
      </c>
      <c r="Z1" s="36" t="s">
        <v>719</v>
      </c>
    </row>
    <row r="2">
      <c r="A2" s="36" t="s">
        <v>6</v>
      </c>
      <c r="B2" s="36">
        <v>0.0</v>
      </c>
      <c r="C2" s="35" t="s">
        <v>7</v>
      </c>
      <c r="D2" s="38">
        <v>2.5E-5</v>
      </c>
      <c r="E2" s="38">
        <v>4.814814814814815E-5</v>
      </c>
      <c r="F2" s="39" t="s">
        <v>8</v>
      </c>
      <c r="G2" s="35" t="s">
        <v>712</v>
      </c>
      <c r="H2" s="35" t="s">
        <v>712</v>
      </c>
      <c r="I2" s="36" t="str">
        <f t="shared" ref="I2:I718" si="1">IF(G2=H2,G2,)</f>
        <v>No</v>
      </c>
      <c r="J2" s="36">
        <f t="shared" ref="J2:J718" si="2">IF(I2="No",1,0)</f>
        <v>1</v>
      </c>
      <c r="K2" s="36">
        <f t="shared" ref="K2:K718" si="3">IF(I2="Sí",1,0)</f>
        <v>0</v>
      </c>
      <c r="L2" s="36">
        <f t="shared" ref="L2:L718" si="4">IF(G2&lt;&gt;H2,1,0)</f>
        <v>0</v>
      </c>
      <c r="M2" s="36" t="s">
        <v>713</v>
      </c>
      <c r="N2" s="40">
        <v>1.0</v>
      </c>
      <c r="O2" s="36">
        <f t="shared" ref="O2:O718" si="5">IF(ISBLANK(I2),,IF(AND(I2="Sí",M2="Sí"),1,0))</f>
        <v>0</v>
      </c>
      <c r="P2" s="36">
        <f t="shared" ref="P2:P718" si="6">IF(ISBLANK(I2),,IF(AND(I2="No",M2="No"),1,0))</f>
        <v>0</v>
      </c>
      <c r="Q2" s="36">
        <f t="shared" ref="Q2:Q718" si="7">IF(ISBLANK(I2),,IF(AND(I2="No",M2="Sí"),1,0))</f>
        <v>1</v>
      </c>
      <c r="R2" s="36">
        <f t="shared" ref="R2:R718" si="8">IF(ISBLANK(I2),,IF(AND(I2="Sí",M2="No"),1,0))</f>
        <v>0</v>
      </c>
      <c r="S2" s="36" t="s">
        <v>712</v>
      </c>
      <c r="T2" s="40">
        <v>1.0</v>
      </c>
      <c r="U2" s="36">
        <f t="shared" ref="U2:U718" si="9">IF(ISBLANK(I2),,IF(AND(I2="Sí",S2="Sí"),1,0))</f>
        <v>0</v>
      </c>
      <c r="V2" s="36">
        <f t="shared" ref="V2:V718" si="10">IF(ISBLANK(I2),,IF(AND(I2="No",S2="No"),1,0))</f>
        <v>1</v>
      </c>
      <c r="W2" s="36">
        <f t="shared" ref="W2:W718" si="11">IF(ISBLANK(I2),,IF(AND(I2="No",S2="Sí"),1,0))</f>
        <v>0</v>
      </c>
      <c r="X2" s="36">
        <f t="shared" ref="X2:X718" si="12">IF(ISBLANK(I2),,IF(AND(I2="Sí",S2="No"),1,0))</f>
        <v>0</v>
      </c>
      <c r="Y2" s="41"/>
      <c r="Z2" s="41"/>
    </row>
    <row r="3">
      <c r="A3" s="36" t="s">
        <v>6</v>
      </c>
      <c r="B3" s="36">
        <v>1.0</v>
      </c>
      <c r="C3" s="35" t="s">
        <v>9</v>
      </c>
      <c r="D3" s="38">
        <v>5.05787037037037E-5</v>
      </c>
      <c r="E3" s="38">
        <v>6.076388888888889E-5</v>
      </c>
      <c r="F3" s="39" t="s">
        <v>10</v>
      </c>
      <c r="G3" s="35" t="s">
        <v>712</v>
      </c>
      <c r="H3" s="35" t="s">
        <v>712</v>
      </c>
      <c r="I3" s="36" t="str">
        <f t="shared" si="1"/>
        <v>No</v>
      </c>
      <c r="J3" s="36">
        <f t="shared" si="2"/>
        <v>1</v>
      </c>
      <c r="K3" s="36">
        <f t="shared" si="3"/>
        <v>0</v>
      </c>
      <c r="L3" s="36">
        <f t="shared" si="4"/>
        <v>0</v>
      </c>
      <c r="M3" s="36" t="s">
        <v>713</v>
      </c>
      <c r="N3" s="40">
        <v>1.0</v>
      </c>
      <c r="O3" s="36">
        <f t="shared" si="5"/>
        <v>0</v>
      </c>
      <c r="P3" s="36">
        <f t="shared" si="6"/>
        <v>0</v>
      </c>
      <c r="Q3" s="36">
        <f t="shared" si="7"/>
        <v>1</v>
      </c>
      <c r="R3" s="36">
        <f t="shared" si="8"/>
        <v>0</v>
      </c>
      <c r="S3" s="36" t="s">
        <v>712</v>
      </c>
      <c r="T3" s="40">
        <v>1.0</v>
      </c>
      <c r="U3" s="36">
        <f t="shared" si="9"/>
        <v>0</v>
      </c>
      <c r="V3" s="36">
        <f t="shared" si="10"/>
        <v>1</v>
      </c>
      <c r="W3" s="36">
        <f t="shared" si="11"/>
        <v>0</v>
      </c>
      <c r="X3" s="36">
        <f t="shared" si="12"/>
        <v>0</v>
      </c>
      <c r="Y3" s="41"/>
      <c r="Z3" s="41"/>
    </row>
    <row r="4">
      <c r="A4" s="36" t="s">
        <v>6</v>
      </c>
      <c r="B4" s="36">
        <v>2.0</v>
      </c>
      <c r="C4" s="35" t="s">
        <v>7</v>
      </c>
      <c r="D4" s="38">
        <v>6.122685185185185E-5</v>
      </c>
      <c r="E4" s="38">
        <v>3.9016203703703706E-4</v>
      </c>
      <c r="F4" s="39" t="s">
        <v>11</v>
      </c>
      <c r="G4" s="35" t="s">
        <v>713</v>
      </c>
      <c r="H4" s="42" t="s">
        <v>713</v>
      </c>
      <c r="I4" s="36" t="str">
        <f t="shared" si="1"/>
        <v>Sí</v>
      </c>
      <c r="J4" s="36">
        <f t="shared" si="2"/>
        <v>0</v>
      </c>
      <c r="K4" s="36">
        <f t="shared" si="3"/>
        <v>1</v>
      </c>
      <c r="L4" s="36">
        <f t="shared" si="4"/>
        <v>0</v>
      </c>
      <c r="M4" s="36" t="s">
        <v>713</v>
      </c>
      <c r="N4" s="40">
        <v>1.0</v>
      </c>
      <c r="O4" s="36">
        <f t="shared" si="5"/>
        <v>1</v>
      </c>
      <c r="P4" s="36">
        <f t="shared" si="6"/>
        <v>0</v>
      </c>
      <c r="Q4" s="36">
        <f t="shared" si="7"/>
        <v>0</v>
      </c>
      <c r="R4" s="36">
        <f t="shared" si="8"/>
        <v>0</v>
      </c>
      <c r="S4" s="36" t="s">
        <v>713</v>
      </c>
      <c r="T4" s="40">
        <v>1.0</v>
      </c>
      <c r="U4" s="36">
        <f t="shared" si="9"/>
        <v>1</v>
      </c>
      <c r="V4" s="36">
        <f t="shared" si="10"/>
        <v>0</v>
      </c>
      <c r="W4" s="36">
        <f t="shared" si="11"/>
        <v>0</v>
      </c>
      <c r="X4" s="36">
        <f t="shared" si="12"/>
        <v>0</v>
      </c>
      <c r="Y4" s="41"/>
      <c r="Z4" s="41"/>
    </row>
    <row r="5">
      <c r="A5" s="36" t="s">
        <v>6</v>
      </c>
      <c r="B5" s="36">
        <v>3.0</v>
      </c>
      <c r="C5" s="35" t="s">
        <v>12</v>
      </c>
      <c r="D5" s="38">
        <v>3.908564814814815E-4</v>
      </c>
      <c r="E5" s="38">
        <v>5.03125E-4</v>
      </c>
      <c r="F5" s="39" t="s">
        <v>13</v>
      </c>
      <c r="G5" s="35" t="s">
        <v>713</v>
      </c>
      <c r="H5" s="35" t="s">
        <v>713</v>
      </c>
      <c r="I5" s="36" t="str">
        <f t="shared" si="1"/>
        <v>Sí</v>
      </c>
      <c r="J5" s="36">
        <f t="shared" si="2"/>
        <v>0</v>
      </c>
      <c r="K5" s="36">
        <f t="shared" si="3"/>
        <v>1</v>
      </c>
      <c r="L5" s="36">
        <f t="shared" si="4"/>
        <v>0</v>
      </c>
      <c r="M5" s="36" t="s">
        <v>712</v>
      </c>
      <c r="N5" s="40">
        <v>0.6</v>
      </c>
      <c r="O5" s="36">
        <f t="shared" si="5"/>
        <v>0</v>
      </c>
      <c r="P5" s="36">
        <f t="shared" si="6"/>
        <v>0</v>
      </c>
      <c r="Q5" s="36">
        <f t="shared" si="7"/>
        <v>0</v>
      </c>
      <c r="R5" s="36">
        <f t="shared" si="8"/>
        <v>1</v>
      </c>
      <c r="S5" s="36" t="s">
        <v>713</v>
      </c>
      <c r="T5" s="40">
        <v>1.0</v>
      </c>
      <c r="U5" s="36">
        <f t="shared" si="9"/>
        <v>1</v>
      </c>
      <c r="V5" s="36">
        <f t="shared" si="10"/>
        <v>0</v>
      </c>
      <c r="W5" s="36">
        <f t="shared" si="11"/>
        <v>0</v>
      </c>
      <c r="X5" s="36">
        <f t="shared" si="12"/>
        <v>0</v>
      </c>
      <c r="Y5" s="41"/>
      <c r="Z5" s="41"/>
    </row>
    <row r="6">
      <c r="A6" s="36" t="s">
        <v>6</v>
      </c>
      <c r="B6" s="36">
        <v>4.0</v>
      </c>
      <c r="C6" s="35" t="s">
        <v>9</v>
      </c>
      <c r="D6" s="38">
        <v>5.105324074074074E-4</v>
      </c>
      <c r="E6" s="38">
        <v>7.193287037037037E-4</v>
      </c>
      <c r="F6" s="39" t="s">
        <v>14</v>
      </c>
      <c r="G6" s="35" t="s">
        <v>713</v>
      </c>
      <c r="H6" s="35" t="s">
        <v>713</v>
      </c>
      <c r="I6" s="36" t="str">
        <f t="shared" si="1"/>
        <v>Sí</v>
      </c>
      <c r="J6" s="36">
        <f t="shared" si="2"/>
        <v>0</v>
      </c>
      <c r="K6" s="36">
        <f t="shared" si="3"/>
        <v>1</v>
      </c>
      <c r="L6" s="36">
        <f t="shared" si="4"/>
        <v>0</v>
      </c>
      <c r="M6" s="36" t="s">
        <v>713</v>
      </c>
      <c r="N6" s="40">
        <v>1.0</v>
      </c>
      <c r="O6" s="36">
        <f t="shared" si="5"/>
        <v>1</v>
      </c>
      <c r="P6" s="36">
        <f t="shared" si="6"/>
        <v>0</v>
      </c>
      <c r="Q6" s="36">
        <f t="shared" si="7"/>
        <v>0</v>
      </c>
      <c r="R6" s="36">
        <f t="shared" si="8"/>
        <v>0</v>
      </c>
      <c r="S6" s="36" t="s">
        <v>713</v>
      </c>
      <c r="T6" s="40">
        <v>1.0</v>
      </c>
      <c r="U6" s="36">
        <f t="shared" si="9"/>
        <v>1</v>
      </c>
      <c r="V6" s="36">
        <f t="shared" si="10"/>
        <v>0</v>
      </c>
      <c r="W6" s="36">
        <f t="shared" si="11"/>
        <v>0</v>
      </c>
      <c r="X6" s="36">
        <f t="shared" si="12"/>
        <v>0</v>
      </c>
      <c r="Y6" s="41"/>
      <c r="Z6" s="41"/>
    </row>
    <row r="7">
      <c r="A7" s="36" t="s">
        <v>6</v>
      </c>
      <c r="B7" s="36">
        <v>5.0</v>
      </c>
      <c r="C7" s="35" t="s">
        <v>15</v>
      </c>
      <c r="D7" s="38">
        <v>7.215277777777779E-4</v>
      </c>
      <c r="E7" s="38">
        <v>7.871527777777778E-4</v>
      </c>
      <c r="F7" s="39" t="s">
        <v>16</v>
      </c>
      <c r="G7" s="35" t="s">
        <v>713</v>
      </c>
      <c r="H7" s="35" t="s">
        <v>713</v>
      </c>
      <c r="I7" s="36" t="str">
        <f t="shared" si="1"/>
        <v>Sí</v>
      </c>
      <c r="J7" s="36">
        <f t="shared" si="2"/>
        <v>0</v>
      </c>
      <c r="K7" s="36">
        <f t="shared" si="3"/>
        <v>1</v>
      </c>
      <c r="L7" s="36">
        <f t="shared" si="4"/>
        <v>0</v>
      </c>
      <c r="M7" s="36" t="s">
        <v>712</v>
      </c>
      <c r="N7" s="40">
        <v>1.0</v>
      </c>
      <c r="O7" s="36">
        <f t="shared" si="5"/>
        <v>0</v>
      </c>
      <c r="P7" s="36">
        <f t="shared" si="6"/>
        <v>0</v>
      </c>
      <c r="Q7" s="36">
        <f t="shared" si="7"/>
        <v>0</v>
      </c>
      <c r="R7" s="36">
        <f t="shared" si="8"/>
        <v>1</v>
      </c>
      <c r="S7" s="36" t="s">
        <v>712</v>
      </c>
      <c r="T7" s="40">
        <v>1.0</v>
      </c>
      <c r="U7" s="36">
        <f t="shared" si="9"/>
        <v>0</v>
      </c>
      <c r="V7" s="36">
        <f t="shared" si="10"/>
        <v>0</v>
      </c>
      <c r="W7" s="36">
        <f t="shared" si="11"/>
        <v>0</v>
      </c>
      <c r="X7" s="36">
        <f t="shared" si="12"/>
        <v>1</v>
      </c>
      <c r="Y7" s="41"/>
      <c r="Z7" s="41"/>
    </row>
    <row r="8">
      <c r="A8" s="36" t="s">
        <v>6</v>
      </c>
      <c r="B8" s="36">
        <v>6.0</v>
      </c>
      <c r="C8" s="35" t="s">
        <v>7</v>
      </c>
      <c r="D8" s="38">
        <v>7.873842592592593E-4</v>
      </c>
      <c r="E8" s="38">
        <v>8.388888888888889E-4</v>
      </c>
      <c r="F8" s="39" t="s">
        <v>17</v>
      </c>
      <c r="G8" s="35" t="s">
        <v>713</v>
      </c>
      <c r="H8" s="35" t="s">
        <v>713</v>
      </c>
      <c r="I8" s="36" t="str">
        <f t="shared" si="1"/>
        <v>Sí</v>
      </c>
      <c r="J8" s="36">
        <f t="shared" si="2"/>
        <v>0</v>
      </c>
      <c r="K8" s="36">
        <f t="shared" si="3"/>
        <v>1</v>
      </c>
      <c r="L8" s="36">
        <f t="shared" si="4"/>
        <v>0</v>
      </c>
      <c r="M8" s="36" t="s">
        <v>713</v>
      </c>
      <c r="N8" s="40">
        <v>0.8</v>
      </c>
      <c r="O8" s="36">
        <f t="shared" si="5"/>
        <v>1</v>
      </c>
      <c r="P8" s="36">
        <f t="shared" si="6"/>
        <v>0</v>
      </c>
      <c r="Q8" s="36">
        <f t="shared" si="7"/>
        <v>0</v>
      </c>
      <c r="R8" s="36">
        <f t="shared" si="8"/>
        <v>0</v>
      </c>
      <c r="S8" s="36" t="s">
        <v>713</v>
      </c>
      <c r="T8" s="40">
        <v>0.6</v>
      </c>
      <c r="U8" s="36">
        <f t="shared" si="9"/>
        <v>1</v>
      </c>
      <c r="V8" s="36">
        <f t="shared" si="10"/>
        <v>0</v>
      </c>
      <c r="W8" s="36">
        <f t="shared" si="11"/>
        <v>0</v>
      </c>
      <c r="X8" s="36">
        <f t="shared" si="12"/>
        <v>0</v>
      </c>
      <c r="Y8" s="41"/>
      <c r="Z8" s="41"/>
    </row>
    <row r="9">
      <c r="A9" s="36" t="s">
        <v>6</v>
      </c>
      <c r="B9" s="36">
        <v>7.0</v>
      </c>
      <c r="C9" s="35" t="s">
        <v>9</v>
      </c>
      <c r="D9" s="38">
        <v>8.46875E-4</v>
      </c>
      <c r="E9" s="38">
        <v>0.0010199074074074075</v>
      </c>
      <c r="F9" s="39" t="s">
        <v>18</v>
      </c>
      <c r="G9" s="35" t="s">
        <v>713</v>
      </c>
      <c r="H9" s="35" t="s">
        <v>713</v>
      </c>
      <c r="I9" s="36" t="str">
        <f t="shared" si="1"/>
        <v>Sí</v>
      </c>
      <c r="J9" s="36">
        <f t="shared" si="2"/>
        <v>0</v>
      </c>
      <c r="K9" s="36">
        <f t="shared" si="3"/>
        <v>1</v>
      </c>
      <c r="L9" s="36">
        <f t="shared" si="4"/>
        <v>0</v>
      </c>
      <c r="M9" s="36" t="s">
        <v>712</v>
      </c>
      <c r="N9" s="40">
        <v>1.0</v>
      </c>
      <c r="O9" s="36">
        <f t="shared" si="5"/>
        <v>0</v>
      </c>
      <c r="P9" s="36">
        <f t="shared" si="6"/>
        <v>0</v>
      </c>
      <c r="Q9" s="36">
        <f t="shared" si="7"/>
        <v>0</v>
      </c>
      <c r="R9" s="36">
        <f t="shared" si="8"/>
        <v>1</v>
      </c>
      <c r="S9" s="36" t="s">
        <v>713</v>
      </c>
      <c r="T9" s="40">
        <v>1.0</v>
      </c>
      <c r="U9" s="36">
        <f t="shared" si="9"/>
        <v>1</v>
      </c>
      <c r="V9" s="36">
        <f t="shared" si="10"/>
        <v>0</v>
      </c>
      <c r="W9" s="36">
        <f t="shared" si="11"/>
        <v>0</v>
      </c>
      <c r="X9" s="36">
        <f t="shared" si="12"/>
        <v>0</v>
      </c>
      <c r="Y9" s="41"/>
      <c r="Z9" s="41"/>
    </row>
    <row r="10">
      <c r="A10" s="36" t="s">
        <v>6</v>
      </c>
      <c r="B10" s="36">
        <v>8.0</v>
      </c>
      <c r="C10" s="35" t="s">
        <v>7</v>
      </c>
      <c r="D10" s="38">
        <v>0.001021875</v>
      </c>
      <c r="E10" s="38">
        <v>0.0011369212962962962</v>
      </c>
      <c r="F10" s="39" t="s">
        <v>19</v>
      </c>
      <c r="G10" s="35" t="s">
        <v>713</v>
      </c>
      <c r="H10" s="35" t="s">
        <v>713</v>
      </c>
      <c r="I10" s="36" t="str">
        <f t="shared" si="1"/>
        <v>Sí</v>
      </c>
      <c r="J10" s="36">
        <f t="shared" si="2"/>
        <v>0</v>
      </c>
      <c r="K10" s="36">
        <f t="shared" si="3"/>
        <v>1</v>
      </c>
      <c r="L10" s="36">
        <f t="shared" si="4"/>
        <v>0</v>
      </c>
      <c r="M10" s="36" t="s">
        <v>713</v>
      </c>
      <c r="N10" s="40">
        <v>0.5</v>
      </c>
      <c r="O10" s="36">
        <f t="shared" si="5"/>
        <v>1</v>
      </c>
      <c r="P10" s="36">
        <f t="shared" si="6"/>
        <v>0</v>
      </c>
      <c r="Q10" s="36">
        <f t="shared" si="7"/>
        <v>0</v>
      </c>
      <c r="R10" s="36">
        <f t="shared" si="8"/>
        <v>0</v>
      </c>
      <c r="S10" s="36" t="s">
        <v>713</v>
      </c>
      <c r="T10" s="40">
        <v>1.0</v>
      </c>
      <c r="U10" s="36">
        <f t="shared" si="9"/>
        <v>1</v>
      </c>
      <c r="V10" s="36">
        <f t="shared" si="10"/>
        <v>0</v>
      </c>
      <c r="W10" s="36">
        <f t="shared" si="11"/>
        <v>0</v>
      </c>
      <c r="X10" s="36">
        <f t="shared" si="12"/>
        <v>0</v>
      </c>
      <c r="Y10" s="41"/>
      <c r="Z10" s="41"/>
    </row>
    <row r="11">
      <c r="A11" s="36" t="s">
        <v>6</v>
      </c>
      <c r="B11" s="36">
        <v>9.0</v>
      </c>
      <c r="C11" s="35" t="s">
        <v>9</v>
      </c>
      <c r="D11" s="38">
        <v>0.0011385416666666668</v>
      </c>
      <c r="E11" s="38">
        <v>0.001140509259259259</v>
      </c>
      <c r="F11" s="39" t="s">
        <v>20</v>
      </c>
      <c r="G11" s="35" t="s">
        <v>712</v>
      </c>
      <c r="H11" s="35" t="s">
        <v>712</v>
      </c>
      <c r="I11" s="36" t="str">
        <f t="shared" si="1"/>
        <v>No</v>
      </c>
      <c r="J11" s="36">
        <f t="shared" si="2"/>
        <v>1</v>
      </c>
      <c r="K11" s="36">
        <f t="shared" si="3"/>
        <v>0</v>
      </c>
      <c r="L11" s="36">
        <f t="shared" si="4"/>
        <v>0</v>
      </c>
      <c r="M11" s="36" t="s">
        <v>712</v>
      </c>
      <c r="N11" s="40">
        <v>1.0</v>
      </c>
      <c r="O11" s="36">
        <f t="shared" si="5"/>
        <v>0</v>
      </c>
      <c r="P11" s="36">
        <f t="shared" si="6"/>
        <v>1</v>
      </c>
      <c r="Q11" s="36">
        <f t="shared" si="7"/>
        <v>0</v>
      </c>
      <c r="R11" s="36">
        <f t="shared" si="8"/>
        <v>0</v>
      </c>
      <c r="S11" s="36" t="s">
        <v>712</v>
      </c>
      <c r="T11" s="40">
        <v>1.0</v>
      </c>
      <c r="U11" s="36">
        <f t="shared" si="9"/>
        <v>0</v>
      </c>
      <c r="V11" s="36">
        <f t="shared" si="10"/>
        <v>1</v>
      </c>
      <c r="W11" s="36">
        <f t="shared" si="11"/>
        <v>0</v>
      </c>
      <c r="X11" s="36">
        <f t="shared" si="12"/>
        <v>0</v>
      </c>
      <c r="Y11" s="41"/>
      <c r="Z11" s="41"/>
    </row>
    <row r="12">
      <c r="A12" s="36" t="s">
        <v>6</v>
      </c>
      <c r="B12" s="36">
        <v>10.0</v>
      </c>
      <c r="C12" s="35" t="s">
        <v>12</v>
      </c>
      <c r="D12" s="38">
        <v>0.0011407407407407408</v>
      </c>
      <c r="E12" s="38">
        <v>0.0012358796296296297</v>
      </c>
      <c r="F12" s="39" t="s">
        <v>21</v>
      </c>
      <c r="G12" s="35" t="s">
        <v>712</v>
      </c>
      <c r="H12" s="35" t="s">
        <v>713</v>
      </c>
      <c r="I12" s="36" t="str">
        <f t="shared" si="1"/>
        <v/>
      </c>
      <c r="J12" s="36">
        <f t="shared" si="2"/>
        <v>0</v>
      </c>
      <c r="K12" s="36">
        <f t="shared" si="3"/>
        <v>0</v>
      </c>
      <c r="L12" s="36">
        <f t="shared" si="4"/>
        <v>1</v>
      </c>
      <c r="M12" s="36" t="s">
        <v>713</v>
      </c>
      <c r="N12" s="40">
        <v>0.8</v>
      </c>
      <c r="O12" s="36" t="str">
        <f t="shared" si="5"/>
        <v/>
      </c>
      <c r="P12" s="36" t="str">
        <f t="shared" si="6"/>
        <v/>
      </c>
      <c r="Q12" s="36" t="str">
        <f t="shared" si="7"/>
        <v/>
      </c>
      <c r="R12" s="36" t="str">
        <f t="shared" si="8"/>
        <v/>
      </c>
      <c r="S12" s="36" t="s">
        <v>712</v>
      </c>
      <c r="T12" s="40">
        <v>1.0</v>
      </c>
      <c r="U12" s="36" t="str">
        <f t="shared" si="9"/>
        <v/>
      </c>
      <c r="V12" s="36" t="str">
        <f t="shared" si="10"/>
        <v/>
      </c>
      <c r="W12" s="36" t="str">
        <f t="shared" si="11"/>
        <v/>
      </c>
      <c r="X12" s="36" t="str">
        <f t="shared" si="12"/>
        <v/>
      </c>
      <c r="Y12" s="41"/>
      <c r="Z12" s="41"/>
    </row>
    <row r="13">
      <c r="A13" s="36" t="s">
        <v>6</v>
      </c>
      <c r="B13" s="36">
        <v>11.0</v>
      </c>
      <c r="C13" s="35" t="s">
        <v>15</v>
      </c>
      <c r="D13" s="38">
        <v>0.001236111111111111</v>
      </c>
      <c r="E13" s="38">
        <v>0.0012569444444444444</v>
      </c>
      <c r="F13" s="39" t="s">
        <v>22</v>
      </c>
      <c r="G13" s="35" t="s">
        <v>713</v>
      </c>
      <c r="H13" s="35" t="s">
        <v>713</v>
      </c>
      <c r="I13" s="36" t="str">
        <f t="shared" si="1"/>
        <v>Sí</v>
      </c>
      <c r="J13" s="36">
        <f t="shared" si="2"/>
        <v>0</v>
      </c>
      <c r="K13" s="36">
        <f t="shared" si="3"/>
        <v>1</v>
      </c>
      <c r="L13" s="36">
        <f t="shared" si="4"/>
        <v>0</v>
      </c>
      <c r="M13" s="36" t="s">
        <v>713</v>
      </c>
      <c r="N13" s="40">
        <v>1.0</v>
      </c>
      <c r="O13" s="36">
        <f t="shared" si="5"/>
        <v>1</v>
      </c>
      <c r="P13" s="36">
        <f t="shared" si="6"/>
        <v>0</v>
      </c>
      <c r="Q13" s="36">
        <f t="shared" si="7"/>
        <v>0</v>
      </c>
      <c r="R13" s="36">
        <f t="shared" si="8"/>
        <v>0</v>
      </c>
      <c r="S13" s="36" t="s">
        <v>712</v>
      </c>
      <c r="T13" s="40">
        <v>1.0</v>
      </c>
      <c r="U13" s="36">
        <f t="shared" si="9"/>
        <v>0</v>
      </c>
      <c r="V13" s="36">
        <f t="shared" si="10"/>
        <v>0</v>
      </c>
      <c r="W13" s="36">
        <f t="shared" si="11"/>
        <v>0</v>
      </c>
      <c r="X13" s="36">
        <f t="shared" si="12"/>
        <v>1</v>
      </c>
      <c r="Y13" s="41"/>
      <c r="Z13" s="41"/>
    </row>
    <row r="14">
      <c r="A14" s="36" t="s">
        <v>6</v>
      </c>
      <c r="B14" s="36">
        <v>12.0</v>
      </c>
      <c r="C14" s="35" t="s">
        <v>12</v>
      </c>
      <c r="D14" s="38">
        <v>0.0012638888888888888</v>
      </c>
      <c r="E14" s="38">
        <v>0.0012847222222222223</v>
      </c>
      <c r="F14" s="39" t="s">
        <v>23</v>
      </c>
      <c r="G14" s="35" t="s">
        <v>713</v>
      </c>
      <c r="H14" s="35" t="s">
        <v>713</v>
      </c>
      <c r="I14" s="36" t="str">
        <f t="shared" si="1"/>
        <v>Sí</v>
      </c>
      <c r="J14" s="36">
        <f t="shared" si="2"/>
        <v>0</v>
      </c>
      <c r="K14" s="36">
        <f t="shared" si="3"/>
        <v>1</v>
      </c>
      <c r="L14" s="36">
        <f t="shared" si="4"/>
        <v>0</v>
      </c>
      <c r="M14" s="36" t="s">
        <v>712</v>
      </c>
      <c r="N14" s="40">
        <v>0.9</v>
      </c>
      <c r="O14" s="36">
        <f t="shared" si="5"/>
        <v>0</v>
      </c>
      <c r="P14" s="36">
        <f t="shared" si="6"/>
        <v>0</v>
      </c>
      <c r="Q14" s="36">
        <f t="shared" si="7"/>
        <v>0</v>
      </c>
      <c r="R14" s="36">
        <f t="shared" si="8"/>
        <v>1</v>
      </c>
      <c r="S14" s="36" t="s">
        <v>712</v>
      </c>
      <c r="T14" s="40">
        <v>1.0</v>
      </c>
      <c r="U14" s="36">
        <f t="shared" si="9"/>
        <v>0</v>
      </c>
      <c r="V14" s="36">
        <f t="shared" si="10"/>
        <v>0</v>
      </c>
      <c r="W14" s="36">
        <f t="shared" si="11"/>
        <v>0</v>
      </c>
      <c r="X14" s="36">
        <f t="shared" si="12"/>
        <v>1</v>
      </c>
      <c r="Y14" s="41"/>
      <c r="Z14" s="41"/>
    </row>
    <row r="15">
      <c r="A15" s="36" t="s">
        <v>6</v>
      </c>
      <c r="B15" s="36">
        <v>13.0</v>
      </c>
      <c r="C15" s="35" t="s">
        <v>7</v>
      </c>
      <c r="D15" s="38">
        <v>0.0012896990740740742</v>
      </c>
      <c r="E15" s="38">
        <v>0.0014887731481481481</v>
      </c>
      <c r="F15" s="39" t="s">
        <v>24</v>
      </c>
      <c r="G15" s="35" t="s">
        <v>713</v>
      </c>
      <c r="H15" s="35" t="s">
        <v>713</v>
      </c>
      <c r="I15" s="36" t="str">
        <f t="shared" si="1"/>
        <v>Sí</v>
      </c>
      <c r="J15" s="36">
        <f t="shared" si="2"/>
        <v>0</v>
      </c>
      <c r="K15" s="36">
        <f t="shared" si="3"/>
        <v>1</v>
      </c>
      <c r="L15" s="36">
        <f t="shared" si="4"/>
        <v>0</v>
      </c>
      <c r="M15" s="36" t="s">
        <v>713</v>
      </c>
      <c r="N15" s="40">
        <v>1.0</v>
      </c>
      <c r="O15" s="36">
        <f t="shared" si="5"/>
        <v>1</v>
      </c>
      <c r="P15" s="36">
        <f t="shared" si="6"/>
        <v>0</v>
      </c>
      <c r="Q15" s="36">
        <f t="shared" si="7"/>
        <v>0</v>
      </c>
      <c r="R15" s="36">
        <f t="shared" si="8"/>
        <v>0</v>
      </c>
      <c r="S15" s="36" t="s">
        <v>713</v>
      </c>
      <c r="T15" s="40">
        <v>1.0</v>
      </c>
      <c r="U15" s="36">
        <f t="shared" si="9"/>
        <v>1</v>
      </c>
      <c r="V15" s="36">
        <f t="shared" si="10"/>
        <v>0</v>
      </c>
      <c r="W15" s="36">
        <f t="shared" si="11"/>
        <v>0</v>
      </c>
      <c r="X15" s="36">
        <f t="shared" si="12"/>
        <v>0</v>
      </c>
      <c r="Y15" s="41"/>
      <c r="Z15" s="41"/>
    </row>
    <row r="16">
      <c r="A16" s="36" t="s">
        <v>6</v>
      </c>
      <c r="B16" s="36">
        <v>14.0</v>
      </c>
      <c r="C16" s="35" t="s">
        <v>15</v>
      </c>
      <c r="D16" s="38">
        <v>0.0014922453703703706</v>
      </c>
      <c r="E16" s="38">
        <v>0.0015153935185185186</v>
      </c>
      <c r="F16" s="39" t="s">
        <v>25</v>
      </c>
      <c r="G16" s="35" t="s">
        <v>713</v>
      </c>
      <c r="H16" s="42" t="s">
        <v>713</v>
      </c>
      <c r="I16" s="36" t="str">
        <f t="shared" si="1"/>
        <v>Sí</v>
      </c>
      <c r="J16" s="36">
        <f t="shared" si="2"/>
        <v>0</v>
      </c>
      <c r="K16" s="36">
        <f t="shared" si="3"/>
        <v>1</v>
      </c>
      <c r="L16" s="36">
        <f t="shared" si="4"/>
        <v>0</v>
      </c>
      <c r="M16" s="36" t="s">
        <v>712</v>
      </c>
      <c r="N16" s="40">
        <v>1.0</v>
      </c>
      <c r="O16" s="36">
        <f t="shared" si="5"/>
        <v>0</v>
      </c>
      <c r="P16" s="36">
        <f t="shared" si="6"/>
        <v>0</v>
      </c>
      <c r="Q16" s="36">
        <f t="shared" si="7"/>
        <v>0</v>
      </c>
      <c r="R16" s="36">
        <f t="shared" si="8"/>
        <v>1</v>
      </c>
      <c r="S16" s="36" t="s">
        <v>712</v>
      </c>
      <c r="T16" s="40">
        <v>1.0</v>
      </c>
      <c r="U16" s="36">
        <f t="shared" si="9"/>
        <v>0</v>
      </c>
      <c r="V16" s="36">
        <f t="shared" si="10"/>
        <v>0</v>
      </c>
      <c r="W16" s="36">
        <f t="shared" si="11"/>
        <v>0</v>
      </c>
      <c r="X16" s="36">
        <f t="shared" si="12"/>
        <v>1</v>
      </c>
      <c r="Y16" s="41"/>
      <c r="Z16" s="41"/>
    </row>
    <row r="17">
      <c r="A17" s="36" t="s">
        <v>6</v>
      </c>
      <c r="B17" s="36">
        <v>15.0</v>
      </c>
      <c r="C17" s="35" t="s">
        <v>7</v>
      </c>
      <c r="D17" s="38">
        <v>0.0015386574074074074</v>
      </c>
      <c r="E17" s="38">
        <v>0.0016883101851851853</v>
      </c>
      <c r="F17" s="39" t="s">
        <v>26</v>
      </c>
      <c r="G17" s="35" t="s">
        <v>713</v>
      </c>
      <c r="H17" s="35" t="s">
        <v>713</v>
      </c>
      <c r="I17" s="36" t="str">
        <f t="shared" si="1"/>
        <v>Sí</v>
      </c>
      <c r="J17" s="36">
        <f t="shared" si="2"/>
        <v>0</v>
      </c>
      <c r="K17" s="36">
        <f t="shared" si="3"/>
        <v>1</v>
      </c>
      <c r="L17" s="36">
        <f t="shared" si="4"/>
        <v>0</v>
      </c>
      <c r="M17" s="36" t="s">
        <v>713</v>
      </c>
      <c r="N17" s="40">
        <v>1.0</v>
      </c>
      <c r="O17" s="36">
        <f t="shared" si="5"/>
        <v>1</v>
      </c>
      <c r="P17" s="36">
        <f t="shared" si="6"/>
        <v>0</v>
      </c>
      <c r="Q17" s="36">
        <f t="shared" si="7"/>
        <v>0</v>
      </c>
      <c r="R17" s="36">
        <f t="shared" si="8"/>
        <v>0</v>
      </c>
      <c r="S17" s="36" t="s">
        <v>713</v>
      </c>
      <c r="T17" s="40">
        <v>1.0</v>
      </c>
      <c r="U17" s="36">
        <f t="shared" si="9"/>
        <v>1</v>
      </c>
      <c r="V17" s="36">
        <f t="shared" si="10"/>
        <v>0</v>
      </c>
      <c r="W17" s="36">
        <f t="shared" si="11"/>
        <v>0</v>
      </c>
      <c r="X17" s="36">
        <f t="shared" si="12"/>
        <v>0</v>
      </c>
      <c r="Y17" s="41"/>
      <c r="Z17" s="41"/>
    </row>
    <row r="18">
      <c r="A18" s="36" t="s">
        <v>6</v>
      </c>
      <c r="B18" s="36">
        <v>16.0</v>
      </c>
      <c r="C18" s="35" t="s">
        <v>9</v>
      </c>
      <c r="D18" s="38">
        <v>0.0016886574074074074</v>
      </c>
      <c r="E18" s="38">
        <v>0.0017144675925925925</v>
      </c>
      <c r="F18" s="39" t="s">
        <v>27</v>
      </c>
      <c r="G18" s="35" t="s">
        <v>713</v>
      </c>
      <c r="H18" s="35" t="s">
        <v>713</v>
      </c>
      <c r="I18" s="36" t="str">
        <f t="shared" si="1"/>
        <v>Sí</v>
      </c>
      <c r="J18" s="36">
        <f t="shared" si="2"/>
        <v>0</v>
      </c>
      <c r="K18" s="36">
        <f t="shared" si="3"/>
        <v>1</v>
      </c>
      <c r="L18" s="36">
        <f t="shared" si="4"/>
        <v>0</v>
      </c>
      <c r="M18" s="36" t="s">
        <v>712</v>
      </c>
      <c r="N18" s="40">
        <v>1.0</v>
      </c>
      <c r="O18" s="36">
        <f t="shared" si="5"/>
        <v>0</v>
      </c>
      <c r="P18" s="36">
        <f t="shared" si="6"/>
        <v>0</v>
      </c>
      <c r="Q18" s="36">
        <f t="shared" si="7"/>
        <v>0</v>
      </c>
      <c r="R18" s="36">
        <f t="shared" si="8"/>
        <v>1</v>
      </c>
      <c r="S18" s="36" t="s">
        <v>713</v>
      </c>
      <c r="T18" s="40">
        <v>1.0</v>
      </c>
      <c r="U18" s="36">
        <f t="shared" si="9"/>
        <v>1</v>
      </c>
      <c r="V18" s="36">
        <f t="shared" si="10"/>
        <v>0</v>
      </c>
      <c r="W18" s="36">
        <f t="shared" si="11"/>
        <v>0</v>
      </c>
      <c r="X18" s="36">
        <f t="shared" si="12"/>
        <v>0</v>
      </c>
      <c r="Y18" s="41"/>
      <c r="Z18" s="41"/>
    </row>
    <row r="19">
      <c r="A19" s="36" t="s">
        <v>6</v>
      </c>
      <c r="B19" s="36">
        <v>17.0</v>
      </c>
      <c r="C19" s="35" t="s">
        <v>7</v>
      </c>
      <c r="D19" s="38">
        <v>0.0017146990740740742</v>
      </c>
      <c r="E19" s="38">
        <v>0.0017414351851851853</v>
      </c>
      <c r="F19" s="39" t="s">
        <v>28</v>
      </c>
      <c r="G19" s="35" t="s">
        <v>713</v>
      </c>
      <c r="H19" s="42" t="s">
        <v>713</v>
      </c>
      <c r="I19" s="36" t="str">
        <f t="shared" si="1"/>
        <v>Sí</v>
      </c>
      <c r="J19" s="36">
        <f t="shared" si="2"/>
        <v>0</v>
      </c>
      <c r="K19" s="36">
        <f t="shared" si="3"/>
        <v>1</v>
      </c>
      <c r="L19" s="36">
        <f t="shared" si="4"/>
        <v>0</v>
      </c>
      <c r="M19" s="36" t="s">
        <v>713</v>
      </c>
      <c r="N19" s="40">
        <v>1.0</v>
      </c>
      <c r="O19" s="36">
        <f t="shared" si="5"/>
        <v>1</v>
      </c>
      <c r="P19" s="36">
        <f t="shared" si="6"/>
        <v>0</v>
      </c>
      <c r="Q19" s="36">
        <f t="shared" si="7"/>
        <v>0</v>
      </c>
      <c r="R19" s="36">
        <f t="shared" si="8"/>
        <v>0</v>
      </c>
      <c r="S19" s="36" t="s">
        <v>713</v>
      </c>
      <c r="T19" s="40">
        <v>1.0</v>
      </c>
      <c r="U19" s="36">
        <f t="shared" si="9"/>
        <v>1</v>
      </c>
      <c r="V19" s="36">
        <f t="shared" si="10"/>
        <v>0</v>
      </c>
      <c r="W19" s="36">
        <f t="shared" si="11"/>
        <v>0</v>
      </c>
      <c r="X19" s="36">
        <f t="shared" si="12"/>
        <v>0</v>
      </c>
      <c r="Y19" s="41"/>
      <c r="Z19" s="41"/>
    </row>
    <row r="20">
      <c r="A20" s="36" t="s">
        <v>6</v>
      </c>
      <c r="B20" s="36">
        <v>18.0</v>
      </c>
      <c r="C20" s="35" t="s">
        <v>9</v>
      </c>
      <c r="D20" s="38">
        <v>0.001741550925925926</v>
      </c>
      <c r="E20" s="38">
        <v>0.0018079861111111111</v>
      </c>
      <c r="F20" s="39" t="s">
        <v>29</v>
      </c>
      <c r="G20" s="35" t="s">
        <v>713</v>
      </c>
      <c r="H20" s="35" t="s">
        <v>713</v>
      </c>
      <c r="I20" s="36" t="str">
        <f t="shared" si="1"/>
        <v>Sí</v>
      </c>
      <c r="J20" s="36">
        <f t="shared" si="2"/>
        <v>0</v>
      </c>
      <c r="K20" s="36">
        <f t="shared" si="3"/>
        <v>1</v>
      </c>
      <c r="L20" s="36">
        <f t="shared" si="4"/>
        <v>0</v>
      </c>
      <c r="M20" s="36" t="s">
        <v>712</v>
      </c>
      <c r="N20" s="40">
        <v>1.0</v>
      </c>
      <c r="O20" s="36">
        <f t="shared" si="5"/>
        <v>0</v>
      </c>
      <c r="P20" s="36">
        <f t="shared" si="6"/>
        <v>0</v>
      </c>
      <c r="Q20" s="36">
        <f t="shared" si="7"/>
        <v>0</v>
      </c>
      <c r="R20" s="36">
        <f t="shared" si="8"/>
        <v>1</v>
      </c>
      <c r="S20" s="36" t="s">
        <v>712</v>
      </c>
      <c r="T20" s="40">
        <v>0.9</v>
      </c>
      <c r="U20" s="36">
        <f t="shared" si="9"/>
        <v>0</v>
      </c>
      <c r="V20" s="36">
        <f t="shared" si="10"/>
        <v>0</v>
      </c>
      <c r="W20" s="36">
        <f t="shared" si="11"/>
        <v>0</v>
      </c>
      <c r="X20" s="36">
        <f t="shared" si="12"/>
        <v>1</v>
      </c>
      <c r="Y20" s="41"/>
      <c r="Z20" s="41"/>
    </row>
    <row r="21">
      <c r="A21" s="36" t="s">
        <v>6</v>
      </c>
      <c r="B21" s="36">
        <v>19.0</v>
      </c>
      <c r="C21" s="35" t="s">
        <v>7</v>
      </c>
      <c r="D21" s="38">
        <v>0.001810648148148148</v>
      </c>
      <c r="E21" s="38">
        <v>0.0018120370370370371</v>
      </c>
      <c r="F21" s="39" t="s">
        <v>30</v>
      </c>
      <c r="G21" s="35" t="s">
        <v>712</v>
      </c>
      <c r="H21" s="35" t="s">
        <v>712</v>
      </c>
      <c r="I21" s="36" t="str">
        <f t="shared" si="1"/>
        <v>No</v>
      </c>
      <c r="J21" s="36">
        <f t="shared" si="2"/>
        <v>1</v>
      </c>
      <c r="K21" s="36">
        <f t="shared" si="3"/>
        <v>0</v>
      </c>
      <c r="L21" s="36">
        <f t="shared" si="4"/>
        <v>0</v>
      </c>
      <c r="M21" s="36" t="s">
        <v>712</v>
      </c>
      <c r="N21" s="40">
        <v>1.0</v>
      </c>
      <c r="O21" s="36">
        <f t="shared" si="5"/>
        <v>0</v>
      </c>
      <c r="P21" s="36">
        <f t="shared" si="6"/>
        <v>1</v>
      </c>
      <c r="Q21" s="36">
        <f t="shared" si="7"/>
        <v>0</v>
      </c>
      <c r="R21" s="36">
        <f t="shared" si="8"/>
        <v>0</v>
      </c>
      <c r="S21" s="36" t="s">
        <v>712</v>
      </c>
      <c r="T21" s="40">
        <v>1.0</v>
      </c>
      <c r="U21" s="36">
        <f t="shared" si="9"/>
        <v>0</v>
      </c>
      <c r="V21" s="36">
        <f t="shared" si="10"/>
        <v>1</v>
      </c>
      <c r="W21" s="36">
        <f t="shared" si="11"/>
        <v>0</v>
      </c>
      <c r="X21" s="36">
        <f t="shared" si="12"/>
        <v>0</v>
      </c>
      <c r="Y21" s="41"/>
      <c r="Z21" s="41"/>
    </row>
    <row r="22">
      <c r="A22" s="36" t="s">
        <v>6</v>
      </c>
      <c r="B22" s="36">
        <v>20.0</v>
      </c>
      <c r="C22" s="35" t="s">
        <v>9</v>
      </c>
      <c r="D22" s="38">
        <v>0.0018214120370370372</v>
      </c>
      <c r="E22" s="38">
        <v>0.0018427083333333334</v>
      </c>
      <c r="F22" s="39" t="s">
        <v>31</v>
      </c>
      <c r="G22" s="35" t="s">
        <v>713</v>
      </c>
      <c r="H22" s="35" t="s">
        <v>713</v>
      </c>
      <c r="I22" s="36" t="str">
        <f t="shared" si="1"/>
        <v>Sí</v>
      </c>
      <c r="J22" s="36">
        <f t="shared" si="2"/>
        <v>0</v>
      </c>
      <c r="K22" s="36">
        <f t="shared" si="3"/>
        <v>1</v>
      </c>
      <c r="L22" s="36">
        <f t="shared" si="4"/>
        <v>0</v>
      </c>
      <c r="M22" s="36" t="s">
        <v>712</v>
      </c>
      <c r="N22" s="40">
        <v>1.0</v>
      </c>
      <c r="O22" s="36">
        <f t="shared" si="5"/>
        <v>0</v>
      </c>
      <c r="P22" s="36">
        <f t="shared" si="6"/>
        <v>0</v>
      </c>
      <c r="Q22" s="36">
        <f t="shared" si="7"/>
        <v>0</v>
      </c>
      <c r="R22" s="36">
        <f t="shared" si="8"/>
        <v>1</v>
      </c>
      <c r="S22" s="36" t="s">
        <v>712</v>
      </c>
      <c r="T22" s="40">
        <v>1.0</v>
      </c>
      <c r="U22" s="36">
        <f t="shared" si="9"/>
        <v>0</v>
      </c>
      <c r="V22" s="36">
        <f t="shared" si="10"/>
        <v>0</v>
      </c>
      <c r="W22" s="36">
        <f t="shared" si="11"/>
        <v>0</v>
      </c>
      <c r="X22" s="36">
        <f t="shared" si="12"/>
        <v>1</v>
      </c>
      <c r="Y22" s="41"/>
      <c r="Z22" s="41"/>
    </row>
    <row r="23">
      <c r="A23" s="36" t="s">
        <v>6</v>
      </c>
      <c r="B23" s="36">
        <v>21.0</v>
      </c>
      <c r="C23" s="35" t="s">
        <v>15</v>
      </c>
      <c r="D23" s="38">
        <v>0.0018430555555555557</v>
      </c>
      <c r="E23" s="38">
        <v>0.001905324074074074</v>
      </c>
      <c r="F23" s="39" t="s">
        <v>32</v>
      </c>
      <c r="G23" s="35" t="s">
        <v>713</v>
      </c>
      <c r="H23" s="35" t="s">
        <v>713</v>
      </c>
      <c r="I23" s="36" t="str">
        <f t="shared" si="1"/>
        <v>Sí</v>
      </c>
      <c r="J23" s="36">
        <f t="shared" si="2"/>
        <v>0</v>
      </c>
      <c r="K23" s="36">
        <f t="shared" si="3"/>
        <v>1</v>
      </c>
      <c r="L23" s="36">
        <f t="shared" si="4"/>
        <v>0</v>
      </c>
      <c r="M23" s="36" t="s">
        <v>713</v>
      </c>
      <c r="N23" s="40">
        <v>1.0</v>
      </c>
      <c r="O23" s="36">
        <f t="shared" si="5"/>
        <v>1</v>
      </c>
      <c r="P23" s="36">
        <f t="shared" si="6"/>
        <v>0</v>
      </c>
      <c r="Q23" s="36">
        <f t="shared" si="7"/>
        <v>0</v>
      </c>
      <c r="R23" s="36">
        <f t="shared" si="8"/>
        <v>0</v>
      </c>
      <c r="S23" s="36" t="s">
        <v>713</v>
      </c>
      <c r="T23" s="40">
        <v>1.0</v>
      </c>
      <c r="U23" s="36">
        <f t="shared" si="9"/>
        <v>1</v>
      </c>
      <c r="V23" s="36">
        <f t="shared" si="10"/>
        <v>0</v>
      </c>
      <c r="W23" s="36">
        <f t="shared" si="11"/>
        <v>0</v>
      </c>
      <c r="X23" s="36">
        <f t="shared" si="12"/>
        <v>0</v>
      </c>
      <c r="Y23" s="41"/>
      <c r="Z23" s="41"/>
    </row>
    <row r="24">
      <c r="A24" s="36" t="s">
        <v>6</v>
      </c>
      <c r="B24" s="36">
        <v>22.0</v>
      </c>
      <c r="C24" s="35" t="s">
        <v>7</v>
      </c>
      <c r="D24" s="38">
        <v>0.0019078703703703703</v>
      </c>
      <c r="E24" s="38">
        <v>0.0019190972222222222</v>
      </c>
      <c r="F24" s="39" t="s">
        <v>33</v>
      </c>
      <c r="G24" s="35" t="s">
        <v>713</v>
      </c>
      <c r="H24" s="35" t="s">
        <v>713</v>
      </c>
      <c r="I24" s="36" t="str">
        <f t="shared" si="1"/>
        <v>Sí</v>
      </c>
      <c r="J24" s="36">
        <f t="shared" si="2"/>
        <v>0</v>
      </c>
      <c r="K24" s="36">
        <f t="shared" si="3"/>
        <v>1</v>
      </c>
      <c r="L24" s="36">
        <f t="shared" si="4"/>
        <v>0</v>
      </c>
      <c r="M24" s="36" t="s">
        <v>712</v>
      </c>
      <c r="N24" s="40">
        <v>0.7</v>
      </c>
      <c r="O24" s="36">
        <f t="shared" si="5"/>
        <v>0</v>
      </c>
      <c r="P24" s="36">
        <f t="shared" si="6"/>
        <v>0</v>
      </c>
      <c r="Q24" s="36">
        <f t="shared" si="7"/>
        <v>0</v>
      </c>
      <c r="R24" s="36">
        <f t="shared" si="8"/>
        <v>1</v>
      </c>
      <c r="S24" s="36" t="s">
        <v>712</v>
      </c>
      <c r="T24" s="40">
        <v>1.0</v>
      </c>
      <c r="U24" s="36">
        <f t="shared" si="9"/>
        <v>0</v>
      </c>
      <c r="V24" s="36">
        <f t="shared" si="10"/>
        <v>0</v>
      </c>
      <c r="W24" s="36">
        <f t="shared" si="11"/>
        <v>0</v>
      </c>
      <c r="X24" s="36">
        <f t="shared" si="12"/>
        <v>1</v>
      </c>
      <c r="Y24" s="41"/>
      <c r="Z24" s="41"/>
    </row>
    <row r="25">
      <c r="A25" s="36" t="s">
        <v>6</v>
      </c>
      <c r="B25" s="36">
        <v>23.0</v>
      </c>
      <c r="C25" s="35" t="s">
        <v>12</v>
      </c>
      <c r="D25" s="38">
        <v>0.0019194444444444445</v>
      </c>
      <c r="E25" s="38">
        <v>0.001959259259259259</v>
      </c>
      <c r="F25" s="39" t="s">
        <v>34</v>
      </c>
      <c r="G25" s="35" t="s">
        <v>713</v>
      </c>
      <c r="H25" s="35" t="s">
        <v>713</v>
      </c>
      <c r="I25" s="36" t="str">
        <f t="shared" si="1"/>
        <v>Sí</v>
      </c>
      <c r="J25" s="36">
        <f t="shared" si="2"/>
        <v>0</v>
      </c>
      <c r="K25" s="36">
        <f t="shared" si="3"/>
        <v>1</v>
      </c>
      <c r="L25" s="36">
        <f t="shared" si="4"/>
        <v>0</v>
      </c>
      <c r="M25" s="36" t="s">
        <v>713</v>
      </c>
      <c r="N25" s="40">
        <v>1.0</v>
      </c>
      <c r="O25" s="36">
        <f t="shared" si="5"/>
        <v>1</v>
      </c>
      <c r="P25" s="36">
        <f t="shared" si="6"/>
        <v>0</v>
      </c>
      <c r="Q25" s="36">
        <f t="shared" si="7"/>
        <v>0</v>
      </c>
      <c r="R25" s="36">
        <f t="shared" si="8"/>
        <v>0</v>
      </c>
      <c r="S25" s="36" t="s">
        <v>713</v>
      </c>
      <c r="T25" s="40">
        <v>1.0</v>
      </c>
      <c r="U25" s="36">
        <f t="shared" si="9"/>
        <v>1</v>
      </c>
      <c r="V25" s="36">
        <f t="shared" si="10"/>
        <v>0</v>
      </c>
      <c r="W25" s="36">
        <f t="shared" si="11"/>
        <v>0</v>
      </c>
      <c r="X25" s="36">
        <f t="shared" si="12"/>
        <v>0</v>
      </c>
      <c r="Y25" s="41"/>
      <c r="Z25" s="41"/>
    </row>
    <row r="26">
      <c r="A26" s="36" t="s">
        <v>6</v>
      </c>
      <c r="B26" s="36">
        <v>24.0</v>
      </c>
      <c r="C26" s="35" t="s">
        <v>15</v>
      </c>
      <c r="D26" s="38">
        <v>0.0019596064814814814</v>
      </c>
      <c r="E26" s="38">
        <v>0.0019837962962962964</v>
      </c>
      <c r="F26" s="39" t="s">
        <v>35</v>
      </c>
      <c r="G26" s="35" t="s">
        <v>713</v>
      </c>
      <c r="H26" s="35" t="s">
        <v>713</v>
      </c>
      <c r="I26" s="36" t="str">
        <f t="shared" si="1"/>
        <v>Sí</v>
      </c>
      <c r="J26" s="36">
        <f t="shared" si="2"/>
        <v>0</v>
      </c>
      <c r="K26" s="36">
        <f t="shared" si="3"/>
        <v>1</v>
      </c>
      <c r="L26" s="36">
        <f t="shared" si="4"/>
        <v>0</v>
      </c>
      <c r="M26" s="36" t="s">
        <v>713</v>
      </c>
      <c r="N26" s="40">
        <v>0.9</v>
      </c>
      <c r="O26" s="36">
        <f t="shared" si="5"/>
        <v>1</v>
      </c>
      <c r="P26" s="36">
        <f t="shared" si="6"/>
        <v>0</v>
      </c>
      <c r="Q26" s="36">
        <f t="shared" si="7"/>
        <v>0</v>
      </c>
      <c r="R26" s="36">
        <f t="shared" si="8"/>
        <v>0</v>
      </c>
      <c r="S26" s="36" t="s">
        <v>712</v>
      </c>
      <c r="T26" s="40">
        <v>1.0</v>
      </c>
      <c r="U26" s="36">
        <f t="shared" si="9"/>
        <v>0</v>
      </c>
      <c r="V26" s="36">
        <f t="shared" si="10"/>
        <v>0</v>
      </c>
      <c r="W26" s="36">
        <f t="shared" si="11"/>
        <v>0</v>
      </c>
      <c r="X26" s="36">
        <f t="shared" si="12"/>
        <v>1</v>
      </c>
      <c r="Y26" s="41"/>
      <c r="Z26" s="41"/>
    </row>
    <row r="27">
      <c r="A27" s="36" t="s">
        <v>6</v>
      </c>
      <c r="B27" s="36">
        <v>25.0</v>
      </c>
      <c r="C27" s="35" t="s">
        <v>9</v>
      </c>
      <c r="D27" s="38">
        <v>0.0019849537037037036</v>
      </c>
      <c r="E27" s="38">
        <v>0.0020173611111111113</v>
      </c>
      <c r="F27" s="39" t="s">
        <v>36</v>
      </c>
      <c r="G27" s="35" t="s">
        <v>713</v>
      </c>
      <c r="H27" s="35" t="s">
        <v>713</v>
      </c>
      <c r="I27" s="36" t="str">
        <f t="shared" si="1"/>
        <v>Sí</v>
      </c>
      <c r="J27" s="36">
        <f t="shared" si="2"/>
        <v>0</v>
      </c>
      <c r="K27" s="36">
        <f t="shared" si="3"/>
        <v>1</v>
      </c>
      <c r="L27" s="36">
        <f t="shared" si="4"/>
        <v>0</v>
      </c>
      <c r="M27" s="36" t="s">
        <v>713</v>
      </c>
      <c r="N27" s="40">
        <v>1.0</v>
      </c>
      <c r="O27" s="36">
        <f t="shared" si="5"/>
        <v>1</v>
      </c>
      <c r="P27" s="36">
        <f t="shared" si="6"/>
        <v>0</v>
      </c>
      <c r="Q27" s="36">
        <f t="shared" si="7"/>
        <v>0</v>
      </c>
      <c r="R27" s="36">
        <f t="shared" si="8"/>
        <v>0</v>
      </c>
      <c r="S27" s="36" t="s">
        <v>713</v>
      </c>
      <c r="T27" s="40">
        <v>0.7</v>
      </c>
      <c r="U27" s="36">
        <f t="shared" si="9"/>
        <v>1</v>
      </c>
      <c r="V27" s="36">
        <f t="shared" si="10"/>
        <v>0</v>
      </c>
      <c r="W27" s="36">
        <f t="shared" si="11"/>
        <v>0</v>
      </c>
      <c r="X27" s="36">
        <f t="shared" si="12"/>
        <v>0</v>
      </c>
      <c r="Y27" s="41"/>
      <c r="Z27" s="41"/>
    </row>
    <row r="28">
      <c r="A28" s="36" t="s">
        <v>6</v>
      </c>
      <c r="B28" s="36">
        <v>26.0</v>
      </c>
      <c r="C28" s="35" t="s">
        <v>7</v>
      </c>
      <c r="D28" s="38">
        <v>0.0020341435185185185</v>
      </c>
      <c r="E28" s="38">
        <v>0.002159259259259259</v>
      </c>
      <c r="F28" s="39" t="s">
        <v>37</v>
      </c>
      <c r="G28" s="35" t="s">
        <v>713</v>
      </c>
      <c r="H28" s="35" t="s">
        <v>713</v>
      </c>
      <c r="I28" s="36" t="str">
        <f t="shared" si="1"/>
        <v>Sí</v>
      </c>
      <c r="J28" s="36">
        <f t="shared" si="2"/>
        <v>0</v>
      </c>
      <c r="K28" s="36">
        <f t="shared" si="3"/>
        <v>1</v>
      </c>
      <c r="L28" s="36">
        <f t="shared" si="4"/>
        <v>0</v>
      </c>
      <c r="M28" s="36" t="s">
        <v>713</v>
      </c>
      <c r="N28" s="40">
        <v>1.0</v>
      </c>
      <c r="O28" s="36">
        <f t="shared" si="5"/>
        <v>1</v>
      </c>
      <c r="P28" s="36">
        <f t="shared" si="6"/>
        <v>0</v>
      </c>
      <c r="Q28" s="36">
        <f t="shared" si="7"/>
        <v>0</v>
      </c>
      <c r="R28" s="36">
        <f t="shared" si="8"/>
        <v>0</v>
      </c>
      <c r="S28" s="36" t="s">
        <v>713</v>
      </c>
      <c r="T28" s="40">
        <v>1.0</v>
      </c>
      <c r="U28" s="36">
        <f t="shared" si="9"/>
        <v>1</v>
      </c>
      <c r="V28" s="36">
        <f t="shared" si="10"/>
        <v>0</v>
      </c>
      <c r="W28" s="36">
        <f t="shared" si="11"/>
        <v>0</v>
      </c>
      <c r="X28" s="36">
        <f t="shared" si="12"/>
        <v>0</v>
      </c>
      <c r="Y28" s="41"/>
      <c r="Z28" s="41"/>
    </row>
    <row r="29">
      <c r="A29" s="36" t="s">
        <v>6</v>
      </c>
      <c r="B29" s="36">
        <v>27.0</v>
      </c>
      <c r="C29" s="35" t="s">
        <v>12</v>
      </c>
      <c r="D29" s="38">
        <v>0.0021596064814814815</v>
      </c>
      <c r="E29" s="38">
        <v>0.002238078703703704</v>
      </c>
      <c r="F29" s="39" t="s">
        <v>38</v>
      </c>
      <c r="G29" s="35" t="s">
        <v>713</v>
      </c>
      <c r="H29" s="35" t="s">
        <v>713</v>
      </c>
      <c r="I29" s="36" t="str">
        <f t="shared" si="1"/>
        <v>Sí</v>
      </c>
      <c r="J29" s="36">
        <f t="shared" si="2"/>
        <v>0</v>
      </c>
      <c r="K29" s="36">
        <f t="shared" si="3"/>
        <v>1</v>
      </c>
      <c r="L29" s="36">
        <f t="shared" si="4"/>
        <v>0</v>
      </c>
      <c r="M29" s="36" t="s">
        <v>712</v>
      </c>
      <c r="N29" s="40">
        <v>1.0</v>
      </c>
      <c r="O29" s="36">
        <f t="shared" si="5"/>
        <v>0</v>
      </c>
      <c r="P29" s="36">
        <f t="shared" si="6"/>
        <v>0</v>
      </c>
      <c r="Q29" s="36">
        <f t="shared" si="7"/>
        <v>0</v>
      </c>
      <c r="R29" s="36">
        <f t="shared" si="8"/>
        <v>1</v>
      </c>
      <c r="S29" s="36" t="s">
        <v>712</v>
      </c>
      <c r="T29" s="40">
        <v>1.0</v>
      </c>
      <c r="U29" s="36">
        <f t="shared" si="9"/>
        <v>0</v>
      </c>
      <c r="V29" s="36">
        <f t="shared" si="10"/>
        <v>0</v>
      </c>
      <c r="W29" s="36">
        <f t="shared" si="11"/>
        <v>0</v>
      </c>
      <c r="X29" s="36">
        <f t="shared" si="12"/>
        <v>1</v>
      </c>
      <c r="Y29" s="41"/>
      <c r="Z29" s="41"/>
    </row>
    <row r="30">
      <c r="A30" s="36" t="s">
        <v>6</v>
      </c>
      <c r="B30" s="36">
        <v>28.0</v>
      </c>
      <c r="C30" s="35" t="s">
        <v>7</v>
      </c>
      <c r="D30" s="38">
        <v>0.002249652777777778</v>
      </c>
      <c r="E30" s="38">
        <v>0.002309259259259259</v>
      </c>
      <c r="F30" s="39" t="s">
        <v>39</v>
      </c>
      <c r="G30" s="35" t="s">
        <v>713</v>
      </c>
      <c r="H30" s="35" t="s">
        <v>713</v>
      </c>
      <c r="I30" s="36" t="str">
        <f t="shared" si="1"/>
        <v>Sí</v>
      </c>
      <c r="J30" s="36">
        <f t="shared" si="2"/>
        <v>0</v>
      </c>
      <c r="K30" s="36">
        <f t="shared" si="3"/>
        <v>1</v>
      </c>
      <c r="L30" s="36">
        <f t="shared" si="4"/>
        <v>0</v>
      </c>
      <c r="M30" s="36" t="s">
        <v>713</v>
      </c>
      <c r="N30" s="40">
        <v>1.0</v>
      </c>
      <c r="O30" s="36">
        <f t="shared" si="5"/>
        <v>1</v>
      </c>
      <c r="P30" s="36">
        <f t="shared" si="6"/>
        <v>0</v>
      </c>
      <c r="Q30" s="36">
        <f t="shared" si="7"/>
        <v>0</v>
      </c>
      <c r="R30" s="36">
        <f t="shared" si="8"/>
        <v>0</v>
      </c>
      <c r="S30" s="36" t="s">
        <v>713</v>
      </c>
      <c r="T30" s="40">
        <v>1.0</v>
      </c>
      <c r="U30" s="36">
        <f t="shared" si="9"/>
        <v>1</v>
      </c>
      <c r="V30" s="36">
        <f t="shared" si="10"/>
        <v>0</v>
      </c>
      <c r="W30" s="36">
        <f t="shared" si="11"/>
        <v>0</v>
      </c>
      <c r="X30" s="36">
        <f t="shared" si="12"/>
        <v>0</v>
      </c>
      <c r="Y30" s="41"/>
      <c r="Z30" s="41"/>
    </row>
    <row r="31">
      <c r="A31" s="36" t="s">
        <v>6</v>
      </c>
      <c r="B31" s="36">
        <v>29.0</v>
      </c>
      <c r="C31" s="35" t="s">
        <v>9</v>
      </c>
      <c r="D31" s="38">
        <v>0.0023288194444444446</v>
      </c>
      <c r="E31" s="38">
        <v>0.0023400462962962962</v>
      </c>
      <c r="F31" s="39" t="s">
        <v>40</v>
      </c>
      <c r="G31" s="35" t="s">
        <v>712</v>
      </c>
      <c r="H31" s="35" t="s">
        <v>712</v>
      </c>
      <c r="I31" s="36" t="str">
        <f t="shared" si="1"/>
        <v>No</v>
      </c>
      <c r="J31" s="36">
        <f t="shared" si="2"/>
        <v>1</v>
      </c>
      <c r="K31" s="36">
        <f t="shared" si="3"/>
        <v>0</v>
      </c>
      <c r="L31" s="36">
        <f t="shared" si="4"/>
        <v>0</v>
      </c>
      <c r="M31" s="36" t="s">
        <v>712</v>
      </c>
      <c r="N31" s="40">
        <v>1.0</v>
      </c>
      <c r="O31" s="36">
        <f t="shared" si="5"/>
        <v>0</v>
      </c>
      <c r="P31" s="36">
        <f t="shared" si="6"/>
        <v>1</v>
      </c>
      <c r="Q31" s="36">
        <f t="shared" si="7"/>
        <v>0</v>
      </c>
      <c r="R31" s="36">
        <f t="shared" si="8"/>
        <v>0</v>
      </c>
      <c r="S31" s="36" t="s">
        <v>712</v>
      </c>
      <c r="T31" s="40">
        <v>1.0</v>
      </c>
      <c r="U31" s="36">
        <f t="shared" si="9"/>
        <v>0</v>
      </c>
      <c r="V31" s="36">
        <f t="shared" si="10"/>
        <v>1</v>
      </c>
      <c r="W31" s="36">
        <f t="shared" si="11"/>
        <v>0</v>
      </c>
      <c r="X31" s="36">
        <f t="shared" si="12"/>
        <v>0</v>
      </c>
      <c r="Y31" s="41"/>
      <c r="Z31" s="41"/>
    </row>
    <row r="32">
      <c r="A32" s="36" t="s">
        <v>6</v>
      </c>
      <c r="B32" s="36">
        <v>30.0</v>
      </c>
      <c r="C32" s="35" t="s">
        <v>7</v>
      </c>
      <c r="D32" s="38">
        <v>0.002349189814814815</v>
      </c>
      <c r="E32" s="38">
        <v>0.0030405092592592593</v>
      </c>
      <c r="F32" s="39" t="s">
        <v>41</v>
      </c>
      <c r="G32" s="35" t="s">
        <v>713</v>
      </c>
      <c r="H32" s="35" t="s">
        <v>713</v>
      </c>
      <c r="I32" s="36" t="str">
        <f t="shared" si="1"/>
        <v>Sí</v>
      </c>
      <c r="J32" s="36">
        <f t="shared" si="2"/>
        <v>0</v>
      </c>
      <c r="K32" s="36">
        <f t="shared" si="3"/>
        <v>1</v>
      </c>
      <c r="L32" s="36">
        <f t="shared" si="4"/>
        <v>0</v>
      </c>
      <c r="M32" s="36" t="s">
        <v>713</v>
      </c>
      <c r="N32" s="40">
        <v>1.0</v>
      </c>
      <c r="O32" s="36">
        <f t="shared" si="5"/>
        <v>1</v>
      </c>
      <c r="P32" s="36">
        <f t="shared" si="6"/>
        <v>0</v>
      </c>
      <c r="Q32" s="36">
        <f t="shared" si="7"/>
        <v>0</v>
      </c>
      <c r="R32" s="36">
        <f t="shared" si="8"/>
        <v>0</v>
      </c>
      <c r="S32" s="36" t="s">
        <v>713</v>
      </c>
      <c r="T32" s="40">
        <v>1.0</v>
      </c>
      <c r="U32" s="36">
        <f t="shared" si="9"/>
        <v>1</v>
      </c>
      <c r="V32" s="36">
        <f t="shared" si="10"/>
        <v>0</v>
      </c>
      <c r="W32" s="36">
        <f t="shared" si="11"/>
        <v>0</v>
      </c>
      <c r="X32" s="36">
        <f t="shared" si="12"/>
        <v>0</v>
      </c>
      <c r="Y32" s="41"/>
      <c r="Z32" s="41"/>
    </row>
    <row r="33">
      <c r="A33" s="36" t="s">
        <v>6</v>
      </c>
      <c r="B33" s="36">
        <v>31.0</v>
      </c>
      <c r="C33" s="35" t="s">
        <v>9</v>
      </c>
      <c r="D33" s="38">
        <v>0.003042939814814815</v>
      </c>
      <c r="E33" s="38">
        <v>0.0030672453703703704</v>
      </c>
      <c r="F33" s="39" t="s">
        <v>42</v>
      </c>
      <c r="G33" s="35" t="s">
        <v>712</v>
      </c>
      <c r="H33" s="35" t="s">
        <v>713</v>
      </c>
      <c r="I33" s="36" t="str">
        <f t="shared" si="1"/>
        <v/>
      </c>
      <c r="J33" s="36">
        <f t="shared" si="2"/>
        <v>0</v>
      </c>
      <c r="K33" s="36">
        <f t="shared" si="3"/>
        <v>0</v>
      </c>
      <c r="L33" s="36">
        <f t="shared" si="4"/>
        <v>1</v>
      </c>
      <c r="M33" s="36" t="s">
        <v>712</v>
      </c>
      <c r="N33" s="40">
        <v>1.0</v>
      </c>
      <c r="O33" s="36" t="str">
        <f t="shared" si="5"/>
        <v/>
      </c>
      <c r="P33" s="36" t="str">
        <f t="shared" si="6"/>
        <v/>
      </c>
      <c r="Q33" s="36" t="str">
        <f t="shared" si="7"/>
        <v/>
      </c>
      <c r="R33" s="36" t="str">
        <f t="shared" si="8"/>
        <v/>
      </c>
      <c r="S33" s="36" t="s">
        <v>712</v>
      </c>
      <c r="T33" s="40">
        <v>1.0</v>
      </c>
      <c r="U33" s="36" t="str">
        <f t="shared" si="9"/>
        <v/>
      </c>
      <c r="V33" s="36" t="str">
        <f t="shared" si="10"/>
        <v/>
      </c>
      <c r="W33" s="36" t="str">
        <f t="shared" si="11"/>
        <v/>
      </c>
      <c r="X33" s="36" t="str">
        <f t="shared" si="12"/>
        <v/>
      </c>
      <c r="Y33" s="41"/>
      <c r="Z33" s="41"/>
    </row>
    <row r="34">
      <c r="A34" s="36" t="s">
        <v>6</v>
      </c>
      <c r="B34" s="36">
        <v>32.0</v>
      </c>
      <c r="C34" s="35" t="s">
        <v>7</v>
      </c>
      <c r="D34" s="38">
        <v>0.0030707175925925928</v>
      </c>
      <c r="E34" s="38">
        <v>0.0031256944444444444</v>
      </c>
      <c r="F34" s="39" t="s">
        <v>43</v>
      </c>
      <c r="G34" s="35" t="s">
        <v>713</v>
      </c>
      <c r="H34" s="35" t="s">
        <v>713</v>
      </c>
      <c r="I34" s="36" t="str">
        <f t="shared" si="1"/>
        <v>Sí</v>
      </c>
      <c r="J34" s="36">
        <f t="shared" si="2"/>
        <v>0</v>
      </c>
      <c r="K34" s="36">
        <f t="shared" si="3"/>
        <v>1</v>
      </c>
      <c r="L34" s="36">
        <f t="shared" si="4"/>
        <v>0</v>
      </c>
      <c r="M34" s="36" t="s">
        <v>712</v>
      </c>
      <c r="N34" s="40">
        <v>0.9</v>
      </c>
      <c r="O34" s="36">
        <f t="shared" si="5"/>
        <v>0</v>
      </c>
      <c r="P34" s="36">
        <f t="shared" si="6"/>
        <v>0</v>
      </c>
      <c r="Q34" s="36">
        <f t="shared" si="7"/>
        <v>0</v>
      </c>
      <c r="R34" s="36">
        <f t="shared" si="8"/>
        <v>1</v>
      </c>
      <c r="S34" s="36" t="s">
        <v>713</v>
      </c>
      <c r="T34" s="40">
        <v>1.0</v>
      </c>
      <c r="U34" s="36">
        <f t="shared" si="9"/>
        <v>1</v>
      </c>
      <c r="V34" s="36">
        <f t="shared" si="10"/>
        <v>0</v>
      </c>
      <c r="W34" s="36">
        <f t="shared" si="11"/>
        <v>0</v>
      </c>
      <c r="X34" s="36">
        <f t="shared" si="12"/>
        <v>0</v>
      </c>
      <c r="Y34" s="41"/>
      <c r="Z34" s="41"/>
    </row>
    <row r="35">
      <c r="A35" s="36" t="s">
        <v>6</v>
      </c>
      <c r="B35" s="36">
        <v>33.0</v>
      </c>
      <c r="C35" s="35" t="s">
        <v>15</v>
      </c>
      <c r="D35" s="38">
        <v>0.0031265046296296297</v>
      </c>
      <c r="E35" s="38">
        <v>0.003165277777777778</v>
      </c>
      <c r="F35" s="39" t="s">
        <v>44</v>
      </c>
      <c r="G35" s="35" t="s">
        <v>713</v>
      </c>
      <c r="H35" s="42" t="s">
        <v>713</v>
      </c>
      <c r="I35" s="36" t="str">
        <f t="shared" si="1"/>
        <v>Sí</v>
      </c>
      <c r="J35" s="36">
        <f t="shared" si="2"/>
        <v>0</v>
      </c>
      <c r="K35" s="36">
        <f t="shared" si="3"/>
        <v>1</v>
      </c>
      <c r="L35" s="36">
        <f t="shared" si="4"/>
        <v>0</v>
      </c>
      <c r="M35" s="36" t="s">
        <v>712</v>
      </c>
      <c r="N35" s="40">
        <v>1.0</v>
      </c>
      <c r="O35" s="36">
        <f t="shared" si="5"/>
        <v>0</v>
      </c>
      <c r="P35" s="36">
        <f t="shared" si="6"/>
        <v>0</v>
      </c>
      <c r="Q35" s="36">
        <f t="shared" si="7"/>
        <v>0</v>
      </c>
      <c r="R35" s="36">
        <f t="shared" si="8"/>
        <v>1</v>
      </c>
      <c r="S35" s="36" t="s">
        <v>712</v>
      </c>
      <c r="T35" s="40">
        <v>1.0</v>
      </c>
      <c r="U35" s="36">
        <f t="shared" si="9"/>
        <v>0</v>
      </c>
      <c r="V35" s="36">
        <f t="shared" si="10"/>
        <v>0</v>
      </c>
      <c r="W35" s="36">
        <f t="shared" si="11"/>
        <v>0</v>
      </c>
      <c r="X35" s="36">
        <f t="shared" si="12"/>
        <v>1</v>
      </c>
      <c r="Y35" s="41"/>
      <c r="Z35" s="41"/>
    </row>
    <row r="36">
      <c r="A36" s="36" t="s">
        <v>6</v>
      </c>
      <c r="B36" s="36">
        <v>34.0</v>
      </c>
      <c r="C36" s="35" t="s">
        <v>7</v>
      </c>
      <c r="D36" s="38">
        <v>0.0031655092592592594</v>
      </c>
      <c r="E36" s="38">
        <v>0.0032184027777777775</v>
      </c>
      <c r="F36" s="39" t="s">
        <v>45</v>
      </c>
      <c r="G36" s="35" t="s">
        <v>713</v>
      </c>
      <c r="H36" s="35" t="s">
        <v>713</v>
      </c>
      <c r="I36" s="36" t="str">
        <f t="shared" si="1"/>
        <v>Sí</v>
      </c>
      <c r="J36" s="36">
        <f t="shared" si="2"/>
        <v>0</v>
      </c>
      <c r="K36" s="36">
        <f t="shared" si="3"/>
        <v>1</v>
      </c>
      <c r="L36" s="36">
        <f t="shared" si="4"/>
        <v>0</v>
      </c>
      <c r="M36" s="36" t="s">
        <v>712</v>
      </c>
      <c r="N36" s="40">
        <v>1.0</v>
      </c>
      <c r="O36" s="36">
        <f t="shared" si="5"/>
        <v>0</v>
      </c>
      <c r="P36" s="36">
        <f t="shared" si="6"/>
        <v>0</v>
      </c>
      <c r="Q36" s="36">
        <f t="shared" si="7"/>
        <v>0</v>
      </c>
      <c r="R36" s="36">
        <f t="shared" si="8"/>
        <v>1</v>
      </c>
      <c r="S36" s="36" t="s">
        <v>712</v>
      </c>
      <c r="T36" s="40">
        <v>0.7</v>
      </c>
      <c r="U36" s="36">
        <f t="shared" si="9"/>
        <v>0</v>
      </c>
      <c r="V36" s="36">
        <f t="shared" si="10"/>
        <v>0</v>
      </c>
      <c r="W36" s="36">
        <f t="shared" si="11"/>
        <v>0</v>
      </c>
      <c r="X36" s="36">
        <f t="shared" si="12"/>
        <v>1</v>
      </c>
      <c r="Y36" s="41"/>
      <c r="Z36" s="41"/>
    </row>
    <row r="37">
      <c r="A37" s="36" t="s">
        <v>6</v>
      </c>
      <c r="B37" s="36">
        <v>35.0</v>
      </c>
      <c r="C37" s="35" t="s">
        <v>9</v>
      </c>
      <c r="D37" s="38">
        <v>0.0032236111111111107</v>
      </c>
      <c r="E37" s="38">
        <v>0.003229976851851852</v>
      </c>
      <c r="F37" s="39" t="s">
        <v>46</v>
      </c>
      <c r="G37" s="35" t="s">
        <v>713</v>
      </c>
      <c r="H37" s="42" t="s">
        <v>713</v>
      </c>
      <c r="I37" s="36" t="str">
        <f t="shared" si="1"/>
        <v>Sí</v>
      </c>
      <c r="J37" s="36">
        <f t="shared" si="2"/>
        <v>0</v>
      </c>
      <c r="K37" s="36">
        <f t="shared" si="3"/>
        <v>1</v>
      </c>
      <c r="L37" s="36">
        <f t="shared" si="4"/>
        <v>0</v>
      </c>
      <c r="M37" s="36" t="s">
        <v>712</v>
      </c>
      <c r="N37" s="40">
        <v>1.0</v>
      </c>
      <c r="O37" s="36">
        <f t="shared" si="5"/>
        <v>0</v>
      </c>
      <c r="P37" s="36">
        <f t="shared" si="6"/>
        <v>0</v>
      </c>
      <c r="Q37" s="36">
        <f t="shared" si="7"/>
        <v>0</v>
      </c>
      <c r="R37" s="36">
        <f t="shared" si="8"/>
        <v>1</v>
      </c>
      <c r="S37" s="36" t="s">
        <v>712</v>
      </c>
      <c r="T37" s="40">
        <v>1.0</v>
      </c>
      <c r="U37" s="36">
        <f t="shared" si="9"/>
        <v>0</v>
      </c>
      <c r="V37" s="36">
        <f t="shared" si="10"/>
        <v>0</v>
      </c>
      <c r="W37" s="36">
        <f t="shared" si="11"/>
        <v>0</v>
      </c>
      <c r="X37" s="36">
        <f t="shared" si="12"/>
        <v>1</v>
      </c>
      <c r="Y37" s="41"/>
      <c r="Z37" s="41"/>
    </row>
    <row r="38">
      <c r="A38" s="36" t="s">
        <v>6</v>
      </c>
      <c r="B38" s="36">
        <v>36.0</v>
      </c>
      <c r="C38" s="35" t="s">
        <v>7</v>
      </c>
      <c r="D38" s="38">
        <v>0.0032436342592592595</v>
      </c>
      <c r="E38" s="38">
        <v>0.00330162037037037</v>
      </c>
      <c r="F38" s="39" t="s">
        <v>47</v>
      </c>
      <c r="G38" s="35" t="s">
        <v>713</v>
      </c>
      <c r="H38" s="35" t="s">
        <v>713</v>
      </c>
      <c r="I38" s="36" t="str">
        <f t="shared" si="1"/>
        <v>Sí</v>
      </c>
      <c r="J38" s="36">
        <f t="shared" si="2"/>
        <v>0</v>
      </c>
      <c r="K38" s="36">
        <f t="shared" si="3"/>
        <v>1</v>
      </c>
      <c r="L38" s="36">
        <f t="shared" si="4"/>
        <v>0</v>
      </c>
      <c r="M38" s="36" t="s">
        <v>713</v>
      </c>
      <c r="N38" s="40">
        <v>1.0</v>
      </c>
      <c r="O38" s="36">
        <f t="shared" si="5"/>
        <v>1</v>
      </c>
      <c r="P38" s="36">
        <f t="shared" si="6"/>
        <v>0</v>
      </c>
      <c r="Q38" s="36">
        <f t="shared" si="7"/>
        <v>0</v>
      </c>
      <c r="R38" s="36">
        <f t="shared" si="8"/>
        <v>0</v>
      </c>
      <c r="S38" s="36" t="s">
        <v>713</v>
      </c>
      <c r="T38" s="40">
        <v>1.0</v>
      </c>
      <c r="U38" s="36">
        <f t="shared" si="9"/>
        <v>1</v>
      </c>
      <c r="V38" s="36">
        <f t="shared" si="10"/>
        <v>0</v>
      </c>
      <c r="W38" s="36">
        <f t="shared" si="11"/>
        <v>0</v>
      </c>
      <c r="X38" s="36">
        <f t="shared" si="12"/>
        <v>0</v>
      </c>
      <c r="Y38" s="41"/>
      <c r="Z38" s="41"/>
    </row>
    <row r="39">
      <c r="A39" s="36" t="s">
        <v>6</v>
      </c>
      <c r="B39" s="36">
        <v>37.0</v>
      </c>
      <c r="C39" s="35" t="s">
        <v>15</v>
      </c>
      <c r="D39" s="38">
        <v>0.0033050925925925925</v>
      </c>
      <c r="E39" s="38">
        <v>0.0033166666666666665</v>
      </c>
      <c r="F39" s="39" t="s">
        <v>48</v>
      </c>
      <c r="G39" s="35" t="s">
        <v>712</v>
      </c>
      <c r="H39" s="35" t="s">
        <v>712</v>
      </c>
      <c r="I39" s="36" t="str">
        <f t="shared" si="1"/>
        <v>No</v>
      </c>
      <c r="J39" s="36">
        <f t="shared" si="2"/>
        <v>1</v>
      </c>
      <c r="K39" s="36">
        <f t="shared" si="3"/>
        <v>0</v>
      </c>
      <c r="L39" s="36">
        <f t="shared" si="4"/>
        <v>0</v>
      </c>
      <c r="M39" s="36" t="s">
        <v>712</v>
      </c>
      <c r="N39" s="40">
        <v>1.0</v>
      </c>
      <c r="O39" s="36">
        <f t="shared" si="5"/>
        <v>0</v>
      </c>
      <c r="P39" s="36">
        <f t="shared" si="6"/>
        <v>1</v>
      </c>
      <c r="Q39" s="36">
        <f t="shared" si="7"/>
        <v>0</v>
      </c>
      <c r="R39" s="36">
        <f t="shared" si="8"/>
        <v>0</v>
      </c>
      <c r="S39" s="36" t="s">
        <v>712</v>
      </c>
      <c r="T39" s="40">
        <v>1.0</v>
      </c>
      <c r="U39" s="36">
        <f t="shared" si="9"/>
        <v>0</v>
      </c>
      <c r="V39" s="36">
        <f t="shared" si="10"/>
        <v>1</v>
      </c>
      <c r="W39" s="36">
        <f t="shared" si="11"/>
        <v>0</v>
      </c>
      <c r="X39" s="36">
        <f t="shared" si="12"/>
        <v>0</v>
      </c>
      <c r="Y39" s="41"/>
      <c r="Z39" s="41"/>
    </row>
    <row r="40">
      <c r="A40" s="36" t="s">
        <v>6</v>
      </c>
      <c r="B40" s="36">
        <v>38.0</v>
      </c>
      <c r="C40" s="35" t="s">
        <v>7</v>
      </c>
      <c r="D40" s="38">
        <v>0.0033189814814814813</v>
      </c>
      <c r="E40" s="38">
        <v>0.003364583333333333</v>
      </c>
      <c r="F40" s="39" t="s">
        <v>49</v>
      </c>
      <c r="G40" s="35" t="s">
        <v>713</v>
      </c>
      <c r="H40" s="35" t="s">
        <v>713</v>
      </c>
      <c r="I40" s="36" t="str">
        <f t="shared" si="1"/>
        <v>Sí</v>
      </c>
      <c r="J40" s="36">
        <f t="shared" si="2"/>
        <v>0</v>
      </c>
      <c r="K40" s="36">
        <f t="shared" si="3"/>
        <v>1</v>
      </c>
      <c r="L40" s="36">
        <f t="shared" si="4"/>
        <v>0</v>
      </c>
      <c r="M40" s="36" t="s">
        <v>713</v>
      </c>
      <c r="N40" s="40">
        <v>1.0</v>
      </c>
      <c r="O40" s="36">
        <f t="shared" si="5"/>
        <v>1</v>
      </c>
      <c r="P40" s="36">
        <f t="shared" si="6"/>
        <v>0</v>
      </c>
      <c r="Q40" s="36">
        <f t="shared" si="7"/>
        <v>0</v>
      </c>
      <c r="R40" s="36">
        <f t="shared" si="8"/>
        <v>0</v>
      </c>
      <c r="S40" s="36" t="s">
        <v>713</v>
      </c>
      <c r="T40" s="40">
        <v>1.0</v>
      </c>
      <c r="U40" s="36">
        <f t="shared" si="9"/>
        <v>1</v>
      </c>
      <c r="V40" s="36">
        <f t="shared" si="10"/>
        <v>0</v>
      </c>
      <c r="W40" s="36">
        <f t="shared" si="11"/>
        <v>0</v>
      </c>
      <c r="X40" s="36">
        <f t="shared" si="12"/>
        <v>0</v>
      </c>
      <c r="Y40" s="41"/>
      <c r="Z40" s="41"/>
    </row>
    <row r="41">
      <c r="A41" s="36" t="s">
        <v>6</v>
      </c>
      <c r="B41" s="36">
        <v>39.0</v>
      </c>
      <c r="C41" s="35" t="s">
        <v>9</v>
      </c>
      <c r="D41" s="38">
        <v>0.0033826388888888886</v>
      </c>
      <c r="E41" s="38">
        <v>0.003386111111111111</v>
      </c>
      <c r="F41" s="39" t="s">
        <v>30</v>
      </c>
      <c r="G41" s="35" t="s">
        <v>712</v>
      </c>
      <c r="H41" s="35" t="s">
        <v>712</v>
      </c>
      <c r="I41" s="36" t="str">
        <f t="shared" si="1"/>
        <v>No</v>
      </c>
      <c r="J41" s="36">
        <f t="shared" si="2"/>
        <v>1</v>
      </c>
      <c r="K41" s="36">
        <f t="shared" si="3"/>
        <v>0</v>
      </c>
      <c r="L41" s="36">
        <f t="shared" si="4"/>
        <v>0</v>
      </c>
      <c r="M41" s="36" t="s">
        <v>712</v>
      </c>
      <c r="N41" s="40">
        <v>1.0</v>
      </c>
      <c r="O41" s="36">
        <f t="shared" si="5"/>
        <v>0</v>
      </c>
      <c r="P41" s="36">
        <f t="shared" si="6"/>
        <v>1</v>
      </c>
      <c r="Q41" s="36">
        <f t="shared" si="7"/>
        <v>0</v>
      </c>
      <c r="R41" s="36">
        <f t="shared" si="8"/>
        <v>0</v>
      </c>
      <c r="S41" s="36" t="s">
        <v>712</v>
      </c>
      <c r="T41" s="40">
        <v>1.0</v>
      </c>
      <c r="U41" s="36">
        <f t="shared" si="9"/>
        <v>0</v>
      </c>
      <c r="V41" s="36">
        <f t="shared" si="10"/>
        <v>1</v>
      </c>
      <c r="W41" s="36">
        <f t="shared" si="11"/>
        <v>0</v>
      </c>
      <c r="X41" s="36">
        <f t="shared" si="12"/>
        <v>0</v>
      </c>
      <c r="Y41" s="41"/>
      <c r="Z41" s="41"/>
    </row>
    <row r="42">
      <c r="A42" s="36" t="s">
        <v>6</v>
      </c>
      <c r="B42" s="36">
        <v>40.0</v>
      </c>
      <c r="C42" s="35" t="s">
        <v>15</v>
      </c>
      <c r="D42" s="38">
        <v>0.0033863425925925923</v>
      </c>
      <c r="E42" s="38">
        <v>0.003506134259259259</v>
      </c>
      <c r="F42" s="39" t="s">
        <v>50</v>
      </c>
      <c r="G42" s="35" t="s">
        <v>713</v>
      </c>
      <c r="H42" s="35" t="s">
        <v>713</v>
      </c>
      <c r="I42" s="36" t="str">
        <f t="shared" si="1"/>
        <v>Sí</v>
      </c>
      <c r="J42" s="36">
        <f t="shared" si="2"/>
        <v>0</v>
      </c>
      <c r="K42" s="36">
        <f t="shared" si="3"/>
        <v>1</v>
      </c>
      <c r="L42" s="36">
        <f t="shared" si="4"/>
        <v>0</v>
      </c>
      <c r="M42" s="36" t="s">
        <v>713</v>
      </c>
      <c r="N42" s="40">
        <v>1.0</v>
      </c>
      <c r="O42" s="36">
        <f t="shared" si="5"/>
        <v>1</v>
      </c>
      <c r="P42" s="36">
        <f t="shared" si="6"/>
        <v>0</v>
      </c>
      <c r="Q42" s="36">
        <f t="shared" si="7"/>
        <v>0</v>
      </c>
      <c r="R42" s="36">
        <f t="shared" si="8"/>
        <v>0</v>
      </c>
      <c r="S42" s="36" t="s">
        <v>712</v>
      </c>
      <c r="T42" s="40">
        <v>1.0</v>
      </c>
      <c r="U42" s="36">
        <f t="shared" si="9"/>
        <v>0</v>
      </c>
      <c r="V42" s="36">
        <f t="shared" si="10"/>
        <v>0</v>
      </c>
      <c r="W42" s="36">
        <f t="shared" si="11"/>
        <v>0</v>
      </c>
      <c r="X42" s="36">
        <f t="shared" si="12"/>
        <v>1</v>
      </c>
      <c r="Y42" s="41"/>
      <c r="Z42" s="41"/>
    </row>
    <row r="43">
      <c r="A43" s="36" t="s">
        <v>6</v>
      </c>
      <c r="B43" s="36">
        <v>41.0</v>
      </c>
      <c r="C43" s="35" t="s">
        <v>7</v>
      </c>
      <c r="D43" s="38">
        <v>0.003506712962962963</v>
      </c>
      <c r="E43" s="38">
        <v>0.003557523148148148</v>
      </c>
      <c r="F43" s="39" t="s">
        <v>51</v>
      </c>
      <c r="G43" s="35" t="s">
        <v>712</v>
      </c>
      <c r="H43" s="35" t="s">
        <v>713</v>
      </c>
      <c r="I43" s="36" t="str">
        <f t="shared" si="1"/>
        <v/>
      </c>
      <c r="J43" s="36">
        <f t="shared" si="2"/>
        <v>0</v>
      </c>
      <c r="K43" s="36">
        <f t="shared" si="3"/>
        <v>0</v>
      </c>
      <c r="L43" s="36">
        <f t="shared" si="4"/>
        <v>1</v>
      </c>
      <c r="M43" s="36" t="s">
        <v>712</v>
      </c>
      <c r="N43" s="40">
        <v>1.0</v>
      </c>
      <c r="O43" s="36" t="str">
        <f t="shared" si="5"/>
        <v/>
      </c>
      <c r="P43" s="36" t="str">
        <f t="shared" si="6"/>
        <v/>
      </c>
      <c r="Q43" s="36" t="str">
        <f t="shared" si="7"/>
        <v/>
      </c>
      <c r="R43" s="36" t="str">
        <f t="shared" si="8"/>
        <v/>
      </c>
      <c r="S43" s="36" t="s">
        <v>713</v>
      </c>
      <c r="T43" s="40">
        <v>0.7</v>
      </c>
      <c r="U43" s="36" t="str">
        <f t="shared" si="9"/>
        <v/>
      </c>
      <c r="V43" s="36" t="str">
        <f t="shared" si="10"/>
        <v/>
      </c>
      <c r="W43" s="36" t="str">
        <f t="shared" si="11"/>
        <v/>
      </c>
      <c r="X43" s="36" t="str">
        <f t="shared" si="12"/>
        <v/>
      </c>
      <c r="Y43" s="41"/>
      <c r="Z43" s="41"/>
    </row>
    <row r="44">
      <c r="A44" s="36" t="s">
        <v>6</v>
      </c>
      <c r="B44" s="36">
        <v>42.0</v>
      </c>
      <c r="C44" s="35" t="s">
        <v>9</v>
      </c>
      <c r="D44" s="38">
        <v>0.003563194444444445</v>
      </c>
      <c r="E44" s="38">
        <v>0.00369212962962963</v>
      </c>
      <c r="F44" s="39" t="s">
        <v>52</v>
      </c>
      <c r="G44" s="35" t="s">
        <v>713</v>
      </c>
      <c r="H44" s="35" t="s">
        <v>713</v>
      </c>
      <c r="I44" s="36" t="str">
        <f t="shared" si="1"/>
        <v>Sí</v>
      </c>
      <c r="J44" s="36">
        <f t="shared" si="2"/>
        <v>0</v>
      </c>
      <c r="K44" s="36">
        <f t="shared" si="3"/>
        <v>1</v>
      </c>
      <c r="L44" s="36">
        <f t="shared" si="4"/>
        <v>0</v>
      </c>
      <c r="M44" s="36" t="s">
        <v>713</v>
      </c>
      <c r="N44" s="40">
        <v>1.0</v>
      </c>
      <c r="O44" s="36">
        <f t="shared" si="5"/>
        <v>1</v>
      </c>
      <c r="P44" s="36">
        <f t="shared" si="6"/>
        <v>0</v>
      </c>
      <c r="Q44" s="36">
        <f t="shared" si="7"/>
        <v>0</v>
      </c>
      <c r="R44" s="36">
        <f t="shared" si="8"/>
        <v>0</v>
      </c>
      <c r="S44" s="36" t="s">
        <v>713</v>
      </c>
      <c r="T44" s="40">
        <v>1.0</v>
      </c>
      <c r="U44" s="36">
        <f t="shared" si="9"/>
        <v>1</v>
      </c>
      <c r="V44" s="36">
        <f t="shared" si="10"/>
        <v>0</v>
      </c>
      <c r="W44" s="36">
        <f t="shared" si="11"/>
        <v>0</v>
      </c>
      <c r="X44" s="36">
        <f t="shared" si="12"/>
        <v>0</v>
      </c>
      <c r="Y44" s="41"/>
      <c r="Z44" s="41"/>
    </row>
    <row r="45">
      <c r="A45" s="36" t="s">
        <v>6</v>
      </c>
      <c r="B45" s="36">
        <v>43.0</v>
      </c>
      <c r="C45" s="35" t="s">
        <v>7</v>
      </c>
      <c r="D45" s="38">
        <v>0.0036922453703703705</v>
      </c>
      <c r="E45" s="38">
        <v>0.00380625</v>
      </c>
      <c r="F45" s="39" t="s">
        <v>53</v>
      </c>
      <c r="G45" s="35" t="s">
        <v>713</v>
      </c>
      <c r="H45" s="35" t="s">
        <v>713</v>
      </c>
      <c r="I45" s="36" t="str">
        <f t="shared" si="1"/>
        <v>Sí</v>
      </c>
      <c r="J45" s="36">
        <f t="shared" si="2"/>
        <v>0</v>
      </c>
      <c r="K45" s="36">
        <f t="shared" si="3"/>
        <v>1</v>
      </c>
      <c r="L45" s="36">
        <f t="shared" si="4"/>
        <v>0</v>
      </c>
      <c r="M45" s="36" t="s">
        <v>713</v>
      </c>
      <c r="N45" s="40">
        <v>1.0</v>
      </c>
      <c r="O45" s="36">
        <f t="shared" si="5"/>
        <v>1</v>
      </c>
      <c r="P45" s="36">
        <f t="shared" si="6"/>
        <v>0</v>
      </c>
      <c r="Q45" s="36">
        <f t="shared" si="7"/>
        <v>0</v>
      </c>
      <c r="R45" s="36">
        <f t="shared" si="8"/>
        <v>0</v>
      </c>
      <c r="S45" s="36" t="s">
        <v>713</v>
      </c>
      <c r="T45" s="40">
        <v>1.0</v>
      </c>
      <c r="U45" s="36">
        <f t="shared" si="9"/>
        <v>1</v>
      </c>
      <c r="V45" s="36">
        <f t="shared" si="10"/>
        <v>0</v>
      </c>
      <c r="W45" s="36">
        <f t="shared" si="11"/>
        <v>0</v>
      </c>
      <c r="X45" s="36">
        <f t="shared" si="12"/>
        <v>0</v>
      </c>
      <c r="Y45" s="41"/>
      <c r="Z45" s="41"/>
    </row>
    <row r="46">
      <c r="A46" s="36" t="s">
        <v>6</v>
      </c>
      <c r="B46" s="36">
        <v>44.0</v>
      </c>
      <c r="C46" s="35" t="s">
        <v>9</v>
      </c>
      <c r="D46" s="38">
        <v>0.0038078703703703703</v>
      </c>
      <c r="E46" s="38">
        <v>0.0038127314814814816</v>
      </c>
      <c r="F46" s="39" t="s">
        <v>20</v>
      </c>
      <c r="G46" s="35" t="s">
        <v>712</v>
      </c>
      <c r="H46" s="35" t="s">
        <v>712</v>
      </c>
      <c r="I46" s="36" t="str">
        <f t="shared" si="1"/>
        <v>No</v>
      </c>
      <c r="J46" s="36">
        <f t="shared" si="2"/>
        <v>1</v>
      </c>
      <c r="K46" s="36">
        <f t="shared" si="3"/>
        <v>0</v>
      </c>
      <c r="L46" s="36">
        <f t="shared" si="4"/>
        <v>0</v>
      </c>
      <c r="M46" s="36" t="s">
        <v>712</v>
      </c>
      <c r="N46" s="40">
        <v>1.0</v>
      </c>
      <c r="O46" s="36">
        <f t="shared" si="5"/>
        <v>0</v>
      </c>
      <c r="P46" s="36">
        <f t="shared" si="6"/>
        <v>1</v>
      </c>
      <c r="Q46" s="36">
        <f t="shared" si="7"/>
        <v>0</v>
      </c>
      <c r="R46" s="36">
        <f t="shared" si="8"/>
        <v>0</v>
      </c>
      <c r="S46" s="36" t="s">
        <v>712</v>
      </c>
      <c r="T46" s="40">
        <v>1.0</v>
      </c>
      <c r="U46" s="36">
        <f t="shared" si="9"/>
        <v>0</v>
      </c>
      <c r="V46" s="36">
        <f t="shared" si="10"/>
        <v>1</v>
      </c>
      <c r="W46" s="36">
        <f t="shared" si="11"/>
        <v>0</v>
      </c>
      <c r="X46" s="36">
        <f t="shared" si="12"/>
        <v>0</v>
      </c>
      <c r="Y46" s="41"/>
      <c r="Z46" s="41"/>
    </row>
    <row r="47">
      <c r="A47" s="36" t="s">
        <v>6</v>
      </c>
      <c r="B47" s="36">
        <v>45.0</v>
      </c>
      <c r="C47" s="35" t="s">
        <v>7</v>
      </c>
      <c r="D47" s="38">
        <v>0.0038186342592592595</v>
      </c>
      <c r="E47" s="38">
        <v>0.0038420138888888887</v>
      </c>
      <c r="F47" s="39" t="s">
        <v>54</v>
      </c>
      <c r="G47" s="35" t="s">
        <v>712</v>
      </c>
      <c r="H47" s="35" t="s">
        <v>713</v>
      </c>
      <c r="I47" s="36" t="str">
        <f t="shared" si="1"/>
        <v/>
      </c>
      <c r="J47" s="36">
        <f t="shared" si="2"/>
        <v>0</v>
      </c>
      <c r="K47" s="36">
        <f t="shared" si="3"/>
        <v>0</v>
      </c>
      <c r="L47" s="36">
        <f t="shared" si="4"/>
        <v>1</v>
      </c>
      <c r="M47" s="36" t="s">
        <v>712</v>
      </c>
      <c r="N47" s="40">
        <v>1.0</v>
      </c>
      <c r="O47" s="36" t="str">
        <f t="shared" si="5"/>
        <v/>
      </c>
      <c r="P47" s="36" t="str">
        <f t="shared" si="6"/>
        <v/>
      </c>
      <c r="Q47" s="36" t="str">
        <f t="shared" si="7"/>
        <v/>
      </c>
      <c r="R47" s="36" t="str">
        <f t="shared" si="8"/>
        <v/>
      </c>
      <c r="S47" s="36" t="s">
        <v>713</v>
      </c>
      <c r="T47" s="40">
        <v>0.8</v>
      </c>
      <c r="U47" s="36" t="str">
        <f t="shared" si="9"/>
        <v/>
      </c>
      <c r="V47" s="36" t="str">
        <f t="shared" si="10"/>
        <v/>
      </c>
      <c r="W47" s="36" t="str">
        <f t="shared" si="11"/>
        <v/>
      </c>
      <c r="X47" s="36" t="str">
        <f t="shared" si="12"/>
        <v/>
      </c>
      <c r="Y47" s="41"/>
      <c r="Z47" s="41"/>
    </row>
    <row r="48">
      <c r="A48" s="36" t="s">
        <v>6</v>
      </c>
      <c r="B48" s="36">
        <v>46.0</v>
      </c>
      <c r="C48" s="35" t="s">
        <v>9</v>
      </c>
      <c r="D48" s="38">
        <v>0.003847453703703704</v>
      </c>
      <c r="E48" s="38">
        <v>0.003971527777777778</v>
      </c>
      <c r="F48" s="39" t="s">
        <v>55</v>
      </c>
      <c r="G48" s="35" t="s">
        <v>713</v>
      </c>
      <c r="H48" s="35" t="s">
        <v>713</v>
      </c>
      <c r="I48" s="36" t="str">
        <f t="shared" si="1"/>
        <v>Sí</v>
      </c>
      <c r="J48" s="36">
        <f t="shared" si="2"/>
        <v>0</v>
      </c>
      <c r="K48" s="36">
        <f t="shared" si="3"/>
        <v>1</v>
      </c>
      <c r="L48" s="36">
        <f t="shared" si="4"/>
        <v>0</v>
      </c>
      <c r="M48" s="36" t="s">
        <v>712</v>
      </c>
      <c r="N48" s="40">
        <v>1.0</v>
      </c>
      <c r="O48" s="36">
        <f t="shared" si="5"/>
        <v>0</v>
      </c>
      <c r="P48" s="36">
        <f t="shared" si="6"/>
        <v>0</v>
      </c>
      <c r="Q48" s="36">
        <f t="shared" si="7"/>
        <v>0</v>
      </c>
      <c r="R48" s="36">
        <f t="shared" si="8"/>
        <v>1</v>
      </c>
      <c r="S48" s="36" t="s">
        <v>713</v>
      </c>
      <c r="T48" s="40">
        <v>1.0</v>
      </c>
      <c r="U48" s="36">
        <f t="shared" si="9"/>
        <v>1</v>
      </c>
      <c r="V48" s="36">
        <f t="shared" si="10"/>
        <v>0</v>
      </c>
      <c r="W48" s="36">
        <f t="shared" si="11"/>
        <v>0</v>
      </c>
      <c r="X48" s="36">
        <f t="shared" si="12"/>
        <v>0</v>
      </c>
      <c r="Y48" s="41"/>
      <c r="Z48" s="41"/>
    </row>
    <row r="49">
      <c r="A49" s="36" t="s">
        <v>6</v>
      </c>
      <c r="B49" s="36">
        <v>47.0</v>
      </c>
      <c r="C49" s="35" t="s">
        <v>12</v>
      </c>
      <c r="D49" s="38">
        <v>0.003975</v>
      </c>
      <c r="E49" s="38">
        <v>0.00399375</v>
      </c>
      <c r="F49" s="39" t="s">
        <v>56</v>
      </c>
      <c r="G49" s="35" t="s">
        <v>712</v>
      </c>
      <c r="H49" s="35" t="s">
        <v>713</v>
      </c>
      <c r="I49" s="36" t="str">
        <f t="shared" si="1"/>
        <v/>
      </c>
      <c r="J49" s="36">
        <f t="shared" si="2"/>
        <v>0</v>
      </c>
      <c r="K49" s="36">
        <f t="shared" si="3"/>
        <v>0</v>
      </c>
      <c r="L49" s="36">
        <f t="shared" si="4"/>
        <v>1</v>
      </c>
      <c r="M49" s="36" t="s">
        <v>712</v>
      </c>
      <c r="N49" s="40">
        <v>1.0</v>
      </c>
      <c r="O49" s="36" t="str">
        <f t="shared" si="5"/>
        <v/>
      </c>
      <c r="P49" s="36" t="str">
        <f t="shared" si="6"/>
        <v/>
      </c>
      <c r="Q49" s="36" t="str">
        <f t="shared" si="7"/>
        <v/>
      </c>
      <c r="R49" s="36" t="str">
        <f t="shared" si="8"/>
        <v/>
      </c>
      <c r="S49" s="36" t="s">
        <v>712</v>
      </c>
      <c r="T49" s="40">
        <v>1.0</v>
      </c>
      <c r="U49" s="36" t="str">
        <f t="shared" si="9"/>
        <v/>
      </c>
      <c r="V49" s="36" t="str">
        <f t="shared" si="10"/>
        <v/>
      </c>
      <c r="W49" s="36" t="str">
        <f t="shared" si="11"/>
        <v/>
      </c>
      <c r="X49" s="36" t="str">
        <f t="shared" si="12"/>
        <v/>
      </c>
      <c r="Y49" s="41"/>
      <c r="Z49" s="41"/>
    </row>
    <row r="50">
      <c r="A50" s="36" t="s">
        <v>6</v>
      </c>
      <c r="B50" s="36">
        <v>48.0</v>
      </c>
      <c r="C50" s="35" t="s">
        <v>7</v>
      </c>
      <c r="D50" s="38">
        <v>0.004000810185185185</v>
      </c>
      <c r="E50" s="38">
        <v>0.004007523148148148</v>
      </c>
      <c r="F50" s="39" t="s">
        <v>57</v>
      </c>
      <c r="G50" s="35" t="s">
        <v>712</v>
      </c>
      <c r="H50" s="35" t="s">
        <v>713</v>
      </c>
      <c r="I50" s="36" t="str">
        <f t="shared" si="1"/>
        <v/>
      </c>
      <c r="J50" s="36">
        <f t="shared" si="2"/>
        <v>0</v>
      </c>
      <c r="K50" s="36">
        <f t="shared" si="3"/>
        <v>0</v>
      </c>
      <c r="L50" s="36">
        <f t="shared" si="4"/>
        <v>1</v>
      </c>
      <c r="M50" s="36" t="s">
        <v>712</v>
      </c>
      <c r="N50" s="40">
        <v>1.0</v>
      </c>
      <c r="O50" s="36" t="str">
        <f t="shared" si="5"/>
        <v/>
      </c>
      <c r="P50" s="36" t="str">
        <f t="shared" si="6"/>
        <v/>
      </c>
      <c r="Q50" s="36" t="str">
        <f t="shared" si="7"/>
        <v/>
      </c>
      <c r="R50" s="36" t="str">
        <f t="shared" si="8"/>
        <v/>
      </c>
      <c r="S50" s="36" t="s">
        <v>712</v>
      </c>
      <c r="T50" s="40">
        <v>1.0</v>
      </c>
      <c r="U50" s="36" t="str">
        <f t="shared" si="9"/>
        <v/>
      </c>
      <c r="V50" s="36" t="str">
        <f t="shared" si="10"/>
        <v/>
      </c>
      <c r="W50" s="36" t="str">
        <f t="shared" si="11"/>
        <v/>
      </c>
      <c r="X50" s="36" t="str">
        <f t="shared" si="12"/>
        <v/>
      </c>
      <c r="Y50" s="41"/>
      <c r="Z50" s="41"/>
    </row>
    <row r="51">
      <c r="A51" s="36" t="s">
        <v>6</v>
      </c>
      <c r="B51" s="36">
        <v>49.0</v>
      </c>
      <c r="C51" s="35" t="s">
        <v>12</v>
      </c>
      <c r="D51" s="38">
        <v>0.004021990740740741</v>
      </c>
      <c r="E51" s="38">
        <v>0.00403449074074074</v>
      </c>
      <c r="F51" s="39" t="s">
        <v>58</v>
      </c>
      <c r="G51" s="35" t="s">
        <v>713</v>
      </c>
      <c r="H51" s="35" t="s">
        <v>713</v>
      </c>
      <c r="I51" s="36" t="str">
        <f t="shared" si="1"/>
        <v>Sí</v>
      </c>
      <c r="J51" s="36">
        <f t="shared" si="2"/>
        <v>0</v>
      </c>
      <c r="K51" s="36">
        <f t="shared" si="3"/>
        <v>1</v>
      </c>
      <c r="L51" s="36">
        <f t="shared" si="4"/>
        <v>0</v>
      </c>
      <c r="M51" s="36" t="s">
        <v>712</v>
      </c>
      <c r="N51" s="40">
        <v>0.6</v>
      </c>
      <c r="O51" s="36">
        <f t="shared" si="5"/>
        <v>0</v>
      </c>
      <c r="P51" s="36">
        <f t="shared" si="6"/>
        <v>0</v>
      </c>
      <c r="Q51" s="36">
        <f t="shared" si="7"/>
        <v>0</v>
      </c>
      <c r="R51" s="36">
        <f t="shared" si="8"/>
        <v>1</v>
      </c>
      <c r="S51" s="36" t="s">
        <v>712</v>
      </c>
      <c r="T51" s="40">
        <v>1.0</v>
      </c>
      <c r="U51" s="36">
        <f t="shared" si="9"/>
        <v>0</v>
      </c>
      <c r="V51" s="36">
        <f t="shared" si="10"/>
        <v>0</v>
      </c>
      <c r="W51" s="36">
        <f t="shared" si="11"/>
        <v>0</v>
      </c>
      <c r="X51" s="36">
        <f t="shared" si="12"/>
        <v>1</v>
      </c>
      <c r="Y51" s="41"/>
      <c r="Z51" s="41"/>
    </row>
    <row r="52">
      <c r="A52" s="36" t="s">
        <v>6</v>
      </c>
      <c r="B52" s="36">
        <v>50.0</v>
      </c>
      <c r="C52" s="35" t="s">
        <v>7</v>
      </c>
      <c r="D52" s="38">
        <v>0.004034837962962963</v>
      </c>
      <c r="E52" s="38">
        <v>0.0040603009259259255</v>
      </c>
      <c r="F52" s="39" t="s">
        <v>59</v>
      </c>
      <c r="G52" s="35" t="s">
        <v>712</v>
      </c>
      <c r="H52" s="35" t="s">
        <v>713</v>
      </c>
      <c r="I52" s="36" t="str">
        <f t="shared" si="1"/>
        <v/>
      </c>
      <c r="J52" s="36">
        <f t="shared" si="2"/>
        <v>0</v>
      </c>
      <c r="K52" s="36">
        <f t="shared" si="3"/>
        <v>0</v>
      </c>
      <c r="L52" s="36">
        <f t="shared" si="4"/>
        <v>1</v>
      </c>
      <c r="M52" s="36" t="s">
        <v>713</v>
      </c>
      <c r="N52" s="40">
        <v>1.0</v>
      </c>
      <c r="O52" s="36" t="str">
        <f t="shared" si="5"/>
        <v/>
      </c>
      <c r="P52" s="36" t="str">
        <f t="shared" si="6"/>
        <v/>
      </c>
      <c r="Q52" s="36" t="str">
        <f t="shared" si="7"/>
        <v/>
      </c>
      <c r="R52" s="36" t="str">
        <f t="shared" si="8"/>
        <v/>
      </c>
      <c r="S52" s="36" t="s">
        <v>712</v>
      </c>
      <c r="T52" s="40">
        <v>0.9</v>
      </c>
      <c r="U52" s="36" t="str">
        <f t="shared" si="9"/>
        <v/>
      </c>
      <c r="V52" s="36" t="str">
        <f t="shared" si="10"/>
        <v/>
      </c>
      <c r="W52" s="36" t="str">
        <f t="shared" si="11"/>
        <v/>
      </c>
      <c r="X52" s="36" t="str">
        <f t="shared" si="12"/>
        <v/>
      </c>
      <c r="Y52" s="41"/>
      <c r="Z52" s="41"/>
    </row>
    <row r="53">
      <c r="A53" s="36" t="s">
        <v>6</v>
      </c>
      <c r="B53" s="36">
        <v>51.0</v>
      </c>
      <c r="C53" s="35" t="s">
        <v>12</v>
      </c>
      <c r="D53" s="38">
        <v>0.004063194444444445</v>
      </c>
      <c r="E53" s="38">
        <v>0.004089814814814815</v>
      </c>
      <c r="F53" s="39" t="s">
        <v>60</v>
      </c>
      <c r="G53" s="35" t="s">
        <v>712</v>
      </c>
      <c r="H53" s="35" t="s">
        <v>712</v>
      </c>
      <c r="I53" s="36" t="str">
        <f t="shared" si="1"/>
        <v>No</v>
      </c>
      <c r="J53" s="36">
        <f t="shared" si="2"/>
        <v>1</v>
      </c>
      <c r="K53" s="36">
        <f t="shared" si="3"/>
        <v>0</v>
      </c>
      <c r="L53" s="36">
        <f t="shared" si="4"/>
        <v>0</v>
      </c>
      <c r="M53" s="36" t="s">
        <v>712</v>
      </c>
      <c r="N53" s="40">
        <v>1.0</v>
      </c>
      <c r="O53" s="36">
        <f t="shared" si="5"/>
        <v>0</v>
      </c>
      <c r="P53" s="36">
        <f t="shared" si="6"/>
        <v>1</v>
      </c>
      <c r="Q53" s="36">
        <f t="shared" si="7"/>
        <v>0</v>
      </c>
      <c r="R53" s="36">
        <f t="shared" si="8"/>
        <v>0</v>
      </c>
      <c r="S53" s="36" t="s">
        <v>712</v>
      </c>
      <c r="T53" s="40">
        <v>1.0</v>
      </c>
      <c r="U53" s="36">
        <f t="shared" si="9"/>
        <v>0</v>
      </c>
      <c r="V53" s="36">
        <f t="shared" si="10"/>
        <v>1</v>
      </c>
      <c r="W53" s="36">
        <f t="shared" si="11"/>
        <v>0</v>
      </c>
      <c r="X53" s="36">
        <f t="shared" si="12"/>
        <v>0</v>
      </c>
      <c r="Y53" s="41"/>
      <c r="Z53" s="41"/>
    </row>
    <row r="54">
      <c r="A54" s="36" t="s">
        <v>6</v>
      </c>
      <c r="B54" s="36">
        <v>52.0</v>
      </c>
      <c r="C54" s="35" t="s">
        <v>7</v>
      </c>
      <c r="D54" s="38">
        <v>0.004096296296296297</v>
      </c>
      <c r="E54" s="38">
        <v>0.004116087962962963</v>
      </c>
      <c r="F54" s="39" t="s">
        <v>61</v>
      </c>
      <c r="G54" s="35" t="s">
        <v>713</v>
      </c>
      <c r="H54" s="42" t="s">
        <v>713</v>
      </c>
      <c r="I54" s="36" t="str">
        <f t="shared" si="1"/>
        <v>Sí</v>
      </c>
      <c r="J54" s="36">
        <f t="shared" si="2"/>
        <v>0</v>
      </c>
      <c r="K54" s="36">
        <f t="shared" si="3"/>
        <v>1</v>
      </c>
      <c r="L54" s="36">
        <f t="shared" si="4"/>
        <v>0</v>
      </c>
      <c r="M54" s="36" t="s">
        <v>713</v>
      </c>
      <c r="N54" s="40">
        <v>1.0</v>
      </c>
      <c r="O54" s="36">
        <f t="shared" si="5"/>
        <v>1</v>
      </c>
      <c r="P54" s="36">
        <f t="shared" si="6"/>
        <v>0</v>
      </c>
      <c r="Q54" s="36">
        <f t="shared" si="7"/>
        <v>0</v>
      </c>
      <c r="R54" s="36">
        <f t="shared" si="8"/>
        <v>0</v>
      </c>
      <c r="S54" s="36" t="s">
        <v>712</v>
      </c>
      <c r="T54" s="40">
        <v>1.0</v>
      </c>
      <c r="U54" s="36">
        <f t="shared" si="9"/>
        <v>0</v>
      </c>
      <c r="V54" s="36">
        <f t="shared" si="10"/>
        <v>0</v>
      </c>
      <c r="W54" s="36">
        <f t="shared" si="11"/>
        <v>0</v>
      </c>
      <c r="X54" s="36">
        <f t="shared" si="12"/>
        <v>1</v>
      </c>
      <c r="Y54" s="41"/>
      <c r="Z54" s="41"/>
    </row>
    <row r="55">
      <c r="A55" s="36" t="s">
        <v>6</v>
      </c>
      <c r="B55" s="36">
        <v>53.0</v>
      </c>
      <c r="C55" s="35" t="s">
        <v>12</v>
      </c>
      <c r="D55" s="38">
        <v>0.004116666666666667</v>
      </c>
      <c r="E55" s="38">
        <v>0.004124537037037037</v>
      </c>
      <c r="F55" s="39" t="s">
        <v>62</v>
      </c>
      <c r="G55" s="35" t="s">
        <v>712</v>
      </c>
      <c r="H55" s="35" t="s">
        <v>712</v>
      </c>
      <c r="I55" s="36" t="str">
        <f t="shared" si="1"/>
        <v>No</v>
      </c>
      <c r="J55" s="36">
        <f t="shared" si="2"/>
        <v>1</v>
      </c>
      <c r="K55" s="36">
        <f t="shared" si="3"/>
        <v>0</v>
      </c>
      <c r="L55" s="36">
        <f t="shared" si="4"/>
        <v>0</v>
      </c>
      <c r="M55" s="36" t="s">
        <v>712</v>
      </c>
      <c r="N55" s="40">
        <v>1.0</v>
      </c>
      <c r="O55" s="36">
        <f t="shared" si="5"/>
        <v>0</v>
      </c>
      <c r="P55" s="36">
        <f t="shared" si="6"/>
        <v>1</v>
      </c>
      <c r="Q55" s="36">
        <f t="shared" si="7"/>
        <v>0</v>
      </c>
      <c r="R55" s="36">
        <f t="shared" si="8"/>
        <v>0</v>
      </c>
      <c r="S55" s="36" t="s">
        <v>712</v>
      </c>
      <c r="T55" s="40">
        <v>1.0</v>
      </c>
      <c r="U55" s="36">
        <f t="shared" si="9"/>
        <v>0</v>
      </c>
      <c r="V55" s="36">
        <f t="shared" si="10"/>
        <v>1</v>
      </c>
      <c r="W55" s="36">
        <f t="shared" si="11"/>
        <v>0</v>
      </c>
      <c r="X55" s="36">
        <f t="shared" si="12"/>
        <v>0</v>
      </c>
      <c r="Y55" s="41"/>
      <c r="Z55" s="41"/>
    </row>
    <row r="56">
      <c r="A56" s="36" t="s">
        <v>6</v>
      </c>
      <c r="B56" s="36">
        <v>54.0</v>
      </c>
      <c r="C56" s="35" t="s">
        <v>7</v>
      </c>
      <c r="D56" s="38">
        <v>0.004131365740740741</v>
      </c>
      <c r="E56" s="38">
        <v>0.004410416666666667</v>
      </c>
      <c r="F56" s="39" t="s">
        <v>63</v>
      </c>
      <c r="G56" s="35" t="s">
        <v>713</v>
      </c>
      <c r="H56" s="35" t="s">
        <v>713</v>
      </c>
      <c r="I56" s="36" t="str">
        <f t="shared" si="1"/>
        <v>Sí</v>
      </c>
      <c r="J56" s="36">
        <f t="shared" si="2"/>
        <v>0</v>
      </c>
      <c r="K56" s="36">
        <f t="shared" si="3"/>
        <v>1</v>
      </c>
      <c r="L56" s="36">
        <f t="shared" si="4"/>
        <v>0</v>
      </c>
      <c r="M56" s="36" t="s">
        <v>713</v>
      </c>
      <c r="N56" s="40">
        <v>1.0</v>
      </c>
      <c r="O56" s="36">
        <f t="shared" si="5"/>
        <v>1</v>
      </c>
      <c r="P56" s="36">
        <f t="shared" si="6"/>
        <v>0</v>
      </c>
      <c r="Q56" s="36">
        <f t="shared" si="7"/>
        <v>0</v>
      </c>
      <c r="R56" s="36">
        <f t="shared" si="8"/>
        <v>0</v>
      </c>
      <c r="S56" s="36" t="s">
        <v>713</v>
      </c>
      <c r="T56" s="40">
        <v>1.0</v>
      </c>
      <c r="U56" s="36">
        <f t="shared" si="9"/>
        <v>1</v>
      </c>
      <c r="V56" s="36">
        <f t="shared" si="10"/>
        <v>0</v>
      </c>
      <c r="W56" s="36">
        <f t="shared" si="11"/>
        <v>0</v>
      </c>
      <c r="X56" s="36">
        <f t="shared" si="12"/>
        <v>0</v>
      </c>
      <c r="Y56" s="41"/>
      <c r="Z56" s="41"/>
    </row>
    <row r="57">
      <c r="A57" s="36" t="s">
        <v>6</v>
      </c>
      <c r="B57" s="36">
        <v>55.0</v>
      </c>
      <c r="C57" s="35" t="s">
        <v>9</v>
      </c>
      <c r="D57" s="38">
        <v>0.0044233796296296295</v>
      </c>
      <c r="E57" s="38">
        <v>0.004549305555555556</v>
      </c>
      <c r="F57" s="39" t="s">
        <v>64</v>
      </c>
      <c r="G57" s="35" t="s">
        <v>713</v>
      </c>
      <c r="H57" s="35" t="s">
        <v>713</v>
      </c>
      <c r="I57" s="36" t="str">
        <f t="shared" si="1"/>
        <v>Sí</v>
      </c>
      <c r="J57" s="36">
        <f t="shared" si="2"/>
        <v>0</v>
      </c>
      <c r="K57" s="36">
        <f t="shared" si="3"/>
        <v>1</v>
      </c>
      <c r="L57" s="36">
        <f t="shared" si="4"/>
        <v>0</v>
      </c>
      <c r="M57" s="36" t="s">
        <v>712</v>
      </c>
      <c r="N57" s="40">
        <v>0.7</v>
      </c>
      <c r="O57" s="36">
        <f t="shared" si="5"/>
        <v>0</v>
      </c>
      <c r="P57" s="36">
        <f t="shared" si="6"/>
        <v>0</v>
      </c>
      <c r="Q57" s="36">
        <f t="shared" si="7"/>
        <v>0</v>
      </c>
      <c r="R57" s="36">
        <f t="shared" si="8"/>
        <v>1</v>
      </c>
      <c r="S57" s="36" t="s">
        <v>712</v>
      </c>
      <c r="T57" s="40">
        <v>0.7</v>
      </c>
      <c r="U57" s="36">
        <f t="shared" si="9"/>
        <v>0</v>
      </c>
      <c r="V57" s="36">
        <f t="shared" si="10"/>
        <v>0</v>
      </c>
      <c r="W57" s="36">
        <f t="shared" si="11"/>
        <v>0</v>
      </c>
      <c r="X57" s="36">
        <f t="shared" si="12"/>
        <v>1</v>
      </c>
      <c r="Y57" s="41"/>
      <c r="Z57" s="41"/>
    </row>
    <row r="58">
      <c r="A58" s="36" t="s">
        <v>6</v>
      </c>
      <c r="B58" s="36">
        <v>56.0</v>
      </c>
      <c r="C58" s="35" t="s">
        <v>7</v>
      </c>
      <c r="D58" s="38">
        <v>0.004575925925925926</v>
      </c>
      <c r="E58" s="38">
        <v>0.004637615740740741</v>
      </c>
      <c r="F58" s="39" t="s">
        <v>65</v>
      </c>
      <c r="G58" s="35" t="s">
        <v>713</v>
      </c>
      <c r="H58" s="35" t="s">
        <v>713</v>
      </c>
      <c r="I58" s="36" t="str">
        <f t="shared" si="1"/>
        <v>Sí</v>
      </c>
      <c r="J58" s="36">
        <f t="shared" si="2"/>
        <v>0</v>
      </c>
      <c r="K58" s="36">
        <f t="shared" si="3"/>
        <v>1</v>
      </c>
      <c r="L58" s="36">
        <f t="shared" si="4"/>
        <v>0</v>
      </c>
      <c r="M58" s="36" t="s">
        <v>712</v>
      </c>
      <c r="N58" s="40">
        <v>1.0</v>
      </c>
      <c r="O58" s="36">
        <f t="shared" si="5"/>
        <v>0</v>
      </c>
      <c r="P58" s="36">
        <f t="shared" si="6"/>
        <v>0</v>
      </c>
      <c r="Q58" s="36">
        <f t="shared" si="7"/>
        <v>0</v>
      </c>
      <c r="R58" s="36">
        <f t="shared" si="8"/>
        <v>1</v>
      </c>
      <c r="S58" s="36" t="s">
        <v>713</v>
      </c>
      <c r="T58" s="40">
        <v>0.5</v>
      </c>
      <c r="U58" s="36">
        <f t="shared" si="9"/>
        <v>1</v>
      </c>
      <c r="V58" s="36">
        <f t="shared" si="10"/>
        <v>0</v>
      </c>
      <c r="W58" s="36">
        <f t="shared" si="11"/>
        <v>0</v>
      </c>
      <c r="X58" s="36">
        <f t="shared" si="12"/>
        <v>0</v>
      </c>
      <c r="Y58" s="41"/>
      <c r="Z58" s="41"/>
    </row>
    <row r="59">
      <c r="A59" s="36" t="s">
        <v>6</v>
      </c>
      <c r="B59" s="36">
        <v>57.0</v>
      </c>
      <c r="C59" s="35" t="s">
        <v>15</v>
      </c>
      <c r="D59" s="38">
        <v>0.004642592592592592</v>
      </c>
      <c r="E59" s="38">
        <v>0.004649189814814815</v>
      </c>
      <c r="F59" s="39" t="s">
        <v>66</v>
      </c>
      <c r="G59" s="35" t="s">
        <v>712</v>
      </c>
      <c r="H59" s="35" t="s">
        <v>713</v>
      </c>
      <c r="I59" s="36" t="str">
        <f t="shared" si="1"/>
        <v/>
      </c>
      <c r="J59" s="36">
        <f t="shared" si="2"/>
        <v>0</v>
      </c>
      <c r="K59" s="36">
        <f t="shared" si="3"/>
        <v>0</v>
      </c>
      <c r="L59" s="36">
        <f t="shared" si="4"/>
        <v>1</v>
      </c>
      <c r="M59" s="36" t="s">
        <v>712</v>
      </c>
      <c r="N59" s="40">
        <v>1.0</v>
      </c>
      <c r="O59" s="36" t="str">
        <f t="shared" si="5"/>
        <v/>
      </c>
      <c r="P59" s="36" t="str">
        <f t="shared" si="6"/>
        <v/>
      </c>
      <c r="Q59" s="36" t="str">
        <f t="shared" si="7"/>
        <v/>
      </c>
      <c r="R59" s="36" t="str">
        <f t="shared" si="8"/>
        <v/>
      </c>
      <c r="S59" s="36" t="s">
        <v>712</v>
      </c>
      <c r="T59" s="40">
        <v>1.0</v>
      </c>
      <c r="U59" s="36" t="str">
        <f t="shared" si="9"/>
        <v/>
      </c>
      <c r="V59" s="36" t="str">
        <f t="shared" si="10"/>
        <v/>
      </c>
      <c r="W59" s="36" t="str">
        <f t="shared" si="11"/>
        <v/>
      </c>
      <c r="X59" s="36" t="str">
        <f t="shared" si="12"/>
        <v/>
      </c>
      <c r="Y59" s="41"/>
      <c r="Z59" s="41"/>
    </row>
    <row r="60">
      <c r="A60" s="36" t="s">
        <v>6</v>
      </c>
      <c r="B60" s="36">
        <v>58.0</v>
      </c>
      <c r="C60" s="35" t="s">
        <v>7</v>
      </c>
      <c r="D60" s="38">
        <v>0.004655092592592593</v>
      </c>
      <c r="E60" s="38">
        <v>0.00497650462962963</v>
      </c>
      <c r="F60" s="39" t="s">
        <v>67</v>
      </c>
      <c r="G60" s="35" t="s">
        <v>713</v>
      </c>
      <c r="H60" s="35" t="s">
        <v>713</v>
      </c>
      <c r="I60" s="36" t="str">
        <f t="shared" si="1"/>
        <v>Sí</v>
      </c>
      <c r="J60" s="36">
        <f t="shared" si="2"/>
        <v>0</v>
      </c>
      <c r="K60" s="36">
        <f t="shared" si="3"/>
        <v>1</v>
      </c>
      <c r="L60" s="36">
        <f t="shared" si="4"/>
        <v>0</v>
      </c>
      <c r="M60" s="36" t="s">
        <v>713</v>
      </c>
      <c r="N60" s="40">
        <v>1.0</v>
      </c>
      <c r="O60" s="36">
        <f t="shared" si="5"/>
        <v>1</v>
      </c>
      <c r="P60" s="36">
        <f t="shared" si="6"/>
        <v>0</v>
      </c>
      <c r="Q60" s="36">
        <f t="shared" si="7"/>
        <v>0</v>
      </c>
      <c r="R60" s="36">
        <f t="shared" si="8"/>
        <v>0</v>
      </c>
      <c r="S60" s="36" t="s">
        <v>713</v>
      </c>
      <c r="T60" s="40">
        <v>1.0</v>
      </c>
      <c r="U60" s="36">
        <f t="shared" si="9"/>
        <v>1</v>
      </c>
      <c r="V60" s="36">
        <f t="shared" si="10"/>
        <v>0</v>
      </c>
      <c r="W60" s="36">
        <f t="shared" si="11"/>
        <v>0</v>
      </c>
      <c r="X60" s="36">
        <f t="shared" si="12"/>
        <v>0</v>
      </c>
      <c r="Y60" s="41"/>
      <c r="Z60" s="41"/>
    </row>
    <row r="61">
      <c r="A61" s="36" t="s">
        <v>6</v>
      </c>
      <c r="B61" s="36">
        <v>59.0</v>
      </c>
      <c r="C61" s="35" t="s">
        <v>9</v>
      </c>
      <c r="D61" s="38">
        <v>0.00499050925925926</v>
      </c>
      <c r="E61" s="38">
        <v>0.005011689814814814</v>
      </c>
      <c r="F61" s="39" t="s">
        <v>68</v>
      </c>
      <c r="G61" s="35" t="s">
        <v>712</v>
      </c>
      <c r="H61" s="35" t="s">
        <v>713</v>
      </c>
      <c r="I61" s="36" t="str">
        <f t="shared" si="1"/>
        <v/>
      </c>
      <c r="J61" s="36">
        <f t="shared" si="2"/>
        <v>0</v>
      </c>
      <c r="K61" s="36">
        <f t="shared" si="3"/>
        <v>0</v>
      </c>
      <c r="L61" s="36">
        <f t="shared" si="4"/>
        <v>1</v>
      </c>
      <c r="M61" s="36" t="s">
        <v>712</v>
      </c>
      <c r="N61" s="40">
        <v>1.0</v>
      </c>
      <c r="O61" s="36" t="str">
        <f t="shared" si="5"/>
        <v/>
      </c>
      <c r="P61" s="36" t="str">
        <f t="shared" si="6"/>
        <v/>
      </c>
      <c r="Q61" s="36" t="str">
        <f t="shared" si="7"/>
        <v/>
      </c>
      <c r="R61" s="36" t="str">
        <f t="shared" si="8"/>
        <v/>
      </c>
      <c r="S61" s="36" t="s">
        <v>712</v>
      </c>
      <c r="T61" s="40">
        <v>1.0</v>
      </c>
      <c r="U61" s="36" t="str">
        <f t="shared" si="9"/>
        <v/>
      </c>
      <c r="V61" s="36" t="str">
        <f t="shared" si="10"/>
        <v/>
      </c>
      <c r="W61" s="36" t="str">
        <f t="shared" si="11"/>
        <v/>
      </c>
      <c r="X61" s="36" t="str">
        <f t="shared" si="12"/>
        <v/>
      </c>
      <c r="Y61" s="41"/>
      <c r="Z61" s="41"/>
    </row>
    <row r="62">
      <c r="A62" s="36" t="s">
        <v>6</v>
      </c>
      <c r="B62" s="36">
        <v>60.0</v>
      </c>
      <c r="C62" s="35" t="s">
        <v>15</v>
      </c>
      <c r="D62" s="38">
        <v>0.005012384259259259</v>
      </c>
      <c r="E62" s="38">
        <v>0.005028935185185185</v>
      </c>
      <c r="F62" s="39" t="s">
        <v>69</v>
      </c>
      <c r="G62" s="35" t="s">
        <v>712</v>
      </c>
      <c r="H62" s="35" t="s">
        <v>713</v>
      </c>
      <c r="I62" s="36" t="str">
        <f t="shared" si="1"/>
        <v/>
      </c>
      <c r="J62" s="36">
        <f t="shared" si="2"/>
        <v>0</v>
      </c>
      <c r="K62" s="36">
        <f t="shared" si="3"/>
        <v>0</v>
      </c>
      <c r="L62" s="36">
        <f t="shared" si="4"/>
        <v>1</v>
      </c>
      <c r="M62" s="36" t="s">
        <v>712</v>
      </c>
      <c r="N62" s="40">
        <v>1.0</v>
      </c>
      <c r="O62" s="36" t="str">
        <f t="shared" si="5"/>
        <v/>
      </c>
      <c r="P62" s="36" t="str">
        <f t="shared" si="6"/>
        <v/>
      </c>
      <c r="Q62" s="36" t="str">
        <f t="shared" si="7"/>
        <v/>
      </c>
      <c r="R62" s="36" t="str">
        <f t="shared" si="8"/>
        <v/>
      </c>
      <c r="S62" s="36" t="s">
        <v>712</v>
      </c>
      <c r="T62" s="40">
        <v>1.0</v>
      </c>
      <c r="U62" s="36" t="str">
        <f t="shared" si="9"/>
        <v/>
      </c>
      <c r="V62" s="36" t="str">
        <f t="shared" si="10"/>
        <v/>
      </c>
      <c r="W62" s="36" t="str">
        <f t="shared" si="11"/>
        <v/>
      </c>
      <c r="X62" s="36" t="str">
        <f t="shared" si="12"/>
        <v/>
      </c>
      <c r="Y62" s="41"/>
      <c r="Z62" s="41"/>
    </row>
    <row r="63">
      <c r="A63" s="36" t="s">
        <v>6</v>
      </c>
      <c r="B63" s="36">
        <v>61.0</v>
      </c>
      <c r="C63" s="35" t="s">
        <v>9</v>
      </c>
      <c r="D63" s="38">
        <v>0.0050290509259259255</v>
      </c>
      <c r="E63" s="38">
        <v>0.005039930555555555</v>
      </c>
      <c r="F63" s="39" t="s">
        <v>70</v>
      </c>
      <c r="G63" s="35" t="s">
        <v>712</v>
      </c>
      <c r="H63" s="35" t="s">
        <v>712</v>
      </c>
      <c r="I63" s="36" t="str">
        <f t="shared" si="1"/>
        <v>No</v>
      </c>
      <c r="J63" s="36">
        <f t="shared" si="2"/>
        <v>1</v>
      </c>
      <c r="K63" s="36">
        <f t="shared" si="3"/>
        <v>0</v>
      </c>
      <c r="L63" s="36">
        <f t="shared" si="4"/>
        <v>0</v>
      </c>
      <c r="M63" s="36" t="s">
        <v>712</v>
      </c>
      <c r="N63" s="40">
        <v>1.0</v>
      </c>
      <c r="O63" s="36">
        <f t="shared" si="5"/>
        <v>0</v>
      </c>
      <c r="P63" s="36">
        <f t="shared" si="6"/>
        <v>1</v>
      </c>
      <c r="Q63" s="36">
        <f t="shared" si="7"/>
        <v>0</v>
      </c>
      <c r="R63" s="36">
        <f t="shared" si="8"/>
        <v>0</v>
      </c>
      <c r="S63" s="36" t="s">
        <v>712</v>
      </c>
      <c r="T63" s="40">
        <v>1.0</v>
      </c>
      <c r="U63" s="36">
        <f t="shared" si="9"/>
        <v>0</v>
      </c>
      <c r="V63" s="36">
        <f t="shared" si="10"/>
        <v>1</v>
      </c>
      <c r="W63" s="36">
        <f t="shared" si="11"/>
        <v>0</v>
      </c>
      <c r="X63" s="36">
        <f t="shared" si="12"/>
        <v>0</v>
      </c>
      <c r="Y63" s="41"/>
      <c r="Z63" s="41"/>
    </row>
    <row r="64">
      <c r="A64" s="36" t="s">
        <v>6</v>
      </c>
      <c r="B64" s="36">
        <v>62.0</v>
      </c>
      <c r="C64" s="35" t="s">
        <v>7</v>
      </c>
      <c r="D64" s="38">
        <v>0.0050467592592592595</v>
      </c>
      <c r="E64" s="38">
        <v>0.005166898148148149</v>
      </c>
      <c r="F64" s="39" t="s">
        <v>71</v>
      </c>
      <c r="G64" s="35" t="s">
        <v>713</v>
      </c>
      <c r="H64" s="35" t="s">
        <v>713</v>
      </c>
      <c r="I64" s="36" t="str">
        <f t="shared" si="1"/>
        <v>Sí</v>
      </c>
      <c r="J64" s="36">
        <f t="shared" si="2"/>
        <v>0</v>
      </c>
      <c r="K64" s="36">
        <f t="shared" si="3"/>
        <v>1</v>
      </c>
      <c r="L64" s="36">
        <f t="shared" si="4"/>
        <v>0</v>
      </c>
      <c r="M64" s="36" t="s">
        <v>713</v>
      </c>
      <c r="N64" s="40">
        <v>1.0</v>
      </c>
      <c r="O64" s="36">
        <f t="shared" si="5"/>
        <v>1</v>
      </c>
      <c r="P64" s="36">
        <f t="shared" si="6"/>
        <v>0</v>
      </c>
      <c r="Q64" s="36">
        <f t="shared" si="7"/>
        <v>0</v>
      </c>
      <c r="R64" s="36">
        <f t="shared" si="8"/>
        <v>0</v>
      </c>
      <c r="S64" s="36" t="s">
        <v>712</v>
      </c>
      <c r="T64" s="40">
        <v>0.8</v>
      </c>
      <c r="U64" s="36">
        <f t="shared" si="9"/>
        <v>0</v>
      </c>
      <c r="V64" s="36">
        <f t="shared" si="10"/>
        <v>0</v>
      </c>
      <c r="W64" s="36">
        <f t="shared" si="11"/>
        <v>0</v>
      </c>
      <c r="X64" s="36">
        <f t="shared" si="12"/>
        <v>1</v>
      </c>
      <c r="Y64" s="41"/>
      <c r="Z64" s="41"/>
    </row>
    <row r="65">
      <c r="A65" s="36" t="s">
        <v>6</v>
      </c>
      <c r="B65" s="36">
        <v>63.0</v>
      </c>
      <c r="C65" s="35" t="s">
        <v>15</v>
      </c>
      <c r="D65" s="38">
        <v>0.005168634259259259</v>
      </c>
      <c r="E65" s="38">
        <v>0.005175694444444445</v>
      </c>
      <c r="F65" s="39" t="s">
        <v>72</v>
      </c>
      <c r="G65" s="35" t="s">
        <v>712</v>
      </c>
      <c r="H65" s="35" t="s">
        <v>713</v>
      </c>
      <c r="I65" s="36" t="str">
        <f t="shared" si="1"/>
        <v/>
      </c>
      <c r="J65" s="36">
        <f t="shared" si="2"/>
        <v>0</v>
      </c>
      <c r="K65" s="36">
        <f t="shared" si="3"/>
        <v>0</v>
      </c>
      <c r="L65" s="36">
        <f t="shared" si="4"/>
        <v>1</v>
      </c>
      <c r="M65" s="36" t="s">
        <v>712</v>
      </c>
      <c r="N65" s="40">
        <v>1.0</v>
      </c>
      <c r="O65" s="36" t="str">
        <f t="shared" si="5"/>
        <v/>
      </c>
      <c r="P65" s="36" t="str">
        <f t="shared" si="6"/>
        <v/>
      </c>
      <c r="Q65" s="36" t="str">
        <f t="shared" si="7"/>
        <v/>
      </c>
      <c r="R65" s="36" t="str">
        <f t="shared" si="8"/>
        <v/>
      </c>
      <c r="S65" s="36" t="s">
        <v>712</v>
      </c>
      <c r="T65" s="40">
        <v>1.0</v>
      </c>
      <c r="U65" s="36" t="str">
        <f t="shared" si="9"/>
        <v/>
      </c>
      <c r="V65" s="36" t="str">
        <f t="shared" si="10"/>
        <v/>
      </c>
      <c r="W65" s="36" t="str">
        <f t="shared" si="11"/>
        <v/>
      </c>
      <c r="X65" s="36" t="str">
        <f t="shared" si="12"/>
        <v/>
      </c>
      <c r="Y65" s="41"/>
      <c r="Z65" s="41"/>
    </row>
    <row r="66">
      <c r="A66" s="36" t="s">
        <v>6</v>
      </c>
      <c r="B66" s="36">
        <v>64.0</v>
      </c>
      <c r="C66" s="35" t="s">
        <v>7</v>
      </c>
      <c r="D66" s="38">
        <v>0.005182870370370371</v>
      </c>
      <c r="E66" s="38">
        <v>0.005241319444444444</v>
      </c>
      <c r="F66" s="39" t="s">
        <v>73</v>
      </c>
      <c r="G66" s="35" t="s">
        <v>713</v>
      </c>
      <c r="H66" s="42" t="s">
        <v>713</v>
      </c>
      <c r="I66" s="36" t="str">
        <f t="shared" si="1"/>
        <v>Sí</v>
      </c>
      <c r="J66" s="36">
        <f t="shared" si="2"/>
        <v>0</v>
      </c>
      <c r="K66" s="36">
        <f t="shared" si="3"/>
        <v>1</v>
      </c>
      <c r="L66" s="36">
        <f t="shared" si="4"/>
        <v>0</v>
      </c>
      <c r="M66" s="36" t="s">
        <v>712</v>
      </c>
      <c r="N66" s="40">
        <v>1.0</v>
      </c>
      <c r="O66" s="36">
        <f t="shared" si="5"/>
        <v>0</v>
      </c>
      <c r="P66" s="36">
        <f t="shared" si="6"/>
        <v>0</v>
      </c>
      <c r="Q66" s="36">
        <f t="shared" si="7"/>
        <v>0</v>
      </c>
      <c r="R66" s="36">
        <f t="shared" si="8"/>
        <v>1</v>
      </c>
      <c r="S66" s="36" t="s">
        <v>712</v>
      </c>
      <c r="T66" s="40">
        <v>1.0</v>
      </c>
      <c r="U66" s="36">
        <f t="shared" si="9"/>
        <v>0</v>
      </c>
      <c r="V66" s="36">
        <f t="shared" si="10"/>
        <v>0</v>
      </c>
      <c r="W66" s="36">
        <f t="shared" si="11"/>
        <v>0</v>
      </c>
      <c r="X66" s="36">
        <f t="shared" si="12"/>
        <v>1</v>
      </c>
      <c r="Y66" s="41"/>
      <c r="Z66" s="41"/>
    </row>
    <row r="67">
      <c r="A67" s="36" t="s">
        <v>6</v>
      </c>
      <c r="B67" s="36">
        <v>65.0</v>
      </c>
      <c r="C67" s="35" t="s">
        <v>15</v>
      </c>
      <c r="D67" s="38">
        <v>0.005241550925925926</v>
      </c>
      <c r="E67" s="38">
        <v>0.005282291666666667</v>
      </c>
      <c r="F67" s="39" t="s">
        <v>74</v>
      </c>
      <c r="G67" s="35" t="s">
        <v>713</v>
      </c>
      <c r="H67" s="42" t="s">
        <v>713</v>
      </c>
      <c r="I67" s="36" t="str">
        <f t="shared" si="1"/>
        <v>Sí</v>
      </c>
      <c r="J67" s="36">
        <f t="shared" si="2"/>
        <v>0</v>
      </c>
      <c r="K67" s="36">
        <f t="shared" si="3"/>
        <v>1</v>
      </c>
      <c r="L67" s="36">
        <f t="shared" si="4"/>
        <v>0</v>
      </c>
      <c r="M67" s="36" t="s">
        <v>712</v>
      </c>
      <c r="N67" s="40">
        <v>1.0</v>
      </c>
      <c r="O67" s="36">
        <f t="shared" si="5"/>
        <v>0</v>
      </c>
      <c r="P67" s="36">
        <f t="shared" si="6"/>
        <v>0</v>
      </c>
      <c r="Q67" s="36">
        <f t="shared" si="7"/>
        <v>0</v>
      </c>
      <c r="R67" s="36">
        <f t="shared" si="8"/>
        <v>1</v>
      </c>
      <c r="S67" s="36" t="s">
        <v>712</v>
      </c>
      <c r="T67" s="40">
        <v>1.0</v>
      </c>
      <c r="U67" s="36">
        <f t="shared" si="9"/>
        <v>0</v>
      </c>
      <c r="V67" s="36">
        <f t="shared" si="10"/>
        <v>0</v>
      </c>
      <c r="W67" s="36">
        <f t="shared" si="11"/>
        <v>0</v>
      </c>
      <c r="X67" s="36">
        <f t="shared" si="12"/>
        <v>1</v>
      </c>
      <c r="Y67" s="41"/>
      <c r="Z67" s="41"/>
    </row>
    <row r="68">
      <c r="A68" s="36" t="s">
        <v>6</v>
      </c>
      <c r="B68" s="36">
        <v>66.0</v>
      </c>
      <c r="C68" s="35" t="s">
        <v>9</v>
      </c>
      <c r="D68" s="38">
        <v>0.005283449074074074</v>
      </c>
      <c r="E68" s="38">
        <v>0.0053206018518518515</v>
      </c>
      <c r="F68" s="39" t="s">
        <v>75</v>
      </c>
      <c r="G68" s="35" t="s">
        <v>713</v>
      </c>
      <c r="H68" s="35" t="s">
        <v>713</v>
      </c>
      <c r="I68" s="36" t="str">
        <f t="shared" si="1"/>
        <v>Sí</v>
      </c>
      <c r="J68" s="36">
        <f t="shared" si="2"/>
        <v>0</v>
      </c>
      <c r="K68" s="36">
        <f t="shared" si="3"/>
        <v>1</v>
      </c>
      <c r="L68" s="36">
        <f t="shared" si="4"/>
        <v>0</v>
      </c>
      <c r="M68" s="36" t="s">
        <v>713</v>
      </c>
      <c r="N68" s="40">
        <v>1.0</v>
      </c>
      <c r="O68" s="36">
        <f t="shared" si="5"/>
        <v>1</v>
      </c>
      <c r="P68" s="36">
        <f t="shared" si="6"/>
        <v>0</v>
      </c>
      <c r="Q68" s="36">
        <f t="shared" si="7"/>
        <v>0</v>
      </c>
      <c r="R68" s="36">
        <f t="shared" si="8"/>
        <v>0</v>
      </c>
      <c r="S68" s="36" t="s">
        <v>713</v>
      </c>
      <c r="T68" s="40">
        <v>1.0</v>
      </c>
      <c r="U68" s="36">
        <f t="shared" si="9"/>
        <v>1</v>
      </c>
      <c r="V68" s="36">
        <f t="shared" si="10"/>
        <v>0</v>
      </c>
      <c r="W68" s="36">
        <f t="shared" si="11"/>
        <v>0</v>
      </c>
      <c r="X68" s="36">
        <f t="shared" si="12"/>
        <v>0</v>
      </c>
      <c r="Y68" s="41"/>
      <c r="Z68" s="41"/>
    </row>
    <row r="69">
      <c r="A69" s="36" t="s">
        <v>6</v>
      </c>
      <c r="B69" s="36">
        <v>67.0</v>
      </c>
      <c r="C69" s="35" t="s">
        <v>7</v>
      </c>
      <c r="D69" s="38">
        <v>0.0053392361111111114</v>
      </c>
      <c r="E69" s="38">
        <v>0.005365277777777778</v>
      </c>
      <c r="F69" s="39" t="s">
        <v>76</v>
      </c>
      <c r="G69" s="35" t="s">
        <v>713</v>
      </c>
      <c r="H69" s="35" t="s">
        <v>713</v>
      </c>
      <c r="I69" s="36" t="str">
        <f t="shared" si="1"/>
        <v>Sí</v>
      </c>
      <c r="J69" s="36">
        <f t="shared" si="2"/>
        <v>0</v>
      </c>
      <c r="K69" s="36">
        <f t="shared" si="3"/>
        <v>1</v>
      </c>
      <c r="L69" s="36">
        <f t="shared" si="4"/>
        <v>0</v>
      </c>
      <c r="M69" s="36" t="s">
        <v>713</v>
      </c>
      <c r="N69" s="40">
        <v>1.0</v>
      </c>
      <c r="O69" s="36">
        <f t="shared" si="5"/>
        <v>1</v>
      </c>
      <c r="P69" s="36">
        <f t="shared" si="6"/>
        <v>0</v>
      </c>
      <c r="Q69" s="36">
        <f t="shared" si="7"/>
        <v>0</v>
      </c>
      <c r="R69" s="36">
        <f t="shared" si="8"/>
        <v>0</v>
      </c>
      <c r="S69" s="36" t="s">
        <v>713</v>
      </c>
      <c r="T69" s="40">
        <v>1.0</v>
      </c>
      <c r="U69" s="36">
        <f t="shared" si="9"/>
        <v>1</v>
      </c>
      <c r="V69" s="36">
        <f t="shared" si="10"/>
        <v>0</v>
      </c>
      <c r="W69" s="36">
        <f t="shared" si="11"/>
        <v>0</v>
      </c>
      <c r="X69" s="36">
        <f t="shared" si="12"/>
        <v>0</v>
      </c>
      <c r="Y69" s="41"/>
      <c r="Z69" s="41"/>
    </row>
    <row r="70">
      <c r="A70" s="36" t="s">
        <v>6</v>
      </c>
      <c r="B70" s="36">
        <v>68.0</v>
      </c>
      <c r="C70" s="35" t="s">
        <v>9</v>
      </c>
      <c r="D70" s="38">
        <v>0.005543171296296296</v>
      </c>
      <c r="E70" s="38">
        <v>0.005550578703703703</v>
      </c>
      <c r="F70" s="39" t="s">
        <v>77</v>
      </c>
      <c r="G70" s="35" t="s">
        <v>712</v>
      </c>
      <c r="H70" s="35" t="s">
        <v>713</v>
      </c>
      <c r="I70" s="36" t="str">
        <f t="shared" si="1"/>
        <v/>
      </c>
      <c r="J70" s="36">
        <f t="shared" si="2"/>
        <v>0</v>
      </c>
      <c r="K70" s="36">
        <f t="shared" si="3"/>
        <v>0</v>
      </c>
      <c r="L70" s="36">
        <f t="shared" si="4"/>
        <v>1</v>
      </c>
      <c r="M70" s="36" t="s">
        <v>713</v>
      </c>
      <c r="N70" s="40">
        <v>0.8</v>
      </c>
      <c r="O70" s="36" t="str">
        <f t="shared" si="5"/>
        <v/>
      </c>
      <c r="P70" s="36" t="str">
        <f t="shared" si="6"/>
        <v/>
      </c>
      <c r="Q70" s="36" t="str">
        <f t="shared" si="7"/>
        <v/>
      </c>
      <c r="R70" s="36" t="str">
        <f t="shared" si="8"/>
        <v/>
      </c>
      <c r="S70" s="36" t="s">
        <v>712</v>
      </c>
      <c r="T70" s="40">
        <v>1.0</v>
      </c>
      <c r="U70" s="36" t="str">
        <f t="shared" si="9"/>
        <v/>
      </c>
      <c r="V70" s="36" t="str">
        <f t="shared" si="10"/>
        <v/>
      </c>
      <c r="W70" s="36" t="str">
        <f t="shared" si="11"/>
        <v/>
      </c>
      <c r="X70" s="36" t="str">
        <f t="shared" si="12"/>
        <v/>
      </c>
      <c r="Y70" s="41"/>
      <c r="Z70" s="41"/>
    </row>
    <row r="71">
      <c r="A71" s="36" t="s">
        <v>6</v>
      </c>
      <c r="B71" s="36">
        <v>69.0</v>
      </c>
      <c r="C71" s="35" t="s">
        <v>7</v>
      </c>
      <c r="D71" s="38">
        <v>0.005550925925925926</v>
      </c>
      <c r="E71" s="38">
        <v>0.005572337962962963</v>
      </c>
      <c r="F71" s="39" t="s">
        <v>78</v>
      </c>
      <c r="G71" s="35" t="s">
        <v>712</v>
      </c>
      <c r="H71" s="35" t="s">
        <v>712</v>
      </c>
      <c r="I71" s="36" t="str">
        <f t="shared" si="1"/>
        <v>No</v>
      </c>
      <c r="J71" s="36">
        <f t="shared" si="2"/>
        <v>1</v>
      </c>
      <c r="K71" s="36">
        <f t="shared" si="3"/>
        <v>0</v>
      </c>
      <c r="L71" s="36">
        <f t="shared" si="4"/>
        <v>0</v>
      </c>
      <c r="M71" s="36" t="s">
        <v>713</v>
      </c>
      <c r="N71" s="40">
        <v>1.0</v>
      </c>
      <c r="O71" s="36">
        <f t="shared" si="5"/>
        <v>0</v>
      </c>
      <c r="P71" s="36">
        <f t="shared" si="6"/>
        <v>0</v>
      </c>
      <c r="Q71" s="36">
        <f t="shared" si="7"/>
        <v>1</v>
      </c>
      <c r="R71" s="36">
        <f t="shared" si="8"/>
        <v>0</v>
      </c>
      <c r="S71" s="36" t="s">
        <v>712</v>
      </c>
      <c r="T71" s="40">
        <v>1.0</v>
      </c>
      <c r="U71" s="36">
        <f t="shared" si="9"/>
        <v>0</v>
      </c>
      <c r="V71" s="36">
        <f t="shared" si="10"/>
        <v>1</v>
      </c>
      <c r="W71" s="36">
        <f t="shared" si="11"/>
        <v>0</v>
      </c>
      <c r="X71" s="36">
        <f t="shared" si="12"/>
        <v>0</v>
      </c>
      <c r="Y71" s="41"/>
      <c r="Z71" s="41"/>
    </row>
    <row r="72">
      <c r="A72" s="36" t="s">
        <v>6</v>
      </c>
      <c r="B72" s="36">
        <v>70.0</v>
      </c>
      <c r="C72" s="35" t="s">
        <v>15</v>
      </c>
      <c r="D72" s="38">
        <v>0.0055733796296296295</v>
      </c>
      <c r="E72" s="38">
        <v>0.005630555555555556</v>
      </c>
      <c r="F72" s="39" t="s">
        <v>79</v>
      </c>
      <c r="G72" s="35" t="s">
        <v>712</v>
      </c>
      <c r="H72" s="35" t="s">
        <v>712</v>
      </c>
      <c r="I72" s="36" t="str">
        <f t="shared" si="1"/>
        <v>No</v>
      </c>
      <c r="J72" s="36">
        <f t="shared" si="2"/>
        <v>1</v>
      </c>
      <c r="K72" s="36">
        <f t="shared" si="3"/>
        <v>0</v>
      </c>
      <c r="L72" s="36">
        <f t="shared" si="4"/>
        <v>0</v>
      </c>
      <c r="M72" s="36" t="s">
        <v>712</v>
      </c>
      <c r="N72" s="40">
        <v>1.0</v>
      </c>
      <c r="O72" s="36">
        <f t="shared" si="5"/>
        <v>0</v>
      </c>
      <c r="P72" s="36">
        <f t="shared" si="6"/>
        <v>1</v>
      </c>
      <c r="Q72" s="36">
        <f t="shared" si="7"/>
        <v>0</v>
      </c>
      <c r="R72" s="36">
        <f t="shared" si="8"/>
        <v>0</v>
      </c>
      <c r="S72" s="36" t="s">
        <v>712</v>
      </c>
      <c r="T72" s="40">
        <v>1.0</v>
      </c>
      <c r="U72" s="36">
        <f t="shared" si="9"/>
        <v>0</v>
      </c>
      <c r="V72" s="36">
        <f t="shared" si="10"/>
        <v>1</v>
      </c>
      <c r="W72" s="36">
        <f t="shared" si="11"/>
        <v>0</v>
      </c>
      <c r="X72" s="36">
        <f t="shared" si="12"/>
        <v>0</v>
      </c>
      <c r="Y72" s="41"/>
      <c r="Z72" s="41"/>
    </row>
    <row r="73">
      <c r="A73" s="36" t="s">
        <v>6</v>
      </c>
      <c r="B73" s="36">
        <v>71.0</v>
      </c>
      <c r="C73" s="35" t="s">
        <v>7</v>
      </c>
      <c r="D73" s="38">
        <v>0.00563125</v>
      </c>
      <c r="E73" s="38">
        <v>0.005633912037037037</v>
      </c>
      <c r="F73" s="39" t="s">
        <v>80</v>
      </c>
      <c r="G73" s="35" t="s">
        <v>712</v>
      </c>
      <c r="H73" s="35" t="s">
        <v>712</v>
      </c>
      <c r="I73" s="36" t="str">
        <f t="shared" si="1"/>
        <v>No</v>
      </c>
      <c r="J73" s="36">
        <f t="shared" si="2"/>
        <v>1</v>
      </c>
      <c r="K73" s="36">
        <f t="shared" si="3"/>
        <v>0</v>
      </c>
      <c r="L73" s="36">
        <f t="shared" si="4"/>
        <v>0</v>
      </c>
      <c r="M73" s="36" t="s">
        <v>712</v>
      </c>
      <c r="N73" s="40">
        <v>1.0</v>
      </c>
      <c r="O73" s="36">
        <f t="shared" si="5"/>
        <v>0</v>
      </c>
      <c r="P73" s="36">
        <f t="shared" si="6"/>
        <v>1</v>
      </c>
      <c r="Q73" s="36">
        <f t="shared" si="7"/>
        <v>0</v>
      </c>
      <c r="R73" s="36">
        <f t="shared" si="8"/>
        <v>0</v>
      </c>
      <c r="S73" s="36" t="s">
        <v>712</v>
      </c>
      <c r="T73" s="40">
        <v>1.0</v>
      </c>
      <c r="U73" s="36">
        <f t="shared" si="9"/>
        <v>0</v>
      </c>
      <c r="V73" s="36">
        <f t="shared" si="10"/>
        <v>1</v>
      </c>
      <c r="W73" s="36">
        <f t="shared" si="11"/>
        <v>0</v>
      </c>
      <c r="X73" s="36">
        <f t="shared" si="12"/>
        <v>0</v>
      </c>
      <c r="Y73" s="41"/>
      <c r="Z73" s="41"/>
    </row>
    <row r="74">
      <c r="A74" s="36" t="s">
        <v>81</v>
      </c>
      <c r="B74" s="36">
        <v>0.0</v>
      </c>
      <c r="C74" s="35" t="s">
        <v>12</v>
      </c>
      <c r="D74" s="38">
        <v>3.0324074074074077E-5</v>
      </c>
      <c r="E74" s="38">
        <v>1.421296296296296E-4</v>
      </c>
      <c r="F74" s="39" t="s">
        <v>82</v>
      </c>
      <c r="G74" s="35" t="s">
        <v>713</v>
      </c>
      <c r="H74" s="42" t="s">
        <v>713</v>
      </c>
      <c r="I74" s="36" t="str">
        <f t="shared" si="1"/>
        <v>Sí</v>
      </c>
      <c r="J74" s="36">
        <f t="shared" si="2"/>
        <v>0</v>
      </c>
      <c r="K74" s="36">
        <f t="shared" si="3"/>
        <v>1</v>
      </c>
      <c r="L74" s="36">
        <f t="shared" si="4"/>
        <v>0</v>
      </c>
      <c r="M74" s="36" t="s">
        <v>713</v>
      </c>
      <c r="N74" s="40">
        <v>1.0</v>
      </c>
      <c r="O74" s="36">
        <f t="shared" si="5"/>
        <v>1</v>
      </c>
      <c r="P74" s="36">
        <f t="shared" si="6"/>
        <v>0</v>
      </c>
      <c r="Q74" s="36">
        <f t="shared" si="7"/>
        <v>0</v>
      </c>
      <c r="R74" s="36">
        <f t="shared" si="8"/>
        <v>0</v>
      </c>
      <c r="S74" s="36" t="s">
        <v>713</v>
      </c>
      <c r="T74" s="40">
        <v>0.5</v>
      </c>
      <c r="U74" s="36">
        <f t="shared" si="9"/>
        <v>1</v>
      </c>
      <c r="V74" s="36">
        <f t="shared" si="10"/>
        <v>0</v>
      </c>
      <c r="W74" s="36">
        <f t="shared" si="11"/>
        <v>0</v>
      </c>
      <c r="X74" s="36">
        <f t="shared" si="12"/>
        <v>0</v>
      </c>
      <c r="Y74" s="41"/>
      <c r="Z74" s="41"/>
    </row>
    <row r="75">
      <c r="A75" s="36" t="s">
        <v>81</v>
      </c>
      <c r="B75" s="36">
        <v>1.0</v>
      </c>
      <c r="C75" s="35" t="s">
        <v>15</v>
      </c>
      <c r="D75" s="38">
        <v>1.6041666666666667E-4</v>
      </c>
      <c r="E75" s="38">
        <v>1.7685185185185184E-4</v>
      </c>
      <c r="F75" s="39" t="s">
        <v>83</v>
      </c>
      <c r="G75" s="35" t="s">
        <v>712</v>
      </c>
      <c r="H75" s="35" t="s">
        <v>712</v>
      </c>
      <c r="I75" s="36" t="str">
        <f t="shared" si="1"/>
        <v>No</v>
      </c>
      <c r="J75" s="36">
        <f t="shared" si="2"/>
        <v>1</v>
      </c>
      <c r="K75" s="36">
        <f t="shared" si="3"/>
        <v>0</v>
      </c>
      <c r="L75" s="36">
        <f t="shared" si="4"/>
        <v>0</v>
      </c>
      <c r="M75" s="36" t="s">
        <v>712</v>
      </c>
      <c r="N75" s="40">
        <v>1.0</v>
      </c>
      <c r="O75" s="36">
        <f t="shared" si="5"/>
        <v>0</v>
      </c>
      <c r="P75" s="36">
        <f t="shared" si="6"/>
        <v>1</v>
      </c>
      <c r="Q75" s="36">
        <f t="shared" si="7"/>
        <v>0</v>
      </c>
      <c r="R75" s="36">
        <f t="shared" si="8"/>
        <v>0</v>
      </c>
      <c r="S75" s="36" t="s">
        <v>712</v>
      </c>
      <c r="T75" s="40">
        <v>1.0</v>
      </c>
      <c r="U75" s="36">
        <f t="shared" si="9"/>
        <v>0</v>
      </c>
      <c r="V75" s="36">
        <f t="shared" si="10"/>
        <v>1</v>
      </c>
      <c r="W75" s="36">
        <f t="shared" si="11"/>
        <v>0</v>
      </c>
      <c r="X75" s="36">
        <f t="shared" si="12"/>
        <v>0</v>
      </c>
      <c r="Y75" s="41"/>
      <c r="Z75" s="41"/>
    </row>
    <row r="76">
      <c r="A76" s="36" t="s">
        <v>81</v>
      </c>
      <c r="B76" s="36">
        <v>2.0</v>
      </c>
      <c r="C76" s="35" t="s">
        <v>12</v>
      </c>
      <c r="D76" s="38">
        <v>1.7777777777777776E-4</v>
      </c>
      <c r="E76" s="38">
        <v>1.783564814814815E-4</v>
      </c>
      <c r="F76" s="39" t="s">
        <v>84</v>
      </c>
      <c r="G76" s="35" t="s">
        <v>712</v>
      </c>
      <c r="H76" s="35" t="s">
        <v>712</v>
      </c>
      <c r="I76" s="36" t="str">
        <f t="shared" si="1"/>
        <v>No</v>
      </c>
      <c r="J76" s="36">
        <f t="shared" si="2"/>
        <v>1</v>
      </c>
      <c r="K76" s="36">
        <f t="shared" si="3"/>
        <v>0</v>
      </c>
      <c r="L76" s="36">
        <f t="shared" si="4"/>
        <v>0</v>
      </c>
      <c r="M76" s="36" t="s">
        <v>712</v>
      </c>
      <c r="N76" s="40">
        <v>1.0</v>
      </c>
      <c r="O76" s="36">
        <f t="shared" si="5"/>
        <v>0</v>
      </c>
      <c r="P76" s="36">
        <f t="shared" si="6"/>
        <v>1</v>
      </c>
      <c r="Q76" s="36">
        <f t="shared" si="7"/>
        <v>0</v>
      </c>
      <c r="R76" s="36">
        <f t="shared" si="8"/>
        <v>0</v>
      </c>
      <c r="S76" s="36" t="s">
        <v>712</v>
      </c>
      <c r="T76" s="40">
        <v>1.0</v>
      </c>
      <c r="U76" s="36">
        <f t="shared" si="9"/>
        <v>0</v>
      </c>
      <c r="V76" s="36">
        <f t="shared" si="10"/>
        <v>1</v>
      </c>
      <c r="W76" s="36">
        <f t="shared" si="11"/>
        <v>0</v>
      </c>
      <c r="X76" s="36">
        <f t="shared" si="12"/>
        <v>0</v>
      </c>
      <c r="Y76" s="41"/>
      <c r="Z76" s="41"/>
    </row>
    <row r="77">
      <c r="A77" s="36" t="s">
        <v>81</v>
      </c>
      <c r="B77" s="36">
        <v>3.0</v>
      </c>
      <c r="C77" s="35" t="s">
        <v>7</v>
      </c>
      <c r="D77" s="38">
        <v>1.787037037037037E-4</v>
      </c>
      <c r="E77" s="38">
        <v>2.1319444444444446E-4</v>
      </c>
      <c r="F77" s="39" t="s">
        <v>85</v>
      </c>
      <c r="G77" s="35" t="s">
        <v>712</v>
      </c>
      <c r="H77" s="35" t="s">
        <v>712</v>
      </c>
      <c r="I77" s="36" t="str">
        <f t="shared" si="1"/>
        <v>No</v>
      </c>
      <c r="J77" s="36">
        <f t="shared" si="2"/>
        <v>1</v>
      </c>
      <c r="K77" s="36">
        <f t="shared" si="3"/>
        <v>0</v>
      </c>
      <c r="L77" s="36">
        <f t="shared" si="4"/>
        <v>0</v>
      </c>
      <c r="M77" s="36" t="s">
        <v>712</v>
      </c>
      <c r="N77" s="40">
        <v>1.0</v>
      </c>
      <c r="O77" s="36">
        <f t="shared" si="5"/>
        <v>0</v>
      </c>
      <c r="P77" s="36">
        <f t="shared" si="6"/>
        <v>1</v>
      </c>
      <c r="Q77" s="36">
        <f t="shared" si="7"/>
        <v>0</v>
      </c>
      <c r="R77" s="36">
        <f t="shared" si="8"/>
        <v>0</v>
      </c>
      <c r="S77" s="36" t="s">
        <v>712</v>
      </c>
      <c r="T77" s="40">
        <v>1.0</v>
      </c>
      <c r="U77" s="36">
        <f t="shared" si="9"/>
        <v>0</v>
      </c>
      <c r="V77" s="36">
        <f t="shared" si="10"/>
        <v>1</v>
      </c>
      <c r="W77" s="36">
        <f t="shared" si="11"/>
        <v>0</v>
      </c>
      <c r="X77" s="36">
        <f t="shared" si="12"/>
        <v>0</v>
      </c>
      <c r="Y77" s="41"/>
      <c r="Z77" s="41"/>
    </row>
    <row r="78">
      <c r="A78" s="36" t="s">
        <v>81</v>
      </c>
      <c r="B78" s="36">
        <v>4.0</v>
      </c>
      <c r="C78" s="35" t="s">
        <v>15</v>
      </c>
      <c r="D78" s="38">
        <v>2.1365740740740742E-4</v>
      </c>
      <c r="E78" s="38">
        <v>2.2569444444444443E-4</v>
      </c>
      <c r="F78" s="39" t="s">
        <v>86</v>
      </c>
      <c r="G78" s="35" t="s">
        <v>713</v>
      </c>
      <c r="H78" s="35" t="s">
        <v>713</v>
      </c>
      <c r="I78" s="36" t="str">
        <f t="shared" si="1"/>
        <v>Sí</v>
      </c>
      <c r="J78" s="36">
        <f t="shared" si="2"/>
        <v>0</v>
      </c>
      <c r="K78" s="36">
        <f t="shared" si="3"/>
        <v>1</v>
      </c>
      <c r="L78" s="36">
        <f t="shared" si="4"/>
        <v>0</v>
      </c>
      <c r="M78" s="36" t="s">
        <v>712</v>
      </c>
      <c r="N78" s="40">
        <v>1.0</v>
      </c>
      <c r="O78" s="36">
        <f t="shared" si="5"/>
        <v>0</v>
      </c>
      <c r="P78" s="36">
        <f t="shared" si="6"/>
        <v>0</v>
      </c>
      <c r="Q78" s="36">
        <f t="shared" si="7"/>
        <v>0</v>
      </c>
      <c r="R78" s="36">
        <f t="shared" si="8"/>
        <v>1</v>
      </c>
      <c r="S78" s="36" t="s">
        <v>712</v>
      </c>
      <c r="T78" s="40">
        <v>1.0</v>
      </c>
      <c r="U78" s="36">
        <f t="shared" si="9"/>
        <v>0</v>
      </c>
      <c r="V78" s="36">
        <f t="shared" si="10"/>
        <v>0</v>
      </c>
      <c r="W78" s="36">
        <f t="shared" si="11"/>
        <v>0</v>
      </c>
      <c r="X78" s="36">
        <f t="shared" si="12"/>
        <v>1</v>
      </c>
      <c r="Y78" s="41"/>
      <c r="Z78" s="41"/>
    </row>
    <row r="79">
      <c r="A79" s="36" t="s">
        <v>81</v>
      </c>
      <c r="B79" s="36">
        <v>5.0</v>
      </c>
      <c r="C79" s="35" t="s">
        <v>12</v>
      </c>
      <c r="D79" s="38">
        <v>2.446759259259259E-4</v>
      </c>
      <c r="E79" s="38">
        <v>2.6921296296296296E-4</v>
      </c>
      <c r="F79" s="39" t="s">
        <v>87</v>
      </c>
      <c r="G79" s="35" t="s">
        <v>713</v>
      </c>
      <c r="H79" s="35" t="s">
        <v>712</v>
      </c>
      <c r="I79" s="36" t="str">
        <f t="shared" si="1"/>
        <v/>
      </c>
      <c r="J79" s="36">
        <f t="shared" si="2"/>
        <v>0</v>
      </c>
      <c r="K79" s="36">
        <f t="shared" si="3"/>
        <v>0</v>
      </c>
      <c r="L79" s="36">
        <f t="shared" si="4"/>
        <v>1</v>
      </c>
      <c r="M79" s="36" t="s">
        <v>712</v>
      </c>
      <c r="N79" s="40">
        <v>1.0</v>
      </c>
      <c r="O79" s="36" t="str">
        <f t="shared" si="5"/>
        <v/>
      </c>
      <c r="P79" s="36" t="str">
        <f t="shared" si="6"/>
        <v/>
      </c>
      <c r="Q79" s="36" t="str">
        <f t="shared" si="7"/>
        <v/>
      </c>
      <c r="R79" s="36" t="str">
        <f t="shared" si="8"/>
        <v/>
      </c>
      <c r="S79" s="36" t="s">
        <v>712</v>
      </c>
      <c r="T79" s="40">
        <v>0.9</v>
      </c>
      <c r="U79" s="36" t="str">
        <f t="shared" si="9"/>
        <v/>
      </c>
      <c r="V79" s="36" t="str">
        <f t="shared" si="10"/>
        <v/>
      </c>
      <c r="W79" s="36" t="str">
        <f t="shared" si="11"/>
        <v/>
      </c>
      <c r="X79" s="36" t="str">
        <f t="shared" si="12"/>
        <v/>
      </c>
      <c r="Y79" s="41"/>
      <c r="Z79" s="41"/>
    </row>
    <row r="80">
      <c r="A80" s="36" t="s">
        <v>81</v>
      </c>
      <c r="B80" s="36">
        <v>6.0</v>
      </c>
      <c r="C80" s="35" t="s">
        <v>7</v>
      </c>
      <c r="D80" s="38">
        <v>2.6944444444444444E-4</v>
      </c>
      <c r="E80" s="38">
        <v>2.8946759259259263E-4</v>
      </c>
      <c r="F80" s="39" t="s">
        <v>88</v>
      </c>
      <c r="G80" s="35" t="s">
        <v>712</v>
      </c>
      <c r="H80" s="35" t="s">
        <v>712</v>
      </c>
      <c r="I80" s="36" t="str">
        <f t="shared" si="1"/>
        <v>No</v>
      </c>
      <c r="J80" s="36">
        <f t="shared" si="2"/>
        <v>1</v>
      </c>
      <c r="K80" s="36">
        <f t="shared" si="3"/>
        <v>0</v>
      </c>
      <c r="L80" s="36">
        <f t="shared" si="4"/>
        <v>0</v>
      </c>
      <c r="M80" s="36" t="s">
        <v>713</v>
      </c>
      <c r="N80" s="40">
        <v>1.0</v>
      </c>
      <c r="O80" s="36">
        <f t="shared" si="5"/>
        <v>0</v>
      </c>
      <c r="P80" s="36">
        <f t="shared" si="6"/>
        <v>0</v>
      </c>
      <c r="Q80" s="36">
        <f t="shared" si="7"/>
        <v>1</v>
      </c>
      <c r="R80" s="36">
        <f t="shared" si="8"/>
        <v>0</v>
      </c>
      <c r="S80" s="36" t="s">
        <v>712</v>
      </c>
      <c r="T80" s="40">
        <v>1.0</v>
      </c>
      <c r="U80" s="36">
        <f t="shared" si="9"/>
        <v>0</v>
      </c>
      <c r="V80" s="36">
        <f t="shared" si="10"/>
        <v>1</v>
      </c>
      <c r="W80" s="36">
        <f t="shared" si="11"/>
        <v>0</v>
      </c>
      <c r="X80" s="36">
        <f t="shared" si="12"/>
        <v>0</v>
      </c>
      <c r="Y80" s="41"/>
      <c r="Z80" s="41"/>
    </row>
    <row r="81">
      <c r="A81" s="36" t="s">
        <v>81</v>
      </c>
      <c r="B81" s="36">
        <v>7.0</v>
      </c>
      <c r="C81" s="35" t="s">
        <v>15</v>
      </c>
      <c r="D81" s="38">
        <v>3.010416666666667E-4</v>
      </c>
      <c r="E81" s="38">
        <v>3.180555555555556E-4</v>
      </c>
      <c r="F81" s="39" t="s">
        <v>89</v>
      </c>
      <c r="G81" s="35" t="s">
        <v>712</v>
      </c>
      <c r="H81" s="35" t="s">
        <v>712</v>
      </c>
      <c r="I81" s="36" t="str">
        <f t="shared" si="1"/>
        <v>No</v>
      </c>
      <c r="J81" s="36">
        <f t="shared" si="2"/>
        <v>1</v>
      </c>
      <c r="K81" s="36">
        <f t="shared" si="3"/>
        <v>0</v>
      </c>
      <c r="L81" s="36">
        <f t="shared" si="4"/>
        <v>0</v>
      </c>
      <c r="M81" s="36" t="s">
        <v>712</v>
      </c>
      <c r="N81" s="40">
        <v>1.0</v>
      </c>
      <c r="O81" s="36">
        <f t="shared" si="5"/>
        <v>0</v>
      </c>
      <c r="P81" s="36">
        <f t="shared" si="6"/>
        <v>1</v>
      </c>
      <c r="Q81" s="36">
        <f t="shared" si="7"/>
        <v>0</v>
      </c>
      <c r="R81" s="36">
        <f t="shared" si="8"/>
        <v>0</v>
      </c>
      <c r="S81" s="36" t="s">
        <v>712</v>
      </c>
      <c r="T81" s="40">
        <v>1.0</v>
      </c>
      <c r="U81" s="36">
        <f t="shared" si="9"/>
        <v>0</v>
      </c>
      <c r="V81" s="36">
        <f t="shared" si="10"/>
        <v>1</v>
      </c>
      <c r="W81" s="36">
        <f t="shared" si="11"/>
        <v>0</v>
      </c>
      <c r="X81" s="36">
        <f t="shared" si="12"/>
        <v>0</v>
      </c>
      <c r="Y81" s="41"/>
      <c r="Z81" s="41"/>
    </row>
    <row r="82">
      <c r="A82" s="36" t="s">
        <v>81</v>
      </c>
      <c r="B82" s="36">
        <v>8.0</v>
      </c>
      <c r="C82" s="35" t="s">
        <v>12</v>
      </c>
      <c r="D82" s="38">
        <v>4.203703703703704E-4</v>
      </c>
      <c r="E82" s="38">
        <v>6.46412037037037E-4</v>
      </c>
      <c r="F82" s="39" t="s">
        <v>90</v>
      </c>
      <c r="G82" s="35" t="s">
        <v>713</v>
      </c>
      <c r="H82" s="35" t="s">
        <v>713</v>
      </c>
      <c r="I82" s="36" t="str">
        <f t="shared" si="1"/>
        <v>Sí</v>
      </c>
      <c r="J82" s="36">
        <f t="shared" si="2"/>
        <v>0</v>
      </c>
      <c r="K82" s="36">
        <f t="shared" si="3"/>
        <v>1</v>
      </c>
      <c r="L82" s="36">
        <f t="shared" si="4"/>
        <v>0</v>
      </c>
      <c r="M82" s="36" t="s">
        <v>713</v>
      </c>
      <c r="N82" s="40">
        <v>1.0</v>
      </c>
      <c r="O82" s="36">
        <f t="shared" si="5"/>
        <v>1</v>
      </c>
      <c r="P82" s="36">
        <f t="shared" si="6"/>
        <v>0</v>
      </c>
      <c r="Q82" s="36">
        <f t="shared" si="7"/>
        <v>0</v>
      </c>
      <c r="R82" s="36">
        <f t="shared" si="8"/>
        <v>0</v>
      </c>
      <c r="S82" s="36" t="s">
        <v>712</v>
      </c>
      <c r="T82" s="40">
        <v>0.8</v>
      </c>
      <c r="U82" s="36">
        <f t="shared" si="9"/>
        <v>0</v>
      </c>
      <c r="V82" s="36">
        <f t="shared" si="10"/>
        <v>0</v>
      </c>
      <c r="W82" s="36">
        <f t="shared" si="11"/>
        <v>0</v>
      </c>
      <c r="X82" s="36">
        <f t="shared" si="12"/>
        <v>1</v>
      </c>
      <c r="Y82" s="41"/>
      <c r="Z82" s="41"/>
    </row>
    <row r="83">
      <c r="A83" s="36" t="s">
        <v>81</v>
      </c>
      <c r="B83" s="36">
        <v>9.0</v>
      </c>
      <c r="C83" s="35" t="s">
        <v>7</v>
      </c>
      <c r="D83" s="38">
        <v>6.591435185185185E-4</v>
      </c>
      <c r="E83" s="38">
        <v>6.931712962962963E-4</v>
      </c>
      <c r="F83" s="39" t="s">
        <v>91</v>
      </c>
      <c r="G83" s="35" t="s">
        <v>712</v>
      </c>
      <c r="H83" s="35" t="s">
        <v>712</v>
      </c>
      <c r="I83" s="36" t="str">
        <f t="shared" si="1"/>
        <v>No</v>
      </c>
      <c r="J83" s="36">
        <f t="shared" si="2"/>
        <v>1</v>
      </c>
      <c r="K83" s="36">
        <f t="shared" si="3"/>
        <v>0</v>
      </c>
      <c r="L83" s="36">
        <f t="shared" si="4"/>
        <v>0</v>
      </c>
      <c r="M83" s="36" t="s">
        <v>712</v>
      </c>
      <c r="N83" s="40">
        <v>0.6</v>
      </c>
      <c r="O83" s="36">
        <f t="shared" si="5"/>
        <v>0</v>
      </c>
      <c r="P83" s="36">
        <f t="shared" si="6"/>
        <v>1</v>
      </c>
      <c r="Q83" s="36">
        <f t="shared" si="7"/>
        <v>0</v>
      </c>
      <c r="R83" s="36">
        <f t="shared" si="8"/>
        <v>0</v>
      </c>
      <c r="S83" s="36" t="s">
        <v>712</v>
      </c>
      <c r="T83" s="40">
        <v>1.0</v>
      </c>
      <c r="U83" s="36">
        <f t="shared" si="9"/>
        <v>0</v>
      </c>
      <c r="V83" s="36">
        <f t="shared" si="10"/>
        <v>1</v>
      </c>
      <c r="W83" s="36">
        <f t="shared" si="11"/>
        <v>0</v>
      </c>
      <c r="X83" s="36">
        <f t="shared" si="12"/>
        <v>0</v>
      </c>
      <c r="Y83" s="41"/>
      <c r="Z83" s="41"/>
    </row>
    <row r="84">
      <c r="A84" s="36" t="s">
        <v>81</v>
      </c>
      <c r="B84" s="36">
        <v>10.0</v>
      </c>
      <c r="C84" s="35" t="s">
        <v>12</v>
      </c>
      <c r="D84" s="38">
        <v>7.039351851851852E-4</v>
      </c>
      <c r="E84" s="38">
        <v>7.372685185185185E-4</v>
      </c>
      <c r="F84" s="39" t="s">
        <v>92</v>
      </c>
      <c r="G84" s="35" t="s">
        <v>713</v>
      </c>
      <c r="H84" s="35" t="s">
        <v>713</v>
      </c>
      <c r="I84" s="36" t="str">
        <f t="shared" si="1"/>
        <v>Sí</v>
      </c>
      <c r="J84" s="36">
        <f t="shared" si="2"/>
        <v>0</v>
      </c>
      <c r="K84" s="36">
        <f t="shared" si="3"/>
        <v>1</v>
      </c>
      <c r="L84" s="36">
        <f t="shared" si="4"/>
        <v>0</v>
      </c>
      <c r="M84" s="36" t="s">
        <v>712</v>
      </c>
      <c r="N84" s="40">
        <v>1.0</v>
      </c>
      <c r="O84" s="36">
        <f t="shared" si="5"/>
        <v>0</v>
      </c>
      <c r="P84" s="36">
        <f t="shared" si="6"/>
        <v>0</v>
      </c>
      <c r="Q84" s="36">
        <f t="shared" si="7"/>
        <v>0</v>
      </c>
      <c r="R84" s="36">
        <f t="shared" si="8"/>
        <v>1</v>
      </c>
      <c r="S84" s="36" t="s">
        <v>712</v>
      </c>
      <c r="T84" s="40">
        <v>1.0</v>
      </c>
      <c r="U84" s="36">
        <f t="shared" si="9"/>
        <v>0</v>
      </c>
      <c r="V84" s="36">
        <f t="shared" si="10"/>
        <v>0</v>
      </c>
      <c r="W84" s="36">
        <f t="shared" si="11"/>
        <v>0</v>
      </c>
      <c r="X84" s="36">
        <f t="shared" si="12"/>
        <v>1</v>
      </c>
      <c r="Y84" s="41"/>
      <c r="Z84" s="41"/>
    </row>
    <row r="85">
      <c r="A85" s="36" t="s">
        <v>81</v>
      </c>
      <c r="B85" s="36">
        <v>11.0</v>
      </c>
      <c r="C85" s="35" t="s">
        <v>9</v>
      </c>
      <c r="D85" s="38">
        <v>7.4375E-4</v>
      </c>
      <c r="E85" s="38">
        <v>7.472222222222223E-4</v>
      </c>
      <c r="F85" s="39" t="s">
        <v>93</v>
      </c>
      <c r="G85" s="35" t="s">
        <v>712</v>
      </c>
      <c r="H85" s="35" t="s">
        <v>712</v>
      </c>
      <c r="I85" s="36" t="str">
        <f t="shared" si="1"/>
        <v>No</v>
      </c>
      <c r="J85" s="36">
        <f t="shared" si="2"/>
        <v>1</v>
      </c>
      <c r="K85" s="36">
        <f t="shared" si="3"/>
        <v>0</v>
      </c>
      <c r="L85" s="36">
        <f t="shared" si="4"/>
        <v>0</v>
      </c>
      <c r="M85" s="36" t="s">
        <v>712</v>
      </c>
      <c r="N85" s="40">
        <v>1.0</v>
      </c>
      <c r="O85" s="36">
        <f t="shared" si="5"/>
        <v>0</v>
      </c>
      <c r="P85" s="36">
        <f t="shared" si="6"/>
        <v>1</v>
      </c>
      <c r="Q85" s="36">
        <f t="shared" si="7"/>
        <v>0</v>
      </c>
      <c r="R85" s="36">
        <f t="shared" si="8"/>
        <v>0</v>
      </c>
      <c r="S85" s="36" t="s">
        <v>712</v>
      </c>
      <c r="T85" s="40">
        <v>1.0</v>
      </c>
      <c r="U85" s="36">
        <f t="shared" si="9"/>
        <v>0</v>
      </c>
      <c r="V85" s="36">
        <f t="shared" si="10"/>
        <v>1</v>
      </c>
      <c r="W85" s="36">
        <f t="shared" si="11"/>
        <v>0</v>
      </c>
      <c r="X85" s="36">
        <f t="shared" si="12"/>
        <v>0</v>
      </c>
      <c r="Y85" s="41"/>
      <c r="Z85" s="41"/>
    </row>
    <row r="86">
      <c r="A86" s="36" t="s">
        <v>81</v>
      </c>
      <c r="B86" s="36">
        <v>12.0</v>
      </c>
      <c r="C86" s="35" t="s">
        <v>12</v>
      </c>
      <c r="D86" s="38">
        <v>7.633101851851852E-4</v>
      </c>
      <c r="E86" s="38">
        <v>0.0015150462962962965</v>
      </c>
      <c r="F86" s="39" t="s">
        <v>94</v>
      </c>
      <c r="G86" s="35" t="s">
        <v>713</v>
      </c>
      <c r="H86" s="35" t="s">
        <v>713</v>
      </c>
      <c r="I86" s="36" t="str">
        <f t="shared" si="1"/>
        <v>Sí</v>
      </c>
      <c r="J86" s="36">
        <f t="shared" si="2"/>
        <v>0</v>
      </c>
      <c r="K86" s="36">
        <f t="shared" si="3"/>
        <v>1</v>
      </c>
      <c r="L86" s="36">
        <f t="shared" si="4"/>
        <v>0</v>
      </c>
      <c r="M86" s="36" t="s">
        <v>713</v>
      </c>
      <c r="N86" s="40">
        <v>1.0</v>
      </c>
      <c r="O86" s="36">
        <f t="shared" si="5"/>
        <v>1</v>
      </c>
      <c r="P86" s="36">
        <f t="shared" si="6"/>
        <v>0</v>
      </c>
      <c r="Q86" s="36">
        <f t="shared" si="7"/>
        <v>0</v>
      </c>
      <c r="R86" s="36">
        <f t="shared" si="8"/>
        <v>0</v>
      </c>
      <c r="S86" s="36" t="s">
        <v>713</v>
      </c>
      <c r="T86" s="40">
        <v>1.0</v>
      </c>
      <c r="U86" s="36">
        <f t="shared" si="9"/>
        <v>1</v>
      </c>
      <c r="V86" s="36">
        <f t="shared" si="10"/>
        <v>0</v>
      </c>
      <c r="W86" s="36">
        <f t="shared" si="11"/>
        <v>0</v>
      </c>
      <c r="X86" s="36">
        <f t="shared" si="12"/>
        <v>0</v>
      </c>
      <c r="Y86" s="41"/>
      <c r="Z86" s="41"/>
    </row>
    <row r="87">
      <c r="A87" s="36" t="s">
        <v>81</v>
      </c>
      <c r="B87" s="36">
        <v>13.0</v>
      </c>
      <c r="C87" s="35" t="s">
        <v>15</v>
      </c>
      <c r="D87" s="38">
        <v>0.001537037037037037</v>
      </c>
      <c r="E87" s="38">
        <v>0.0020653935185185185</v>
      </c>
      <c r="F87" s="39" t="s">
        <v>95</v>
      </c>
      <c r="G87" s="35" t="s">
        <v>713</v>
      </c>
      <c r="H87" s="35" t="s">
        <v>713</v>
      </c>
      <c r="I87" s="36" t="str">
        <f t="shared" si="1"/>
        <v>Sí</v>
      </c>
      <c r="J87" s="36">
        <f t="shared" si="2"/>
        <v>0</v>
      </c>
      <c r="K87" s="36">
        <f t="shared" si="3"/>
        <v>1</v>
      </c>
      <c r="L87" s="36">
        <f t="shared" si="4"/>
        <v>0</v>
      </c>
      <c r="M87" s="36" t="s">
        <v>713</v>
      </c>
      <c r="N87" s="40">
        <v>1.0</v>
      </c>
      <c r="O87" s="36">
        <f t="shared" si="5"/>
        <v>1</v>
      </c>
      <c r="P87" s="36">
        <f t="shared" si="6"/>
        <v>0</v>
      </c>
      <c r="Q87" s="36">
        <f t="shared" si="7"/>
        <v>0</v>
      </c>
      <c r="R87" s="36">
        <f t="shared" si="8"/>
        <v>0</v>
      </c>
      <c r="S87" s="36" t="s">
        <v>713</v>
      </c>
      <c r="T87" s="40">
        <v>0.5</v>
      </c>
      <c r="U87" s="36">
        <f t="shared" si="9"/>
        <v>1</v>
      </c>
      <c r="V87" s="36">
        <f t="shared" si="10"/>
        <v>0</v>
      </c>
      <c r="W87" s="36">
        <f t="shared" si="11"/>
        <v>0</v>
      </c>
      <c r="X87" s="36">
        <f t="shared" si="12"/>
        <v>0</v>
      </c>
      <c r="Y87" s="41"/>
      <c r="Z87" s="41"/>
    </row>
    <row r="88">
      <c r="A88" s="36" t="s">
        <v>81</v>
      </c>
      <c r="B88" s="36">
        <v>14.0</v>
      </c>
      <c r="C88" s="35" t="s">
        <v>12</v>
      </c>
      <c r="D88" s="38">
        <v>0.0020824074074074074</v>
      </c>
      <c r="E88" s="38">
        <v>0.0021528935185185184</v>
      </c>
      <c r="F88" s="39" t="s">
        <v>96</v>
      </c>
      <c r="G88" s="35" t="s">
        <v>713</v>
      </c>
      <c r="H88" s="35" t="s">
        <v>713</v>
      </c>
      <c r="I88" s="36" t="str">
        <f t="shared" si="1"/>
        <v>Sí</v>
      </c>
      <c r="J88" s="36">
        <f t="shared" si="2"/>
        <v>0</v>
      </c>
      <c r="K88" s="36">
        <f t="shared" si="3"/>
        <v>1</v>
      </c>
      <c r="L88" s="36">
        <f t="shared" si="4"/>
        <v>0</v>
      </c>
      <c r="M88" s="36" t="s">
        <v>713</v>
      </c>
      <c r="N88" s="40">
        <v>1.0</v>
      </c>
      <c r="O88" s="36">
        <f t="shared" si="5"/>
        <v>1</v>
      </c>
      <c r="P88" s="36">
        <f t="shared" si="6"/>
        <v>0</v>
      </c>
      <c r="Q88" s="36">
        <f t="shared" si="7"/>
        <v>0</v>
      </c>
      <c r="R88" s="36">
        <f t="shared" si="8"/>
        <v>0</v>
      </c>
      <c r="S88" s="36" t="s">
        <v>712</v>
      </c>
      <c r="T88" s="40">
        <v>0.9</v>
      </c>
      <c r="U88" s="36">
        <f t="shared" si="9"/>
        <v>0</v>
      </c>
      <c r="V88" s="36">
        <f t="shared" si="10"/>
        <v>0</v>
      </c>
      <c r="W88" s="36">
        <f t="shared" si="11"/>
        <v>0</v>
      </c>
      <c r="X88" s="36">
        <f t="shared" si="12"/>
        <v>1</v>
      </c>
      <c r="Y88" s="41"/>
      <c r="Z88" s="41"/>
    </row>
    <row r="89">
      <c r="A89" s="36" t="s">
        <v>81</v>
      </c>
      <c r="B89" s="36">
        <v>15.0</v>
      </c>
      <c r="C89" s="35" t="s">
        <v>15</v>
      </c>
      <c r="D89" s="38">
        <v>0.0021569444444444444</v>
      </c>
      <c r="E89" s="38">
        <v>0.0021759259259259258</v>
      </c>
      <c r="F89" s="39" t="s">
        <v>97</v>
      </c>
      <c r="G89" s="35" t="s">
        <v>713</v>
      </c>
      <c r="H89" s="35" t="s">
        <v>713</v>
      </c>
      <c r="I89" s="36" t="str">
        <f t="shared" si="1"/>
        <v>Sí</v>
      </c>
      <c r="J89" s="36">
        <f t="shared" si="2"/>
        <v>0</v>
      </c>
      <c r="K89" s="36">
        <f t="shared" si="3"/>
        <v>1</v>
      </c>
      <c r="L89" s="36">
        <f t="shared" si="4"/>
        <v>0</v>
      </c>
      <c r="M89" s="36" t="s">
        <v>712</v>
      </c>
      <c r="N89" s="40">
        <v>1.0</v>
      </c>
      <c r="O89" s="36">
        <f t="shared" si="5"/>
        <v>0</v>
      </c>
      <c r="P89" s="36">
        <f t="shared" si="6"/>
        <v>0</v>
      </c>
      <c r="Q89" s="36">
        <f t="shared" si="7"/>
        <v>0</v>
      </c>
      <c r="R89" s="36">
        <f t="shared" si="8"/>
        <v>1</v>
      </c>
      <c r="S89" s="36" t="s">
        <v>712</v>
      </c>
      <c r="T89" s="40">
        <v>1.0</v>
      </c>
      <c r="U89" s="36">
        <f t="shared" si="9"/>
        <v>0</v>
      </c>
      <c r="V89" s="36">
        <f t="shared" si="10"/>
        <v>0</v>
      </c>
      <c r="W89" s="36">
        <f t="shared" si="11"/>
        <v>0</v>
      </c>
      <c r="X89" s="36">
        <f t="shared" si="12"/>
        <v>1</v>
      </c>
      <c r="Y89" s="41"/>
      <c r="Z89" s="41"/>
    </row>
    <row r="90">
      <c r="A90" s="36" t="s">
        <v>81</v>
      </c>
      <c r="B90" s="36">
        <v>16.0</v>
      </c>
      <c r="C90" s="35" t="s">
        <v>7</v>
      </c>
      <c r="D90" s="38">
        <v>0.002183101851851852</v>
      </c>
      <c r="E90" s="38">
        <v>0.0022836805555555557</v>
      </c>
      <c r="F90" s="39" t="s">
        <v>98</v>
      </c>
      <c r="G90" s="35" t="s">
        <v>712</v>
      </c>
      <c r="H90" s="35" t="s">
        <v>712</v>
      </c>
      <c r="I90" s="36" t="str">
        <f t="shared" si="1"/>
        <v>No</v>
      </c>
      <c r="J90" s="36">
        <f t="shared" si="2"/>
        <v>1</v>
      </c>
      <c r="K90" s="36">
        <f t="shared" si="3"/>
        <v>0</v>
      </c>
      <c r="L90" s="36">
        <f t="shared" si="4"/>
        <v>0</v>
      </c>
      <c r="M90" s="36" t="s">
        <v>713</v>
      </c>
      <c r="N90" s="40">
        <v>1.0</v>
      </c>
      <c r="O90" s="36">
        <f t="shared" si="5"/>
        <v>0</v>
      </c>
      <c r="P90" s="36">
        <f t="shared" si="6"/>
        <v>0</v>
      </c>
      <c r="Q90" s="36">
        <f t="shared" si="7"/>
        <v>1</v>
      </c>
      <c r="R90" s="36">
        <f t="shared" si="8"/>
        <v>0</v>
      </c>
      <c r="S90" s="36" t="s">
        <v>712</v>
      </c>
      <c r="T90" s="40">
        <v>0.8</v>
      </c>
      <c r="U90" s="36">
        <f t="shared" si="9"/>
        <v>0</v>
      </c>
      <c r="V90" s="36">
        <f t="shared" si="10"/>
        <v>1</v>
      </c>
      <c r="W90" s="36">
        <f t="shared" si="11"/>
        <v>0</v>
      </c>
      <c r="X90" s="36">
        <f t="shared" si="12"/>
        <v>0</v>
      </c>
      <c r="Y90" s="41"/>
      <c r="Z90" s="41"/>
    </row>
    <row r="91">
      <c r="A91" s="36" t="s">
        <v>81</v>
      </c>
      <c r="B91" s="36">
        <v>17.0</v>
      </c>
      <c r="C91" s="35" t="s">
        <v>12</v>
      </c>
      <c r="D91" s="38">
        <v>0.0022864583333333335</v>
      </c>
      <c r="E91" s="38">
        <v>0.002425</v>
      </c>
      <c r="F91" s="39" t="s">
        <v>99</v>
      </c>
      <c r="G91" s="35" t="s">
        <v>713</v>
      </c>
      <c r="H91" s="35" t="s">
        <v>713</v>
      </c>
      <c r="I91" s="36" t="str">
        <f t="shared" si="1"/>
        <v>Sí</v>
      </c>
      <c r="J91" s="36">
        <f t="shared" si="2"/>
        <v>0</v>
      </c>
      <c r="K91" s="36">
        <f t="shared" si="3"/>
        <v>1</v>
      </c>
      <c r="L91" s="36">
        <f t="shared" si="4"/>
        <v>0</v>
      </c>
      <c r="M91" s="36" t="s">
        <v>713</v>
      </c>
      <c r="N91" s="40">
        <v>1.0</v>
      </c>
      <c r="O91" s="36">
        <f t="shared" si="5"/>
        <v>1</v>
      </c>
      <c r="P91" s="36">
        <f t="shared" si="6"/>
        <v>0</v>
      </c>
      <c r="Q91" s="36">
        <f t="shared" si="7"/>
        <v>0</v>
      </c>
      <c r="R91" s="36">
        <f t="shared" si="8"/>
        <v>0</v>
      </c>
      <c r="S91" s="36" t="s">
        <v>713</v>
      </c>
      <c r="T91" s="40">
        <v>1.0</v>
      </c>
      <c r="U91" s="36">
        <f t="shared" si="9"/>
        <v>1</v>
      </c>
      <c r="V91" s="36">
        <f t="shared" si="10"/>
        <v>0</v>
      </c>
      <c r="W91" s="36">
        <f t="shared" si="11"/>
        <v>0</v>
      </c>
      <c r="X91" s="36">
        <f t="shared" si="12"/>
        <v>0</v>
      </c>
      <c r="Y91" s="41"/>
      <c r="Z91" s="41"/>
    </row>
    <row r="92">
      <c r="A92" s="36" t="s">
        <v>81</v>
      </c>
      <c r="B92" s="36">
        <v>18.0</v>
      </c>
      <c r="C92" s="35" t="s">
        <v>15</v>
      </c>
      <c r="D92" s="38">
        <v>0.002434490740740741</v>
      </c>
      <c r="E92" s="38">
        <v>0.0025039351851851854</v>
      </c>
      <c r="F92" s="39" t="s">
        <v>100</v>
      </c>
      <c r="G92" s="35" t="s">
        <v>713</v>
      </c>
      <c r="H92" s="35" t="s">
        <v>713</v>
      </c>
      <c r="I92" s="36" t="str">
        <f t="shared" si="1"/>
        <v>Sí</v>
      </c>
      <c r="J92" s="36">
        <f t="shared" si="2"/>
        <v>0</v>
      </c>
      <c r="K92" s="36">
        <f t="shared" si="3"/>
        <v>1</v>
      </c>
      <c r="L92" s="36">
        <f t="shared" si="4"/>
        <v>0</v>
      </c>
      <c r="M92" s="36" t="s">
        <v>713</v>
      </c>
      <c r="N92" s="40">
        <v>0.6</v>
      </c>
      <c r="O92" s="36">
        <f t="shared" si="5"/>
        <v>1</v>
      </c>
      <c r="P92" s="36">
        <f t="shared" si="6"/>
        <v>0</v>
      </c>
      <c r="Q92" s="36">
        <f t="shared" si="7"/>
        <v>0</v>
      </c>
      <c r="R92" s="36">
        <f t="shared" si="8"/>
        <v>0</v>
      </c>
      <c r="S92" s="36" t="s">
        <v>713</v>
      </c>
      <c r="T92" s="40">
        <v>1.0</v>
      </c>
      <c r="U92" s="36">
        <f t="shared" si="9"/>
        <v>1</v>
      </c>
      <c r="V92" s="36">
        <f t="shared" si="10"/>
        <v>0</v>
      </c>
      <c r="W92" s="36">
        <f t="shared" si="11"/>
        <v>0</v>
      </c>
      <c r="X92" s="36">
        <f t="shared" si="12"/>
        <v>0</v>
      </c>
      <c r="Y92" s="41"/>
      <c r="Z92" s="41"/>
    </row>
    <row r="93">
      <c r="A93" s="36" t="s">
        <v>81</v>
      </c>
      <c r="B93" s="36">
        <v>19.0</v>
      </c>
      <c r="C93" s="35" t="s">
        <v>7</v>
      </c>
      <c r="D93" s="38">
        <v>0.002506134259259259</v>
      </c>
      <c r="E93" s="38">
        <v>0.002584953703703704</v>
      </c>
      <c r="F93" s="39" t="s">
        <v>101</v>
      </c>
      <c r="G93" s="35" t="s">
        <v>713</v>
      </c>
      <c r="H93" s="35" t="s">
        <v>713</v>
      </c>
      <c r="I93" s="36" t="str">
        <f t="shared" si="1"/>
        <v>Sí</v>
      </c>
      <c r="J93" s="36">
        <f t="shared" si="2"/>
        <v>0</v>
      </c>
      <c r="K93" s="36">
        <f t="shared" si="3"/>
        <v>1</v>
      </c>
      <c r="L93" s="36">
        <f t="shared" si="4"/>
        <v>0</v>
      </c>
      <c r="M93" s="36" t="s">
        <v>712</v>
      </c>
      <c r="N93" s="40">
        <v>1.0</v>
      </c>
      <c r="O93" s="36">
        <f t="shared" si="5"/>
        <v>0</v>
      </c>
      <c r="P93" s="36">
        <f t="shared" si="6"/>
        <v>0</v>
      </c>
      <c r="Q93" s="36">
        <f t="shared" si="7"/>
        <v>0</v>
      </c>
      <c r="R93" s="36">
        <f t="shared" si="8"/>
        <v>1</v>
      </c>
      <c r="S93" s="36" t="s">
        <v>712</v>
      </c>
      <c r="T93" s="40">
        <v>1.0</v>
      </c>
      <c r="U93" s="36">
        <f t="shared" si="9"/>
        <v>0</v>
      </c>
      <c r="V93" s="36">
        <f t="shared" si="10"/>
        <v>0</v>
      </c>
      <c r="W93" s="36">
        <f t="shared" si="11"/>
        <v>0</v>
      </c>
      <c r="X93" s="36">
        <f t="shared" si="12"/>
        <v>1</v>
      </c>
      <c r="Y93" s="41"/>
      <c r="Z93" s="41"/>
    </row>
    <row r="94">
      <c r="A94" s="36" t="s">
        <v>81</v>
      </c>
      <c r="B94" s="36">
        <v>20.0</v>
      </c>
      <c r="C94" s="35" t="s">
        <v>12</v>
      </c>
      <c r="D94" s="38">
        <v>0.0025883101851851852</v>
      </c>
      <c r="E94" s="38">
        <v>0.002638888888888889</v>
      </c>
      <c r="F94" s="39" t="s">
        <v>102</v>
      </c>
      <c r="G94" s="35" t="s">
        <v>712</v>
      </c>
      <c r="H94" s="35" t="s">
        <v>712</v>
      </c>
      <c r="I94" s="36" t="str">
        <f t="shared" si="1"/>
        <v>No</v>
      </c>
      <c r="J94" s="36">
        <f t="shared" si="2"/>
        <v>1</v>
      </c>
      <c r="K94" s="36">
        <f t="shared" si="3"/>
        <v>0</v>
      </c>
      <c r="L94" s="36">
        <f t="shared" si="4"/>
        <v>0</v>
      </c>
      <c r="M94" s="36" t="s">
        <v>712</v>
      </c>
      <c r="N94" s="40">
        <v>1.0</v>
      </c>
      <c r="O94" s="36">
        <f t="shared" si="5"/>
        <v>0</v>
      </c>
      <c r="P94" s="36">
        <f t="shared" si="6"/>
        <v>1</v>
      </c>
      <c r="Q94" s="36">
        <f t="shared" si="7"/>
        <v>0</v>
      </c>
      <c r="R94" s="36">
        <f t="shared" si="8"/>
        <v>0</v>
      </c>
      <c r="S94" s="36" t="s">
        <v>712</v>
      </c>
      <c r="T94" s="40">
        <v>1.0</v>
      </c>
      <c r="U94" s="36">
        <f t="shared" si="9"/>
        <v>0</v>
      </c>
      <c r="V94" s="36">
        <f t="shared" si="10"/>
        <v>1</v>
      </c>
      <c r="W94" s="36">
        <f t="shared" si="11"/>
        <v>0</v>
      </c>
      <c r="X94" s="36">
        <f t="shared" si="12"/>
        <v>0</v>
      </c>
      <c r="Y94" s="41"/>
      <c r="Z94" s="41"/>
    </row>
    <row r="95">
      <c r="A95" s="36" t="s">
        <v>81</v>
      </c>
      <c r="B95" s="36">
        <v>21.0</v>
      </c>
      <c r="C95" s="35" t="s">
        <v>7</v>
      </c>
      <c r="D95" s="38">
        <v>0.002646064814814815</v>
      </c>
      <c r="E95" s="38">
        <v>0.002734722222222222</v>
      </c>
      <c r="F95" s="39" t="s">
        <v>103</v>
      </c>
      <c r="G95" s="35" t="s">
        <v>712</v>
      </c>
      <c r="H95" s="35" t="s">
        <v>712</v>
      </c>
      <c r="I95" s="36" t="str">
        <f t="shared" si="1"/>
        <v>No</v>
      </c>
      <c r="J95" s="36">
        <f t="shared" si="2"/>
        <v>1</v>
      </c>
      <c r="K95" s="36">
        <f t="shared" si="3"/>
        <v>0</v>
      </c>
      <c r="L95" s="36">
        <f t="shared" si="4"/>
        <v>0</v>
      </c>
      <c r="M95" s="36" t="s">
        <v>712</v>
      </c>
      <c r="N95" s="40">
        <v>1.0</v>
      </c>
      <c r="O95" s="36">
        <f t="shared" si="5"/>
        <v>0</v>
      </c>
      <c r="P95" s="36">
        <f t="shared" si="6"/>
        <v>1</v>
      </c>
      <c r="Q95" s="36">
        <f t="shared" si="7"/>
        <v>0</v>
      </c>
      <c r="R95" s="36">
        <f t="shared" si="8"/>
        <v>0</v>
      </c>
      <c r="S95" s="36" t="s">
        <v>712</v>
      </c>
      <c r="T95" s="40">
        <v>1.0</v>
      </c>
      <c r="U95" s="36">
        <f t="shared" si="9"/>
        <v>0</v>
      </c>
      <c r="V95" s="36">
        <f t="shared" si="10"/>
        <v>1</v>
      </c>
      <c r="W95" s="36">
        <f t="shared" si="11"/>
        <v>0</v>
      </c>
      <c r="X95" s="36">
        <f t="shared" si="12"/>
        <v>0</v>
      </c>
      <c r="Y95" s="41"/>
      <c r="Z95" s="41"/>
    </row>
    <row r="96">
      <c r="A96" s="36" t="s">
        <v>81</v>
      </c>
      <c r="B96" s="36">
        <v>22.0</v>
      </c>
      <c r="C96" s="35" t="s">
        <v>9</v>
      </c>
      <c r="D96" s="38">
        <v>0.002731365740740741</v>
      </c>
      <c r="E96" s="38">
        <v>0.002756712962962963</v>
      </c>
      <c r="F96" s="39" t="s">
        <v>104</v>
      </c>
      <c r="G96" s="35" t="s">
        <v>712</v>
      </c>
      <c r="H96" s="35" t="s">
        <v>712</v>
      </c>
      <c r="I96" s="36" t="str">
        <f t="shared" si="1"/>
        <v>No</v>
      </c>
      <c r="J96" s="36">
        <f t="shared" si="2"/>
        <v>1</v>
      </c>
      <c r="K96" s="36">
        <f t="shared" si="3"/>
        <v>0</v>
      </c>
      <c r="L96" s="36">
        <f t="shared" si="4"/>
        <v>0</v>
      </c>
      <c r="M96" s="36" t="s">
        <v>712</v>
      </c>
      <c r="N96" s="40">
        <v>1.0</v>
      </c>
      <c r="O96" s="36">
        <f t="shared" si="5"/>
        <v>0</v>
      </c>
      <c r="P96" s="36">
        <f t="shared" si="6"/>
        <v>1</v>
      </c>
      <c r="Q96" s="36">
        <f t="shared" si="7"/>
        <v>0</v>
      </c>
      <c r="R96" s="36">
        <f t="shared" si="8"/>
        <v>0</v>
      </c>
      <c r="S96" s="36" t="s">
        <v>712</v>
      </c>
      <c r="T96" s="40">
        <v>1.0</v>
      </c>
      <c r="U96" s="36">
        <f t="shared" si="9"/>
        <v>0</v>
      </c>
      <c r="V96" s="36">
        <f t="shared" si="10"/>
        <v>1</v>
      </c>
      <c r="W96" s="36">
        <f t="shared" si="11"/>
        <v>0</v>
      </c>
      <c r="X96" s="36">
        <f t="shared" si="12"/>
        <v>0</v>
      </c>
      <c r="Y96" s="41"/>
      <c r="Z96" s="41"/>
    </row>
    <row r="97">
      <c r="A97" s="36" t="s">
        <v>81</v>
      </c>
      <c r="B97" s="36">
        <v>23.0</v>
      </c>
      <c r="C97" s="35" t="s">
        <v>12</v>
      </c>
      <c r="D97" s="38">
        <v>0.0027570601851851853</v>
      </c>
      <c r="E97" s="38">
        <v>0.0027577546296296295</v>
      </c>
      <c r="F97" s="39" t="s">
        <v>105</v>
      </c>
      <c r="G97" s="35" t="s">
        <v>712</v>
      </c>
      <c r="H97" s="35" t="s">
        <v>712</v>
      </c>
      <c r="I97" s="36" t="str">
        <f t="shared" si="1"/>
        <v>No</v>
      </c>
      <c r="J97" s="36">
        <f t="shared" si="2"/>
        <v>1</v>
      </c>
      <c r="K97" s="36">
        <f t="shared" si="3"/>
        <v>0</v>
      </c>
      <c r="L97" s="36">
        <f t="shared" si="4"/>
        <v>0</v>
      </c>
      <c r="M97" s="36" t="s">
        <v>712</v>
      </c>
      <c r="N97" s="40">
        <v>1.0</v>
      </c>
      <c r="O97" s="36">
        <f t="shared" si="5"/>
        <v>0</v>
      </c>
      <c r="P97" s="36">
        <f t="shared" si="6"/>
        <v>1</v>
      </c>
      <c r="Q97" s="36">
        <f t="shared" si="7"/>
        <v>0</v>
      </c>
      <c r="R97" s="36">
        <f t="shared" si="8"/>
        <v>0</v>
      </c>
      <c r="S97" s="36" t="s">
        <v>712</v>
      </c>
      <c r="T97" s="40">
        <v>1.0</v>
      </c>
      <c r="U97" s="36">
        <f t="shared" si="9"/>
        <v>0</v>
      </c>
      <c r="V97" s="36">
        <f t="shared" si="10"/>
        <v>1</v>
      </c>
      <c r="W97" s="36">
        <f t="shared" si="11"/>
        <v>0</v>
      </c>
      <c r="X97" s="36">
        <f t="shared" si="12"/>
        <v>0</v>
      </c>
      <c r="Y97" s="41"/>
      <c r="Z97" s="41"/>
    </row>
    <row r="98">
      <c r="A98" s="36" t="s">
        <v>81</v>
      </c>
      <c r="B98" s="36">
        <v>24.0</v>
      </c>
      <c r="C98" s="35" t="s">
        <v>9</v>
      </c>
      <c r="D98" s="38">
        <v>0.002772337962962963</v>
      </c>
      <c r="E98" s="38">
        <v>0.0027841435185185187</v>
      </c>
      <c r="F98" s="39" t="s">
        <v>104</v>
      </c>
      <c r="G98" s="35" t="s">
        <v>712</v>
      </c>
      <c r="H98" s="35" t="s">
        <v>712</v>
      </c>
      <c r="I98" s="36" t="str">
        <f t="shared" si="1"/>
        <v>No</v>
      </c>
      <c r="J98" s="36">
        <f t="shared" si="2"/>
        <v>1</v>
      </c>
      <c r="K98" s="36">
        <f t="shared" si="3"/>
        <v>0</v>
      </c>
      <c r="L98" s="36">
        <f t="shared" si="4"/>
        <v>0</v>
      </c>
      <c r="M98" s="36" t="s">
        <v>712</v>
      </c>
      <c r="N98" s="40">
        <v>1.0</v>
      </c>
      <c r="O98" s="36">
        <f t="shared" si="5"/>
        <v>0</v>
      </c>
      <c r="P98" s="36">
        <f t="shared" si="6"/>
        <v>1</v>
      </c>
      <c r="Q98" s="36">
        <f t="shared" si="7"/>
        <v>0</v>
      </c>
      <c r="R98" s="36">
        <f t="shared" si="8"/>
        <v>0</v>
      </c>
      <c r="S98" s="36" t="s">
        <v>712</v>
      </c>
      <c r="T98" s="40">
        <v>1.0</v>
      </c>
      <c r="U98" s="36">
        <f t="shared" si="9"/>
        <v>0</v>
      </c>
      <c r="V98" s="36">
        <f t="shared" si="10"/>
        <v>1</v>
      </c>
      <c r="W98" s="36">
        <f t="shared" si="11"/>
        <v>0</v>
      </c>
      <c r="X98" s="36">
        <f t="shared" si="12"/>
        <v>0</v>
      </c>
      <c r="Y98" s="41"/>
      <c r="Z98" s="41"/>
    </row>
    <row r="99">
      <c r="A99" s="36" t="s">
        <v>81</v>
      </c>
      <c r="B99" s="36">
        <v>25.0</v>
      </c>
      <c r="C99" s="35" t="s">
        <v>15</v>
      </c>
      <c r="D99" s="38">
        <v>0.0027842592592592593</v>
      </c>
      <c r="E99" s="38">
        <v>0.002871875</v>
      </c>
      <c r="F99" s="39" t="s">
        <v>106</v>
      </c>
      <c r="G99" s="35" t="s">
        <v>713</v>
      </c>
      <c r="H99" s="35" t="s">
        <v>713</v>
      </c>
      <c r="I99" s="36" t="str">
        <f t="shared" si="1"/>
        <v>Sí</v>
      </c>
      <c r="J99" s="36">
        <f t="shared" si="2"/>
        <v>0</v>
      </c>
      <c r="K99" s="36">
        <f t="shared" si="3"/>
        <v>1</v>
      </c>
      <c r="L99" s="36">
        <f t="shared" si="4"/>
        <v>0</v>
      </c>
      <c r="M99" s="36" t="s">
        <v>713</v>
      </c>
      <c r="N99" s="40">
        <v>1.0</v>
      </c>
      <c r="O99" s="36">
        <f t="shared" si="5"/>
        <v>1</v>
      </c>
      <c r="P99" s="36">
        <f t="shared" si="6"/>
        <v>0</v>
      </c>
      <c r="Q99" s="36">
        <f t="shared" si="7"/>
        <v>0</v>
      </c>
      <c r="R99" s="36">
        <f t="shared" si="8"/>
        <v>0</v>
      </c>
      <c r="S99" s="36" t="s">
        <v>712</v>
      </c>
      <c r="T99" s="40">
        <v>0.8</v>
      </c>
      <c r="U99" s="36">
        <f t="shared" si="9"/>
        <v>0</v>
      </c>
      <c r="V99" s="36">
        <f t="shared" si="10"/>
        <v>0</v>
      </c>
      <c r="W99" s="36">
        <f t="shared" si="11"/>
        <v>0</v>
      </c>
      <c r="X99" s="36">
        <f t="shared" si="12"/>
        <v>1</v>
      </c>
      <c r="Y99" s="41"/>
      <c r="Z99" s="41"/>
    </row>
    <row r="100">
      <c r="A100" s="36" t="s">
        <v>81</v>
      </c>
      <c r="B100" s="36">
        <v>26.0</v>
      </c>
      <c r="C100" s="35" t="s">
        <v>9</v>
      </c>
      <c r="D100" s="38">
        <v>0.0028725694444444445</v>
      </c>
      <c r="E100" s="38">
        <v>0.002893055555555556</v>
      </c>
      <c r="F100" s="39" t="s">
        <v>107</v>
      </c>
      <c r="G100" s="35" t="s">
        <v>712</v>
      </c>
      <c r="H100" s="35" t="s">
        <v>713</v>
      </c>
      <c r="I100" s="36" t="str">
        <f t="shared" si="1"/>
        <v/>
      </c>
      <c r="J100" s="36">
        <f t="shared" si="2"/>
        <v>0</v>
      </c>
      <c r="K100" s="36">
        <f t="shared" si="3"/>
        <v>0</v>
      </c>
      <c r="L100" s="36">
        <f t="shared" si="4"/>
        <v>1</v>
      </c>
      <c r="M100" s="36" t="s">
        <v>712</v>
      </c>
      <c r="N100" s="40">
        <v>1.0</v>
      </c>
      <c r="O100" s="36" t="str">
        <f t="shared" si="5"/>
        <v/>
      </c>
      <c r="P100" s="36" t="str">
        <f t="shared" si="6"/>
        <v/>
      </c>
      <c r="Q100" s="36" t="str">
        <f t="shared" si="7"/>
        <v/>
      </c>
      <c r="R100" s="36" t="str">
        <f t="shared" si="8"/>
        <v/>
      </c>
      <c r="S100" s="36" t="s">
        <v>712</v>
      </c>
      <c r="T100" s="40">
        <v>1.0</v>
      </c>
      <c r="U100" s="36" t="str">
        <f t="shared" si="9"/>
        <v/>
      </c>
      <c r="V100" s="36" t="str">
        <f t="shared" si="10"/>
        <v/>
      </c>
      <c r="W100" s="36" t="str">
        <f t="shared" si="11"/>
        <v/>
      </c>
      <c r="X100" s="36" t="str">
        <f t="shared" si="12"/>
        <v/>
      </c>
      <c r="Y100" s="41"/>
      <c r="Z100" s="41"/>
    </row>
    <row r="101">
      <c r="A101" s="36" t="s">
        <v>81</v>
      </c>
      <c r="B101" s="36">
        <v>27.0</v>
      </c>
      <c r="C101" s="35" t="s">
        <v>15</v>
      </c>
      <c r="D101" s="38">
        <v>0.002899189814814815</v>
      </c>
      <c r="E101" s="38">
        <v>0.0029538194444444447</v>
      </c>
      <c r="F101" s="39" t="s">
        <v>108</v>
      </c>
      <c r="G101" s="35" t="s">
        <v>712</v>
      </c>
      <c r="H101" s="42" t="s">
        <v>712</v>
      </c>
      <c r="I101" s="36" t="str">
        <f t="shared" si="1"/>
        <v>No</v>
      </c>
      <c r="J101" s="36">
        <f t="shared" si="2"/>
        <v>1</v>
      </c>
      <c r="K101" s="36">
        <f t="shared" si="3"/>
        <v>0</v>
      </c>
      <c r="L101" s="36">
        <f t="shared" si="4"/>
        <v>0</v>
      </c>
      <c r="M101" s="36" t="s">
        <v>712</v>
      </c>
      <c r="N101" s="40">
        <v>1.0</v>
      </c>
      <c r="O101" s="36">
        <f t="shared" si="5"/>
        <v>0</v>
      </c>
      <c r="P101" s="36">
        <f t="shared" si="6"/>
        <v>1</v>
      </c>
      <c r="Q101" s="36">
        <f t="shared" si="7"/>
        <v>0</v>
      </c>
      <c r="R101" s="36">
        <f t="shared" si="8"/>
        <v>0</v>
      </c>
      <c r="S101" s="36" t="s">
        <v>712</v>
      </c>
      <c r="T101" s="40">
        <v>1.0</v>
      </c>
      <c r="U101" s="36">
        <f t="shared" si="9"/>
        <v>0</v>
      </c>
      <c r="V101" s="36">
        <f t="shared" si="10"/>
        <v>1</v>
      </c>
      <c r="W101" s="36">
        <f t="shared" si="11"/>
        <v>0</v>
      </c>
      <c r="X101" s="36">
        <f t="shared" si="12"/>
        <v>0</v>
      </c>
      <c r="Y101" s="41"/>
      <c r="Z101" s="41"/>
    </row>
    <row r="102">
      <c r="A102" s="36" t="s">
        <v>81</v>
      </c>
      <c r="B102" s="36">
        <v>28.0</v>
      </c>
      <c r="C102" s="35" t="s">
        <v>12</v>
      </c>
      <c r="D102" s="38">
        <v>0.0029584490740740743</v>
      </c>
      <c r="E102" s="38">
        <v>0.0030596064814814817</v>
      </c>
      <c r="F102" s="39" t="s">
        <v>109</v>
      </c>
      <c r="G102" s="35" t="s">
        <v>713</v>
      </c>
      <c r="H102" s="42" t="s">
        <v>713</v>
      </c>
      <c r="I102" s="36" t="str">
        <f t="shared" si="1"/>
        <v>Sí</v>
      </c>
      <c r="J102" s="36">
        <f t="shared" si="2"/>
        <v>0</v>
      </c>
      <c r="K102" s="36">
        <f t="shared" si="3"/>
        <v>1</v>
      </c>
      <c r="L102" s="36">
        <f t="shared" si="4"/>
        <v>0</v>
      </c>
      <c r="M102" s="36" t="s">
        <v>713</v>
      </c>
      <c r="N102" s="40">
        <v>1.0</v>
      </c>
      <c r="O102" s="36">
        <f t="shared" si="5"/>
        <v>1</v>
      </c>
      <c r="P102" s="36">
        <f t="shared" si="6"/>
        <v>0</v>
      </c>
      <c r="Q102" s="36">
        <f t="shared" si="7"/>
        <v>0</v>
      </c>
      <c r="R102" s="36">
        <f t="shared" si="8"/>
        <v>0</v>
      </c>
      <c r="S102" s="36" t="s">
        <v>712</v>
      </c>
      <c r="T102" s="40">
        <v>0.7</v>
      </c>
      <c r="U102" s="36">
        <f t="shared" si="9"/>
        <v>0</v>
      </c>
      <c r="V102" s="36">
        <f t="shared" si="10"/>
        <v>0</v>
      </c>
      <c r="W102" s="36">
        <f t="shared" si="11"/>
        <v>0</v>
      </c>
      <c r="X102" s="36">
        <f t="shared" si="12"/>
        <v>1</v>
      </c>
      <c r="Y102" s="41"/>
      <c r="Z102" s="41"/>
    </row>
    <row r="103">
      <c r="A103" s="36" t="s">
        <v>81</v>
      </c>
      <c r="B103" s="36">
        <v>29.0</v>
      </c>
      <c r="C103" s="35" t="s">
        <v>15</v>
      </c>
      <c r="D103" s="38">
        <v>0.0030636574074074073</v>
      </c>
      <c r="E103" s="38">
        <v>0.0032090277777777777</v>
      </c>
      <c r="F103" s="39" t="s">
        <v>110</v>
      </c>
      <c r="G103" s="35" t="s">
        <v>713</v>
      </c>
      <c r="H103" s="35" t="s">
        <v>713</v>
      </c>
      <c r="I103" s="36" t="str">
        <f t="shared" si="1"/>
        <v>Sí</v>
      </c>
      <c r="J103" s="36">
        <f t="shared" si="2"/>
        <v>0</v>
      </c>
      <c r="K103" s="36">
        <f t="shared" si="3"/>
        <v>1</v>
      </c>
      <c r="L103" s="36">
        <f t="shared" si="4"/>
        <v>0</v>
      </c>
      <c r="M103" s="36" t="s">
        <v>713</v>
      </c>
      <c r="N103" s="40">
        <v>1.0</v>
      </c>
      <c r="O103" s="36">
        <f t="shared" si="5"/>
        <v>1</v>
      </c>
      <c r="P103" s="36">
        <f t="shared" si="6"/>
        <v>0</v>
      </c>
      <c r="Q103" s="36">
        <f t="shared" si="7"/>
        <v>0</v>
      </c>
      <c r="R103" s="36">
        <f t="shared" si="8"/>
        <v>0</v>
      </c>
      <c r="S103" s="36" t="s">
        <v>713</v>
      </c>
      <c r="T103" s="40">
        <v>1.0</v>
      </c>
      <c r="U103" s="36">
        <f t="shared" si="9"/>
        <v>1</v>
      </c>
      <c r="V103" s="36">
        <f t="shared" si="10"/>
        <v>0</v>
      </c>
      <c r="W103" s="36">
        <f t="shared" si="11"/>
        <v>0</v>
      </c>
      <c r="X103" s="36">
        <f t="shared" si="12"/>
        <v>0</v>
      </c>
      <c r="Y103" s="41"/>
      <c r="Z103" s="41"/>
    </row>
    <row r="104">
      <c r="A104" s="36" t="s">
        <v>81</v>
      </c>
      <c r="B104" s="36">
        <v>30.0</v>
      </c>
      <c r="C104" s="35" t="s">
        <v>12</v>
      </c>
      <c r="D104" s="38">
        <v>0.0032203703703703704</v>
      </c>
      <c r="E104" s="38">
        <v>0.0032252314814814813</v>
      </c>
      <c r="F104" s="39" t="s">
        <v>111</v>
      </c>
      <c r="G104" s="35" t="s">
        <v>712</v>
      </c>
      <c r="H104" s="35" t="s">
        <v>712</v>
      </c>
      <c r="I104" s="36" t="str">
        <f t="shared" si="1"/>
        <v>No</v>
      </c>
      <c r="J104" s="36">
        <f t="shared" si="2"/>
        <v>1</v>
      </c>
      <c r="K104" s="36">
        <f t="shared" si="3"/>
        <v>0</v>
      </c>
      <c r="L104" s="36">
        <f t="shared" si="4"/>
        <v>0</v>
      </c>
      <c r="M104" s="36" t="s">
        <v>712</v>
      </c>
      <c r="N104" s="40">
        <v>1.0</v>
      </c>
      <c r="O104" s="36">
        <f t="shared" si="5"/>
        <v>0</v>
      </c>
      <c r="P104" s="36">
        <f t="shared" si="6"/>
        <v>1</v>
      </c>
      <c r="Q104" s="36">
        <f t="shared" si="7"/>
        <v>0</v>
      </c>
      <c r="R104" s="36">
        <f t="shared" si="8"/>
        <v>0</v>
      </c>
      <c r="S104" s="36" t="s">
        <v>712</v>
      </c>
      <c r="T104" s="40">
        <v>1.0</v>
      </c>
      <c r="U104" s="36">
        <f t="shared" si="9"/>
        <v>0</v>
      </c>
      <c r="V104" s="36">
        <f t="shared" si="10"/>
        <v>1</v>
      </c>
      <c r="W104" s="36">
        <f t="shared" si="11"/>
        <v>0</v>
      </c>
      <c r="X104" s="36">
        <f t="shared" si="12"/>
        <v>0</v>
      </c>
      <c r="Y104" s="41"/>
      <c r="Z104" s="41"/>
    </row>
    <row r="105">
      <c r="A105" s="36" t="s">
        <v>81</v>
      </c>
      <c r="B105" s="36">
        <v>31.0</v>
      </c>
      <c r="C105" s="35" t="s">
        <v>9</v>
      </c>
      <c r="D105" s="38">
        <v>0.0032285879629629626</v>
      </c>
      <c r="E105" s="38">
        <v>0.0033164351851851853</v>
      </c>
      <c r="F105" s="39" t="s">
        <v>112</v>
      </c>
      <c r="G105" s="35" t="s">
        <v>712</v>
      </c>
      <c r="H105" s="35" t="s">
        <v>712</v>
      </c>
      <c r="I105" s="36" t="str">
        <f t="shared" si="1"/>
        <v>No</v>
      </c>
      <c r="J105" s="36">
        <f t="shared" si="2"/>
        <v>1</v>
      </c>
      <c r="K105" s="36">
        <f t="shared" si="3"/>
        <v>0</v>
      </c>
      <c r="L105" s="36">
        <f t="shared" si="4"/>
        <v>0</v>
      </c>
      <c r="M105" s="36" t="s">
        <v>712</v>
      </c>
      <c r="N105" s="40">
        <v>1.0</v>
      </c>
      <c r="O105" s="36">
        <f t="shared" si="5"/>
        <v>0</v>
      </c>
      <c r="P105" s="36">
        <f t="shared" si="6"/>
        <v>1</v>
      </c>
      <c r="Q105" s="36">
        <f t="shared" si="7"/>
        <v>0</v>
      </c>
      <c r="R105" s="36">
        <f t="shared" si="8"/>
        <v>0</v>
      </c>
      <c r="S105" s="36" t="s">
        <v>712</v>
      </c>
      <c r="T105" s="40">
        <v>1.0</v>
      </c>
      <c r="U105" s="36">
        <f t="shared" si="9"/>
        <v>0</v>
      </c>
      <c r="V105" s="36">
        <f t="shared" si="10"/>
        <v>1</v>
      </c>
      <c r="W105" s="36">
        <f t="shared" si="11"/>
        <v>0</v>
      </c>
      <c r="X105" s="36">
        <f t="shared" si="12"/>
        <v>0</v>
      </c>
      <c r="Y105" s="41"/>
      <c r="Z105" s="41"/>
    </row>
    <row r="106">
      <c r="A106" s="36" t="s">
        <v>81</v>
      </c>
      <c r="B106" s="36">
        <v>32.0</v>
      </c>
      <c r="C106" s="35" t="s">
        <v>12</v>
      </c>
      <c r="D106" s="38">
        <v>0.003329050925925926</v>
      </c>
      <c r="E106" s="38">
        <v>0.0034700231481481483</v>
      </c>
      <c r="F106" s="39" t="s">
        <v>113</v>
      </c>
      <c r="G106" s="35" t="s">
        <v>712</v>
      </c>
      <c r="H106" s="35" t="s">
        <v>713</v>
      </c>
      <c r="I106" s="36" t="str">
        <f t="shared" si="1"/>
        <v/>
      </c>
      <c r="J106" s="36">
        <f t="shared" si="2"/>
        <v>0</v>
      </c>
      <c r="K106" s="36">
        <f t="shared" si="3"/>
        <v>0</v>
      </c>
      <c r="L106" s="36">
        <f t="shared" si="4"/>
        <v>1</v>
      </c>
      <c r="M106" s="36" t="s">
        <v>713</v>
      </c>
      <c r="N106" s="40">
        <v>1.0</v>
      </c>
      <c r="O106" s="36" t="str">
        <f t="shared" si="5"/>
        <v/>
      </c>
      <c r="P106" s="36" t="str">
        <f t="shared" si="6"/>
        <v/>
      </c>
      <c r="Q106" s="36" t="str">
        <f t="shared" si="7"/>
        <v/>
      </c>
      <c r="R106" s="36" t="str">
        <f t="shared" si="8"/>
        <v/>
      </c>
      <c r="S106" s="36" t="s">
        <v>712</v>
      </c>
      <c r="T106" s="40">
        <v>1.0</v>
      </c>
      <c r="U106" s="36" t="str">
        <f t="shared" si="9"/>
        <v/>
      </c>
      <c r="V106" s="36" t="str">
        <f t="shared" si="10"/>
        <v/>
      </c>
      <c r="W106" s="36" t="str">
        <f t="shared" si="11"/>
        <v/>
      </c>
      <c r="X106" s="36" t="str">
        <f t="shared" si="12"/>
        <v/>
      </c>
      <c r="Y106" s="41"/>
      <c r="Z106" s="41"/>
    </row>
    <row r="107">
      <c r="A107" s="36" t="s">
        <v>81</v>
      </c>
      <c r="B107" s="36">
        <v>33.0</v>
      </c>
      <c r="C107" s="35" t="s">
        <v>15</v>
      </c>
      <c r="D107" s="38">
        <v>0.0034765046296296297</v>
      </c>
      <c r="E107" s="38">
        <v>0.003570833333333333</v>
      </c>
      <c r="F107" s="39" t="s">
        <v>114</v>
      </c>
      <c r="G107" s="35" t="s">
        <v>713</v>
      </c>
      <c r="H107" s="35" t="s">
        <v>713</v>
      </c>
      <c r="I107" s="36" t="str">
        <f t="shared" si="1"/>
        <v>Sí</v>
      </c>
      <c r="J107" s="36">
        <f t="shared" si="2"/>
        <v>0</v>
      </c>
      <c r="K107" s="36">
        <f t="shared" si="3"/>
        <v>1</v>
      </c>
      <c r="L107" s="36">
        <f t="shared" si="4"/>
        <v>0</v>
      </c>
      <c r="M107" s="36" t="s">
        <v>713</v>
      </c>
      <c r="N107" s="40">
        <v>1.0</v>
      </c>
      <c r="O107" s="36">
        <f t="shared" si="5"/>
        <v>1</v>
      </c>
      <c r="P107" s="36">
        <f t="shared" si="6"/>
        <v>0</v>
      </c>
      <c r="Q107" s="36">
        <f t="shared" si="7"/>
        <v>0</v>
      </c>
      <c r="R107" s="36">
        <f t="shared" si="8"/>
        <v>0</v>
      </c>
      <c r="S107" s="36" t="s">
        <v>712</v>
      </c>
      <c r="T107" s="40">
        <v>0.8</v>
      </c>
      <c r="U107" s="36">
        <f t="shared" si="9"/>
        <v>0</v>
      </c>
      <c r="V107" s="36">
        <f t="shared" si="10"/>
        <v>0</v>
      </c>
      <c r="W107" s="36">
        <f t="shared" si="11"/>
        <v>0</v>
      </c>
      <c r="X107" s="36">
        <f t="shared" si="12"/>
        <v>1</v>
      </c>
      <c r="Y107" s="41"/>
      <c r="Z107" s="41"/>
    </row>
    <row r="108">
      <c r="A108" s="36" t="s">
        <v>81</v>
      </c>
      <c r="B108" s="36">
        <v>34.0</v>
      </c>
      <c r="C108" s="35" t="s">
        <v>12</v>
      </c>
      <c r="D108" s="38">
        <v>0.0035711805555555557</v>
      </c>
      <c r="E108" s="38">
        <v>0.0035844907407407405</v>
      </c>
      <c r="F108" s="39" t="s">
        <v>115</v>
      </c>
      <c r="G108" s="35" t="s">
        <v>712</v>
      </c>
      <c r="H108" s="35" t="s">
        <v>713</v>
      </c>
      <c r="I108" s="36" t="str">
        <f t="shared" si="1"/>
        <v/>
      </c>
      <c r="J108" s="36">
        <f t="shared" si="2"/>
        <v>0</v>
      </c>
      <c r="K108" s="36">
        <f t="shared" si="3"/>
        <v>0</v>
      </c>
      <c r="L108" s="36">
        <f t="shared" si="4"/>
        <v>1</v>
      </c>
      <c r="M108" s="36" t="s">
        <v>712</v>
      </c>
      <c r="N108" s="40">
        <v>1.0</v>
      </c>
      <c r="O108" s="36" t="str">
        <f t="shared" si="5"/>
        <v/>
      </c>
      <c r="P108" s="36" t="str">
        <f t="shared" si="6"/>
        <v/>
      </c>
      <c r="Q108" s="36" t="str">
        <f t="shared" si="7"/>
        <v/>
      </c>
      <c r="R108" s="36" t="str">
        <f t="shared" si="8"/>
        <v/>
      </c>
      <c r="S108" s="36" t="s">
        <v>712</v>
      </c>
      <c r="T108" s="40">
        <v>1.0</v>
      </c>
      <c r="U108" s="36" t="str">
        <f t="shared" si="9"/>
        <v/>
      </c>
      <c r="V108" s="36" t="str">
        <f t="shared" si="10"/>
        <v/>
      </c>
      <c r="W108" s="36" t="str">
        <f t="shared" si="11"/>
        <v/>
      </c>
      <c r="X108" s="36" t="str">
        <f t="shared" si="12"/>
        <v/>
      </c>
      <c r="Y108" s="41"/>
      <c r="Z108" s="41"/>
    </row>
    <row r="109">
      <c r="A109" s="36" t="s">
        <v>81</v>
      </c>
      <c r="B109" s="36">
        <v>35.0</v>
      </c>
      <c r="C109" s="35" t="s">
        <v>15</v>
      </c>
      <c r="D109" s="38">
        <v>0.003595486111111111</v>
      </c>
      <c r="E109" s="38">
        <v>0.003933101851851852</v>
      </c>
      <c r="F109" s="39" t="s">
        <v>116</v>
      </c>
      <c r="G109" s="35" t="s">
        <v>713</v>
      </c>
      <c r="H109" s="35" t="s">
        <v>713</v>
      </c>
      <c r="I109" s="36" t="str">
        <f t="shared" si="1"/>
        <v>Sí</v>
      </c>
      <c r="J109" s="36">
        <f t="shared" si="2"/>
        <v>0</v>
      </c>
      <c r="K109" s="36">
        <f t="shared" si="3"/>
        <v>1</v>
      </c>
      <c r="L109" s="36">
        <f t="shared" si="4"/>
        <v>0</v>
      </c>
      <c r="M109" s="36" t="s">
        <v>713</v>
      </c>
      <c r="N109" s="40">
        <v>1.0</v>
      </c>
      <c r="O109" s="36">
        <f t="shared" si="5"/>
        <v>1</v>
      </c>
      <c r="P109" s="36">
        <f t="shared" si="6"/>
        <v>0</v>
      </c>
      <c r="Q109" s="36">
        <f t="shared" si="7"/>
        <v>0</v>
      </c>
      <c r="R109" s="36">
        <f t="shared" si="8"/>
        <v>0</v>
      </c>
      <c r="S109" s="36" t="s">
        <v>713</v>
      </c>
      <c r="T109" s="40">
        <v>1.0</v>
      </c>
      <c r="U109" s="36">
        <f t="shared" si="9"/>
        <v>1</v>
      </c>
      <c r="V109" s="36">
        <f t="shared" si="10"/>
        <v>0</v>
      </c>
      <c r="W109" s="36">
        <f t="shared" si="11"/>
        <v>0</v>
      </c>
      <c r="X109" s="36">
        <f t="shared" si="12"/>
        <v>0</v>
      </c>
      <c r="Y109" s="41"/>
      <c r="Z109" s="41"/>
    </row>
    <row r="110">
      <c r="A110" s="36" t="s">
        <v>81</v>
      </c>
      <c r="B110" s="36">
        <v>36.0</v>
      </c>
      <c r="C110" s="35" t="s">
        <v>12</v>
      </c>
      <c r="D110" s="38">
        <v>0.003935763888888889</v>
      </c>
      <c r="E110" s="38">
        <v>0.0041092592592592595</v>
      </c>
      <c r="F110" s="39" t="s">
        <v>117</v>
      </c>
      <c r="G110" s="35" t="s">
        <v>712</v>
      </c>
      <c r="H110" s="35" t="s">
        <v>713</v>
      </c>
      <c r="I110" s="36" t="str">
        <f t="shared" si="1"/>
        <v/>
      </c>
      <c r="J110" s="36">
        <f t="shared" si="2"/>
        <v>0</v>
      </c>
      <c r="K110" s="36">
        <f t="shared" si="3"/>
        <v>0</v>
      </c>
      <c r="L110" s="36">
        <f t="shared" si="4"/>
        <v>1</v>
      </c>
      <c r="M110" s="36" t="s">
        <v>712</v>
      </c>
      <c r="N110" s="40">
        <v>1.0</v>
      </c>
      <c r="O110" s="36" t="str">
        <f t="shared" si="5"/>
        <v/>
      </c>
      <c r="P110" s="36" t="str">
        <f t="shared" si="6"/>
        <v/>
      </c>
      <c r="Q110" s="36" t="str">
        <f t="shared" si="7"/>
        <v/>
      </c>
      <c r="R110" s="36" t="str">
        <f t="shared" si="8"/>
        <v/>
      </c>
      <c r="S110" s="36" t="s">
        <v>712</v>
      </c>
      <c r="T110" s="40">
        <v>0.9</v>
      </c>
      <c r="U110" s="36" t="str">
        <f t="shared" si="9"/>
        <v/>
      </c>
      <c r="V110" s="36" t="str">
        <f t="shared" si="10"/>
        <v/>
      </c>
      <c r="W110" s="36" t="str">
        <f t="shared" si="11"/>
        <v/>
      </c>
      <c r="X110" s="36" t="str">
        <f t="shared" si="12"/>
        <v/>
      </c>
      <c r="Y110" s="41"/>
      <c r="Z110" s="41"/>
    </row>
    <row r="111">
      <c r="A111" s="36" t="s">
        <v>81</v>
      </c>
      <c r="B111" s="36">
        <v>37.0</v>
      </c>
      <c r="C111" s="35" t="s">
        <v>7</v>
      </c>
      <c r="D111" s="38">
        <v>0.004116666666666667</v>
      </c>
      <c r="E111" s="38">
        <v>0.004190393518518519</v>
      </c>
      <c r="F111" s="39" t="s">
        <v>118</v>
      </c>
      <c r="G111" s="35" t="s">
        <v>712</v>
      </c>
      <c r="H111" s="35" t="s">
        <v>713</v>
      </c>
      <c r="I111" s="36" t="str">
        <f t="shared" si="1"/>
        <v/>
      </c>
      <c r="J111" s="36">
        <f t="shared" si="2"/>
        <v>0</v>
      </c>
      <c r="K111" s="36">
        <f t="shared" si="3"/>
        <v>0</v>
      </c>
      <c r="L111" s="36">
        <f t="shared" si="4"/>
        <v>1</v>
      </c>
      <c r="M111" s="36" t="s">
        <v>712</v>
      </c>
      <c r="N111" s="40">
        <v>1.0</v>
      </c>
      <c r="O111" s="36" t="str">
        <f t="shared" si="5"/>
        <v/>
      </c>
      <c r="P111" s="36" t="str">
        <f t="shared" si="6"/>
        <v/>
      </c>
      <c r="Q111" s="36" t="str">
        <f t="shared" si="7"/>
        <v/>
      </c>
      <c r="R111" s="36" t="str">
        <f t="shared" si="8"/>
        <v/>
      </c>
      <c r="S111" s="36" t="s">
        <v>712</v>
      </c>
      <c r="T111" s="40">
        <v>1.0</v>
      </c>
      <c r="U111" s="36" t="str">
        <f t="shared" si="9"/>
        <v/>
      </c>
      <c r="V111" s="36" t="str">
        <f t="shared" si="10"/>
        <v/>
      </c>
      <c r="W111" s="36" t="str">
        <f t="shared" si="11"/>
        <v/>
      </c>
      <c r="X111" s="36" t="str">
        <f t="shared" si="12"/>
        <v/>
      </c>
      <c r="Y111" s="41"/>
      <c r="Z111" s="41"/>
    </row>
    <row r="112">
      <c r="A112" s="36" t="s">
        <v>81</v>
      </c>
      <c r="B112" s="36">
        <v>38.0</v>
      </c>
      <c r="C112" s="35" t="s">
        <v>12</v>
      </c>
      <c r="D112" s="38">
        <v>0.0041907407407407405</v>
      </c>
      <c r="E112" s="38">
        <v>0.004208564814814815</v>
      </c>
      <c r="F112" s="39" t="s">
        <v>119</v>
      </c>
      <c r="G112" s="35" t="s">
        <v>712</v>
      </c>
      <c r="H112" s="35" t="s">
        <v>713</v>
      </c>
      <c r="I112" s="36" t="str">
        <f t="shared" si="1"/>
        <v/>
      </c>
      <c r="J112" s="36">
        <f t="shared" si="2"/>
        <v>0</v>
      </c>
      <c r="K112" s="36">
        <f t="shared" si="3"/>
        <v>0</v>
      </c>
      <c r="L112" s="36">
        <f t="shared" si="4"/>
        <v>1</v>
      </c>
      <c r="M112" s="36" t="s">
        <v>712</v>
      </c>
      <c r="N112" s="40">
        <v>0.6</v>
      </c>
      <c r="O112" s="36" t="str">
        <f t="shared" si="5"/>
        <v/>
      </c>
      <c r="P112" s="36" t="str">
        <f t="shared" si="6"/>
        <v/>
      </c>
      <c r="Q112" s="36" t="str">
        <f t="shared" si="7"/>
        <v/>
      </c>
      <c r="R112" s="36" t="str">
        <f t="shared" si="8"/>
        <v/>
      </c>
      <c r="S112" s="36" t="s">
        <v>712</v>
      </c>
      <c r="T112" s="40">
        <v>0.9</v>
      </c>
      <c r="U112" s="36" t="str">
        <f t="shared" si="9"/>
        <v/>
      </c>
      <c r="V112" s="36" t="str">
        <f t="shared" si="10"/>
        <v/>
      </c>
      <c r="W112" s="36" t="str">
        <f t="shared" si="11"/>
        <v/>
      </c>
      <c r="X112" s="36" t="str">
        <f t="shared" si="12"/>
        <v/>
      </c>
      <c r="Y112" s="41"/>
      <c r="Z112" s="41"/>
    </row>
    <row r="113">
      <c r="A113" s="36" t="s">
        <v>81</v>
      </c>
      <c r="B113" s="36">
        <v>39.0</v>
      </c>
      <c r="C113" s="35" t="s">
        <v>7</v>
      </c>
      <c r="D113" s="38">
        <v>0.004224537037037037</v>
      </c>
      <c r="E113" s="38">
        <v>0.004239814814814814</v>
      </c>
      <c r="F113" s="39" t="s">
        <v>120</v>
      </c>
      <c r="G113" s="35" t="s">
        <v>712</v>
      </c>
      <c r="H113" s="35" t="s">
        <v>712</v>
      </c>
      <c r="I113" s="36" t="str">
        <f t="shared" si="1"/>
        <v>No</v>
      </c>
      <c r="J113" s="36">
        <f t="shared" si="2"/>
        <v>1</v>
      </c>
      <c r="K113" s="36">
        <f t="shared" si="3"/>
        <v>0</v>
      </c>
      <c r="L113" s="36">
        <f t="shared" si="4"/>
        <v>0</v>
      </c>
      <c r="M113" s="36" t="s">
        <v>712</v>
      </c>
      <c r="N113" s="40">
        <v>1.0</v>
      </c>
      <c r="O113" s="36">
        <f t="shared" si="5"/>
        <v>0</v>
      </c>
      <c r="P113" s="36">
        <f t="shared" si="6"/>
        <v>1</v>
      </c>
      <c r="Q113" s="36">
        <f t="shared" si="7"/>
        <v>0</v>
      </c>
      <c r="R113" s="36">
        <f t="shared" si="8"/>
        <v>0</v>
      </c>
      <c r="S113" s="36" t="s">
        <v>712</v>
      </c>
      <c r="T113" s="40">
        <v>1.0</v>
      </c>
      <c r="U113" s="36">
        <f t="shared" si="9"/>
        <v>0</v>
      </c>
      <c r="V113" s="36">
        <f t="shared" si="10"/>
        <v>1</v>
      </c>
      <c r="W113" s="36">
        <f t="shared" si="11"/>
        <v>0</v>
      </c>
      <c r="X113" s="36">
        <f t="shared" si="12"/>
        <v>0</v>
      </c>
      <c r="Y113" s="41"/>
      <c r="Z113" s="41"/>
    </row>
    <row r="114">
      <c r="A114" s="36" t="s">
        <v>81</v>
      </c>
      <c r="B114" s="36">
        <v>40.0</v>
      </c>
      <c r="C114" s="35" t="s">
        <v>12</v>
      </c>
      <c r="D114" s="38">
        <v>0.004240972222222222</v>
      </c>
      <c r="E114" s="38">
        <v>0.004458912037037037</v>
      </c>
      <c r="F114" s="39" t="s">
        <v>121</v>
      </c>
      <c r="G114" s="35" t="s">
        <v>713</v>
      </c>
      <c r="H114" s="35" t="s">
        <v>713</v>
      </c>
      <c r="I114" s="36" t="str">
        <f t="shared" si="1"/>
        <v>Sí</v>
      </c>
      <c r="J114" s="36">
        <f t="shared" si="2"/>
        <v>0</v>
      </c>
      <c r="K114" s="36">
        <f t="shared" si="3"/>
        <v>1</v>
      </c>
      <c r="L114" s="36">
        <f t="shared" si="4"/>
        <v>0</v>
      </c>
      <c r="M114" s="36" t="s">
        <v>713</v>
      </c>
      <c r="N114" s="40">
        <v>1.0</v>
      </c>
      <c r="O114" s="36">
        <f t="shared" si="5"/>
        <v>1</v>
      </c>
      <c r="P114" s="36">
        <f t="shared" si="6"/>
        <v>0</v>
      </c>
      <c r="Q114" s="36">
        <f t="shared" si="7"/>
        <v>0</v>
      </c>
      <c r="R114" s="36">
        <f t="shared" si="8"/>
        <v>0</v>
      </c>
      <c r="S114" s="36" t="s">
        <v>713</v>
      </c>
      <c r="T114" s="40">
        <v>0.6</v>
      </c>
      <c r="U114" s="36">
        <f t="shared" si="9"/>
        <v>1</v>
      </c>
      <c r="V114" s="36">
        <f t="shared" si="10"/>
        <v>0</v>
      </c>
      <c r="W114" s="36">
        <f t="shared" si="11"/>
        <v>0</v>
      </c>
      <c r="X114" s="36">
        <f t="shared" si="12"/>
        <v>0</v>
      </c>
      <c r="Y114" s="41"/>
      <c r="Z114" s="41"/>
    </row>
    <row r="115">
      <c r="A115" s="36" t="s">
        <v>81</v>
      </c>
      <c r="B115" s="36">
        <v>41.0</v>
      </c>
      <c r="C115" s="35" t="s">
        <v>7</v>
      </c>
      <c r="D115" s="38">
        <v>0.0044625</v>
      </c>
      <c r="E115" s="38">
        <v>0.004505208333333333</v>
      </c>
      <c r="F115" s="39" t="s">
        <v>122</v>
      </c>
      <c r="G115" s="35" t="s">
        <v>712</v>
      </c>
      <c r="H115" s="35" t="s">
        <v>713</v>
      </c>
      <c r="I115" s="36" t="str">
        <f t="shared" si="1"/>
        <v/>
      </c>
      <c r="J115" s="36">
        <f t="shared" si="2"/>
        <v>0</v>
      </c>
      <c r="K115" s="36">
        <f t="shared" si="3"/>
        <v>0</v>
      </c>
      <c r="L115" s="36">
        <f t="shared" si="4"/>
        <v>1</v>
      </c>
      <c r="M115" s="36" t="s">
        <v>712</v>
      </c>
      <c r="N115" s="40">
        <v>1.0</v>
      </c>
      <c r="O115" s="36" t="str">
        <f t="shared" si="5"/>
        <v/>
      </c>
      <c r="P115" s="36" t="str">
        <f t="shared" si="6"/>
        <v/>
      </c>
      <c r="Q115" s="36" t="str">
        <f t="shared" si="7"/>
        <v/>
      </c>
      <c r="R115" s="36" t="str">
        <f t="shared" si="8"/>
        <v/>
      </c>
      <c r="S115" s="36" t="s">
        <v>712</v>
      </c>
      <c r="T115" s="40">
        <v>1.0</v>
      </c>
      <c r="U115" s="36" t="str">
        <f t="shared" si="9"/>
        <v/>
      </c>
      <c r="V115" s="36" t="str">
        <f t="shared" si="10"/>
        <v/>
      </c>
      <c r="W115" s="36" t="str">
        <f t="shared" si="11"/>
        <v/>
      </c>
      <c r="X115" s="36" t="str">
        <f t="shared" si="12"/>
        <v/>
      </c>
      <c r="Y115" s="41"/>
      <c r="Z115" s="41"/>
    </row>
    <row r="116">
      <c r="A116" s="36" t="s">
        <v>81</v>
      </c>
      <c r="B116" s="36">
        <v>42.0</v>
      </c>
      <c r="C116" s="35" t="s">
        <v>12</v>
      </c>
      <c r="D116" s="38">
        <v>0.004505208333333333</v>
      </c>
      <c r="E116" s="38">
        <v>0.004511805555555555</v>
      </c>
      <c r="F116" s="39" t="s">
        <v>123</v>
      </c>
      <c r="G116" s="35" t="s">
        <v>712</v>
      </c>
      <c r="H116" s="35" t="s">
        <v>712</v>
      </c>
      <c r="I116" s="36" t="str">
        <f t="shared" si="1"/>
        <v>No</v>
      </c>
      <c r="J116" s="36">
        <f t="shared" si="2"/>
        <v>1</v>
      </c>
      <c r="K116" s="36">
        <f t="shared" si="3"/>
        <v>0</v>
      </c>
      <c r="L116" s="36">
        <f t="shared" si="4"/>
        <v>0</v>
      </c>
      <c r="M116" s="36" t="s">
        <v>712</v>
      </c>
      <c r="N116" s="40">
        <v>1.0</v>
      </c>
      <c r="O116" s="36">
        <f t="shared" si="5"/>
        <v>0</v>
      </c>
      <c r="P116" s="36">
        <f t="shared" si="6"/>
        <v>1</v>
      </c>
      <c r="Q116" s="36">
        <f t="shared" si="7"/>
        <v>0</v>
      </c>
      <c r="R116" s="36">
        <f t="shared" si="8"/>
        <v>0</v>
      </c>
      <c r="S116" s="36" t="s">
        <v>712</v>
      </c>
      <c r="T116" s="40">
        <v>1.0</v>
      </c>
      <c r="U116" s="36">
        <f t="shared" si="9"/>
        <v>0</v>
      </c>
      <c r="V116" s="36">
        <f t="shared" si="10"/>
        <v>1</v>
      </c>
      <c r="W116" s="36">
        <f t="shared" si="11"/>
        <v>0</v>
      </c>
      <c r="X116" s="36">
        <f t="shared" si="12"/>
        <v>0</v>
      </c>
      <c r="Y116" s="41"/>
      <c r="Z116" s="41"/>
    </row>
    <row r="117">
      <c r="A117" s="36" t="s">
        <v>81</v>
      </c>
      <c r="B117" s="36">
        <v>43.0</v>
      </c>
      <c r="C117" s="35" t="s">
        <v>9</v>
      </c>
      <c r="D117" s="38">
        <v>0.004519907407407407</v>
      </c>
      <c r="E117" s="38">
        <v>0.004528819444444445</v>
      </c>
      <c r="F117" s="39" t="s">
        <v>124</v>
      </c>
      <c r="G117" s="35" t="s">
        <v>712</v>
      </c>
      <c r="H117" s="35" t="s">
        <v>713</v>
      </c>
      <c r="I117" s="36" t="str">
        <f t="shared" si="1"/>
        <v/>
      </c>
      <c r="J117" s="36">
        <f t="shared" si="2"/>
        <v>0</v>
      </c>
      <c r="K117" s="36">
        <f t="shared" si="3"/>
        <v>0</v>
      </c>
      <c r="L117" s="36">
        <f t="shared" si="4"/>
        <v>1</v>
      </c>
      <c r="M117" s="36" t="s">
        <v>712</v>
      </c>
      <c r="N117" s="40">
        <v>1.0</v>
      </c>
      <c r="O117" s="36" t="str">
        <f t="shared" si="5"/>
        <v/>
      </c>
      <c r="P117" s="36" t="str">
        <f t="shared" si="6"/>
        <v/>
      </c>
      <c r="Q117" s="36" t="str">
        <f t="shared" si="7"/>
        <v/>
      </c>
      <c r="R117" s="36" t="str">
        <f t="shared" si="8"/>
        <v/>
      </c>
      <c r="S117" s="36" t="s">
        <v>712</v>
      </c>
      <c r="T117" s="40">
        <v>1.0</v>
      </c>
      <c r="U117" s="36" t="str">
        <f t="shared" si="9"/>
        <v/>
      </c>
      <c r="V117" s="36" t="str">
        <f t="shared" si="10"/>
        <v/>
      </c>
      <c r="W117" s="36" t="str">
        <f t="shared" si="11"/>
        <v/>
      </c>
      <c r="X117" s="36" t="str">
        <f t="shared" si="12"/>
        <v/>
      </c>
      <c r="Y117" s="41"/>
      <c r="Z117" s="41"/>
    </row>
    <row r="118">
      <c r="A118" s="36" t="s">
        <v>81</v>
      </c>
      <c r="B118" s="36">
        <v>44.0</v>
      </c>
      <c r="C118" s="35" t="s">
        <v>12</v>
      </c>
      <c r="D118" s="38">
        <v>0.004535995370370371</v>
      </c>
      <c r="E118" s="38">
        <v>0.004540625</v>
      </c>
      <c r="F118" s="39" t="s">
        <v>125</v>
      </c>
      <c r="G118" s="35" t="s">
        <v>712</v>
      </c>
      <c r="H118" s="35" t="s">
        <v>712</v>
      </c>
      <c r="I118" s="36" t="str">
        <f t="shared" si="1"/>
        <v>No</v>
      </c>
      <c r="J118" s="36">
        <f t="shared" si="2"/>
        <v>1</v>
      </c>
      <c r="K118" s="36">
        <f t="shared" si="3"/>
        <v>0</v>
      </c>
      <c r="L118" s="36">
        <f t="shared" si="4"/>
        <v>0</v>
      </c>
      <c r="M118" s="36" t="s">
        <v>712</v>
      </c>
      <c r="N118" s="40">
        <v>1.0</v>
      </c>
      <c r="O118" s="36">
        <f t="shared" si="5"/>
        <v>0</v>
      </c>
      <c r="P118" s="36">
        <f t="shared" si="6"/>
        <v>1</v>
      </c>
      <c r="Q118" s="36">
        <f t="shared" si="7"/>
        <v>0</v>
      </c>
      <c r="R118" s="36">
        <f t="shared" si="8"/>
        <v>0</v>
      </c>
      <c r="S118" s="36" t="s">
        <v>712</v>
      </c>
      <c r="T118" s="40">
        <v>1.0</v>
      </c>
      <c r="U118" s="36">
        <f t="shared" si="9"/>
        <v>0</v>
      </c>
      <c r="V118" s="36">
        <f t="shared" si="10"/>
        <v>1</v>
      </c>
      <c r="W118" s="36">
        <f t="shared" si="11"/>
        <v>0</v>
      </c>
      <c r="X118" s="36">
        <f t="shared" si="12"/>
        <v>0</v>
      </c>
      <c r="Y118" s="41"/>
      <c r="Z118" s="41"/>
    </row>
    <row r="119">
      <c r="A119" s="36" t="s">
        <v>81</v>
      </c>
      <c r="B119" s="36">
        <v>45.0</v>
      </c>
      <c r="C119" s="35" t="s">
        <v>9</v>
      </c>
      <c r="D119" s="38">
        <v>0.004540740740740741</v>
      </c>
      <c r="E119" s="38">
        <v>0.004541435185185185</v>
      </c>
      <c r="F119" s="39" t="s">
        <v>84</v>
      </c>
      <c r="G119" s="35" t="s">
        <v>712</v>
      </c>
      <c r="H119" s="35" t="s">
        <v>712</v>
      </c>
      <c r="I119" s="36" t="str">
        <f t="shared" si="1"/>
        <v>No</v>
      </c>
      <c r="J119" s="36">
        <f t="shared" si="2"/>
        <v>1</v>
      </c>
      <c r="K119" s="36">
        <f t="shared" si="3"/>
        <v>0</v>
      </c>
      <c r="L119" s="36">
        <f t="shared" si="4"/>
        <v>0</v>
      </c>
      <c r="M119" s="36" t="s">
        <v>712</v>
      </c>
      <c r="N119" s="40">
        <v>1.0</v>
      </c>
      <c r="O119" s="36">
        <f t="shared" si="5"/>
        <v>0</v>
      </c>
      <c r="P119" s="36">
        <f t="shared" si="6"/>
        <v>1</v>
      </c>
      <c r="Q119" s="36">
        <f t="shared" si="7"/>
        <v>0</v>
      </c>
      <c r="R119" s="36">
        <f t="shared" si="8"/>
        <v>0</v>
      </c>
      <c r="S119" s="36" t="s">
        <v>712</v>
      </c>
      <c r="T119" s="40">
        <v>1.0</v>
      </c>
      <c r="U119" s="36">
        <f t="shared" si="9"/>
        <v>0</v>
      </c>
      <c r="V119" s="36">
        <f t="shared" si="10"/>
        <v>1</v>
      </c>
      <c r="W119" s="36">
        <f t="shared" si="11"/>
        <v>0</v>
      </c>
      <c r="X119" s="36">
        <f t="shared" si="12"/>
        <v>0</v>
      </c>
      <c r="Y119" s="41"/>
      <c r="Z119" s="41"/>
    </row>
    <row r="120">
      <c r="A120" s="36" t="s">
        <v>81</v>
      </c>
      <c r="B120" s="36">
        <v>46.0</v>
      </c>
      <c r="C120" s="35" t="s">
        <v>12</v>
      </c>
      <c r="D120" s="38">
        <v>0.004554861111111111</v>
      </c>
      <c r="E120" s="38">
        <v>0.00459849537037037</v>
      </c>
      <c r="F120" s="39" t="s">
        <v>126</v>
      </c>
      <c r="G120" s="35" t="s">
        <v>712</v>
      </c>
      <c r="H120" s="35" t="s">
        <v>712</v>
      </c>
      <c r="I120" s="36" t="str">
        <f t="shared" si="1"/>
        <v>No</v>
      </c>
      <c r="J120" s="36">
        <f t="shared" si="2"/>
        <v>1</v>
      </c>
      <c r="K120" s="36">
        <f t="shared" si="3"/>
        <v>0</v>
      </c>
      <c r="L120" s="36">
        <f t="shared" si="4"/>
        <v>0</v>
      </c>
      <c r="M120" s="36" t="s">
        <v>713</v>
      </c>
      <c r="N120" s="40">
        <v>0.9</v>
      </c>
      <c r="O120" s="36">
        <f t="shared" si="5"/>
        <v>0</v>
      </c>
      <c r="P120" s="36">
        <f t="shared" si="6"/>
        <v>0</v>
      </c>
      <c r="Q120" s="36">
        <f t="shared" si="7"/>
        <v>1</v>
      </c>
      <c r="R120" s="36">
        <f t="shared" si="8"/>
        <v>0</v>
      </c>
      <c r="S120" s="36" t="s">
        <v>712</v>
      </c>
      <c r="T120" s="40">
        <v>1.0</v>
      </c>
      <c r="U120" s="36">
        <f t="shared" si="9"/>
        <v>0</v>
      </c>
      <c r="V120" s="36">
        <f t="shared" si="10"/>
        <v>1</v>
      </c>
      <c r="W120" s="36">
        <f t="shared" si="11"/>
        <v>0</v>
      </c>
      <c r="X120" s="36">
        <f t="shared" si="12"/>
        <v>0</v>
      </c>
      <c r="Y120" s="41"/>
      <c r="Z120" s="41"/>
    </row>
    <row r="121">
      <c r="A121" s="36" t="s">
        <v>81</v>
      </c>
      <c r="B121" s="36">
        <v>47.0</v>
      </c>
      <c r="C121" s="35" t="s">
        <v>15</v>
      </c>
      <c r="D121" s="38">
        <v>0.004612037037037037</v>
      </c>
      <c r="E121" s="38">
        <v>0.004642592592592592</v>
      </c>
      <c r="F121" s="39" t="s">
        <v>127</v>
      </c>
      <c r="G121" s="35" t="s">
        <v>713</v>
      </c>
      <c r="H121" s="35" t="s">
        <v>713</v>
      </c>
      <c r="I121" s="36" t="str">
        <f t="shared" si="1"/>
        <v>Sí</v>
      </c>
      <c r="J121" s="36">
        <f t="shared" si="2"/>
        <v>0</v>
      </c>
      <c r="K121" s="36">
        <f t="shared" si="3"/>
        <v>1</v>
      </c>
      <c r="L121" s="36">
        <f t="shared" si="4"/>
        <v>0</v>
      </c>
      <c r="M121" s="36" t="s">
        <v>713</v>
      </c>
      <c r="N121" s="40">
        <v>1.0</v>
      </c>
      <c r="O121" s="36">
        <f t="shared" si="5"/>
        <v>1</v>
      </c>
      <c r="P121" s="36">
        <f t="shared" si="6"/>
        <v>0</v>
      </c>
      <c r="Q121" s="36">
        <f t="shared" si="7"/>
        <v>0</v>
      </c>
      <c r="R121" s="36">
        <f t="shared" si="8"/>
        <v>0</v>
      </c>
      <c r="S121" s="36" t="s">
        <v>712</v>
      </c>
      <c r="T121" s="40">
        <v>0.9</v>
      </c>
      <c r="U121" s="36">
        <f t="shared" si="9"/>
        <v>0</v>
      </c>
      <c r="V121" s="36">
        <f t="shared" si="10"/>
        <v>0</v>
      </c>
      <c r="W121" s="36">
        <f t="shared" si="11"/>
        <v>0</v>
      </c>
      <c r="X121" s="36">
        <f t="shared" si="12"/>
        <v>1</v>
      </c>
      <c r="Y121" s="41"/>
      <c r="Z121" s="41"/>
    </row>
    <row r="122">
      <c r="A122" s="36" t="s">
        <v>81</v>
      </c>
      <c r="B122" s="36">
        <v>48.0</v>
      </c>
      <c r="C122" s="35" t="s">
        <v>9</v>
      </c>
      <c r="D122" s="38">
        <v>0.004643287037037037</v>
      </c>
      <c r="E122" s="38">
        <v>0.0046686342592592595</v>
      </c>
      <c r="F122" s="39" t="s">
        <v>128</v>
      </c>
      <c r="G122" s="35" t="s">
        <v>712</v>
      </c>
      <c r="H122" s="35" t="s">
        <v>712</v>
      </c>
      <c r="I122" s="36" t="str">
        <f t="shared" si="1"/>
        <v>No</v>
      </c>
      <c r="J122" s="36">
        <f t="shared" si="2"/>
        <v>1</v>
      </c>
      <c r="K122" s="36">
        <f t="shared" si="3"/>
        <v>0</v>
      </c>
      <c r="L122" s="36">
        <f t="shared" si="4"/>
        <v>0</v>
      </c>
      <c r="M122" s="36" t="s">
        <v>712</v>
      </c>
      <c r="N122" s="40">
        <v>1.0</v>
      </c>
      <c r="O122" s="36">
        <f t="shared" si="5"/>
        <v>0</v>
      </c>
      <c r="P122" s="36">
        <f t="shared" si="6"/>
        <v>1</v>
      </c>
      <c r="Q122" s="36">
        <f t="shared" si="7"/>
        <v>0</v>
      </c>
      <c r="R122" s="36">
        <f t="shared" si="8"/>
        <v>0</v>
      </c>
      <c r="S122" s="36" t="s">
        <v>712</v>
      </c>
      <c r="T122" s="40">
        <v>1.0</v>
      </c>
      <c r="U122" s="36">
        <f t="shared" si="9"/>
        <v>0</v>
      </c>
      <c r="V122" s="36">
        <f t="shared" si="10"/>
        <v>1</v>
      </c>
      <c r="W122" s="36">
        <f t="shared" si="11"/>
        <v>0</v>
      </c>
      <c r="X122" s="36">
        <f t="shared" si="12"/>
        <v>0</v>
      </c>
      <c r="Y122" s="41"/>
      <c r="Z122" s="41"/>
    </row>
    <row r="123">
      <c r="A123" s="36" t="s">
        <v>81</v>
      </c>
      <c r="B123" s="36">
        <v>49.0</v>
      </c>
      <c r="C123" s="35" t="s">
        <v>15</v>
      </c>
      <c r="D123" s="38">
        <v>0.004713541666666667</v>
      </c>
      <c r="E123" s="38">
        <v>0.004769212962962963</v>
      </c>
      <c r="F123" s="39" t="s">
        <v>129</v>
      </c>
      <c r="G123" s="35" t="s">
        <v>713</v>
      </c>
      <c r="H123" s="35" t="s">
        <v>713</v>
      </c>
      <c r="I123" s="36" t="str">
        <f t="shared" si="1"/>
        <v>Sí</v>
      </c>
      <c r="J123" s="36">
        <f t="shared" si="2"/>
        <v>0</v>
      </c>
      <c r="K123" s="36">
        <f t="shared" si="3"/>
        <v>1</v>
      </c>
      <c r="L123" s="36">
        <f t="shared" si="4"/>
        <v>0</v>
      </c>
      <c r="M123" s="36" t="s">
        <v>713</v>
      </c>
      <c r="N123" s="40">
        <v>0.9</v>
      </c>
      <c r="O123" s="36">
        <f t="shared" si="5"/>
        <v>1</v>
      </c>
      <c r="P123" s="36">
        <f t="shared" si="6"/>
        <v>0</v>
      </c>
      <c r="Q123" s="36">
        <f t="shared" si="7"/>
        <v>0</v>
      </c>
      <c r="R123" s="36">
        <f t="shared" si="8"/>
        <v>0</v>
      </c>
      <c r="S123" s="36" t="s">
        <v>712</v>
      </c>
      <c r="T123" s="40">
        <v>0.9</v>
      </c>
      <c r="U123" s="36">
        <f t="shared" si="9"/>
        <v>0</v>
      </c>
      <c r="V123" s="36">
        <f t="shared" si="10"/>
        <v>0</v>
      </c>
      <c r="W123" s="36">
        <f t="shared" si="11"/>
        <v>0</v>
      </c>
      <c r="X123" s="36">
        <f t="shared" si="12"/>
        <v>1</v>
      </c>
      <c r="Y123" s="41"/>
      <c r="Z123" s="41"/>
    </row>
    <row r="124">
      <c r="A124" s="36" t="s">
        <v>81</v>
      </c>
      <c r="B124" s="36">
        <v>50.0</v>
      </c>
      <c r="C124" s="35" t="s">
        <v>7</v>
      </c>
      <c r="D124" s="38">
        <v>0.004770486111111112</v>
      </c>
      <c r="E124" s="38">
        <v>0.004891435185185185</v>
      </c>
      <c r="F124" s="39" t="s">
        <v>130</v>
      </c>
      <c r="G124" s="35" t="s">
        <v>713</v>
      </c>
      <c r="H124" s="35" t="s">
        <v>713</v>
      </c>
      <c r="I124" s="36" t="str">
        <f t="shared" si="1"/>
        <v>Sí</v>
      </c>
      <c r="J124" s="36">
        <f t="shared" si="2"/>
        <v>0</v>
      </c>
      <c r="K124" s="36">
        <f t="shared" si="3"/>
        <v>1</v>
      </c>
      <c r="L124" s="36">
        <f t="shared" si="4"/>
        <v>0</v>
      </c>
      <c r="M124" s="36" t="s">
        <v>713</v>
      </c>
      <c r="N124" s="40">
        <v>0.9</v>
      </c>
      <c r="O124" s="36">
        <f t="shared" si="5"/>
        <v>1</v>
      </c>
      <c r="P124" s="36">
        <f t="shared" si="6"/>
        <v>0</v>
      </c>
      <c r="Q124" s="36">
        <f t="shared" si="7"/>
        <v>0</v>
      </c>
      <c r="R124" s="36">
        <f t="shared" si="8"/>
        <v>0</v>
      </c>
      <c r="S124" s="36" t="s">
        <v>712</v>
      </c>
      <c r="T124" s="40">
        <v>1.0</v>
      </c>
      <c r="U124" s="36">
        <f t="shared" si="9"/>
        <v>0</v>
      </c>
      <c r="V124" s="36">
        <f t="shared" si="10"/>
        <v>0</v>
      </c>
      <c r="W124" s="36">
        <f t="shared" si="11"/>
        <v>0</v>
      </c>
      <c r="X124" s="36">
        <f t="shared" si="12"/>
        <v>1</v>
      </c>
      <c r="Y124" s="41"/>
      <c r="Z124" s="41"/>
    </row>
    <row r="125">
      <c r="A125" s="36" t="s">
        <v>81</v>
      </c>
      <c r="B125" s="36">
        <v>51.0</v>
      </c>
      <c r="C125" s="35" t="s">
        <v>15</v>
      </c>
      <c r="D125" s="38">
        <v>0.004891550925925926</v>
      </c>
      <c r="E125" s="38">
        <v>0.004973611111111112</v>
      </c>
      <c r="F125" s="39" t="s">
        <v>131</v>
      </c>
      <c r="G125" s="35" t="s">
        <v>713</v>
      </c>
      <c r="H125" s="35" t="s">
        <v>713</v>
      </c>
      <c r="I125" s="36" t="str">
        <f t="shared" si="1"/>
        <v>Sí</v>
      </c>
      <c r="J125" s="36">
        <f t="shared" si="2"/>
        <v>0</v>
      </c>
      <c r="K125" s="36">
        <f t="shared" si="3"/>
        <v>1</v>
      </c>
      <c r="L125" s="36">
        <f t="shared" si="4"/>
        <v>0</v>
      </c>
      <c r="M125" s="36" t="s">
        <v>713</v>
      </c>
      <c r="N125" s="40">
        <v>1.0</v>
      </c>
      <c r="O125" s="36">
        <f t="shared" si="5"/>
        <v>1</v>
      </c>
      <c r="P125" s="36">
        <f t="shared" si="6"/>
        <v>0</v>
      </c>
      <c r="Q125" s="36">
        <f t="shared" si="7"/>
        <v>0</v>
      </c>
      <c r="R125" s="36">
        <f t="shared" si="8"/>
        <v>0</v>
      </c>
      <c r="S125" s="36" t="s">
        <v>713</v>
      </c>
      <c r="T125" s="40">
        <v>1.0</v>
      </c>
      <c r="U125" s="36">
        <f t="shared" si="9"/>
        <v>1</v>
      </c>
      <c r="V125" s="36">
        <f t="shared" si="10"/>
        <v>0</v>
      </c>
      <c r="W125" s="36">
        <f t="shared" si="11"/>
        <v>0</v>
      </c>
      <c r="X125" s="36">
        <f t="shared" si="12"/>
        <v>0</v>
      </c>
      <c r="Y125" s="41"/>
      <c r="Z125" s="41"/>
    </row>
    <row r="126">
      <c r="A126" s="36" t="s">
        <v>81</v>
      </c>
      <c r="B126" s="36">
        <v>52.0</v>
      </c>
      <c r="C126" s="35" t="s">
        <v>7</v>
      </c>
      <c r="D126" s="38">
        <v>0.004986458333333333</v>
      </c>
      <c r="E126" s="38">
        <v>0.005082986111111111</v>
      </c>
      <c r="F126" s="39" t="s">
        <v>132</v>
      </c>
      <c r="G126" s="35" t="s">
        <v>712</v>
      </c>
      <c r="H126" s="35" t="s">
        <v>713</v>
      </c>
      <c r="I126" s="36" t="str">
        <f t="shared" si="1"/>
        <v/>
      </c>
      <c r="J126" s="36">
        <f t="shared" si="2"/>
        <v>0</v>
      </c>
      <c r="K126" s="36">
        <f t="shared" si="3"/>
        <v>0</v>
      </c>
      <c r="L126" s="36">
        <f t="shared" si="4"/>
        <v>1</v>
      </c>
      <c r="M126" s="36" t="s">
        <v>712</v>
      </c>
      <c r="N126" s="40">
        <v>1.0</v>
      </c>
      <c r="O126" s="36" t="str">
        <f t="shared" si="5"/>
        <v/>
      </c>
      <c r="P126" s="36" t="str">
        <f t="shared" si="6"/>
        <v/>
      </c>
      <c r="Q126" s="36" t="str">
        <f t="shared" si="7"/>
        <v/>
      </c>
      <c r="R126" s="36" t="str">
        <f t="shared" si="8"/>
        <v/>
      </c>
      <c r="S126" s="36" t="s">
        <v>712</v>
      </c>
      <c r="T126" s="40">
        <v>1.0</v>
      </c>
      <c r="U126" s="36" t="str">
        <f t="shared" si="9"/>
        <v/>
      </c>
      <c r="V126" s="36" t="str">
        <f t="shared" si="10"/>
        <v/>
      </c>
      <c r="W126" s="36" t="str">
        <f t="shared" si="11"/>
        <v/>
      </c>
      <c r="X126" s="36" t="str">
        <f t="shared" si="12"/>
        <v/>
      </c>
      <c r="Y126" s="41"/>
      <c r="Z126" s="41"/>
    </row>
    <row r="127">
      <c r="A127" s="36" t="s">
        <v>81</v>
      </c>
      <c r="B127" s="36">
        <v>53.0</v>
      </c>
      <c r="C127" s="35" t="s">
        <v>12</v>
      </c>
      <c r="D127" s="38">
        <v>0.005085069444444445</v>
      </c>
      <c r="E127" s="38">
        <v>0.005135995370370371</v>
      </c>
      <c r="F127" s="39" t="s">
        <v>133</v>
      </c>
      <c r="G127" s="35" t="s">
        <v>713</v>
      </c>
      <c r="H127" s="35" t="s">
        <v>713</v>
      </c>
      <c r="I127" s="36" t="str">
        <f t="shared" si="1"/>
        <v>Sí</v>
      </c>
      <c r="J127" s="36">
        <f t="shared" si="2"/>
        <v>0</v>
      </c>
      <c r="K127" s="36">
        <f t="shared" si="3"/>
        <v>1</v>
      </c>
      <c r="L127" s="36">
        <f t="shared" si="4"/>
        <v>0</v>
      </c>
      <c r="M127" s="36" t="s">
        <v>713</v>
      </c>
      <c r="N127" s="40">
        <v>1.0</v>
      </c>
      <c r="O127" s="36">
        <f t="shared" si="5"/>
        <v>1</v>
      </c>
      <c r="P127" s="36">
        <f t="shared" si="6"/>
        <v>0</v>
      </c>
      <c r="Q127" s="36">
        <f t="shared" si="7"/>
        <v>0</v>
      </c>
      <c r="R127" s="36">
        <f t="shared" si="8"/>
        <v>0</v>
      </c>
      <c r="S127" s="36" t="s">
        <v>712</v>
      </c>
      <c r="T127" s="40">
        <v>1.0</v>
      </c>
      <c r="U127" s="36">
        <f t="shared" si="9"/>
        <v>0</v>
      </c>
      <c r="V127" s="36">
        <f t="shared" si="10"/>
        <v>0</v>
      </c>
      <c r="W127" s="36">
        <f t="shared" si="11"/>
        <v>0</v>
      </c>
      <c r="X127" s="36">
        <f t="shared" si="12"/>
        <v>1</v>
      </c>
      <c r="Y127" s="41"/>
      <c r="Z127" s="41"/>
    </row>
    <row r="128">
      <c r="A128" s="36" t="s">
        <v>81</v>
      </c>
      <c r="B128" s="36">
        <v>54.0</v>
      </c>
      <c r="C128" s="35" t="s">
        <v>7</v>
      </c>
      <c r="D128" s="38">
        <v>0.005138078703703704</v>
      </c>
      <c r="E128" s="38">
        <v>0.005316666666666667</v>
      </c>
      <c r="F128" s="39" t="s">
        <v>134</v>
      </c>
      <c r="G128" s="35" t="s">
        <v>713</v>
      </c>
      <c r="H128" s="35" t="s">
        <v>713</v>
      </c>
      <c r="I128" s="36" t="str">
        <f t="shared" si="1"/>
        <v>Sí</v>
      </c>
      <c r="J128" s="36">
        <f t="shared" si="2"/>
        <v>0</v>
      </c>
      <c r="K128" s="36">
        <f t="shared" si="3"/>
        <v>1</v>
      </c>
      <c r="L128" s="36">
        <f t="shared" si="4"/>
        <v>0</v>
      </c>
      <c r="M128" s="36" t="s">
        <v>713</v>
      </c>
      <c r="N128" s="40">
        <v>0.9</v>
      </c>
      <c r="O128" s="36">
        <f t="shared" si="5"/>
        <v>1</v>
      </c>
      <c r="P128" s="36">
        <f t="shared" si="6"/>
        <v>0</v>
      </c>
      <c r="Q128" s="36">
        <f t="shared" si="7"/>
        <v>0</v>
      </c>
      <c r="R128" s="36">
        <f t="shared" si="8"/>
        <v>0</v>
      </c>
      <c r="S128" s="36" t="s">
        <v>712</v>
      </c>
      <c r="T128" s="40">
        <v>1.0</v>
      </c>
      <c r="U128" s="36">
        <f t="shared" si="9"/>
        <v>0</v>
      </c>
      <c r="V128" s="36">
        <f t="shared" si="10"/>
        <v>0</v>
      </c>
      <c r="W128" s="36">
        <f t="shared" si="11"/>
        <v>0</v>
      </c>
      <c r="X128" s="36">
        <f t="shared" si="12"/>
        <v>1</v>
      </c>
      <c r="Y128" s="41"/>
      <c r="Z128" s="41"/>
    </row>
    <row r="129">
      <c r="A129" s="36" t="s">
        <v>81</v>
      </c>
      <c r="B129" s="36">
        <v>55.0</v>
      </c>
      <c r="C129" s="35" t="s">
        <v>7</v>
      </c>
      <c r="D129" s="38">
        <v>0.005316782407407407</v>
      </c>
      <c r="E129" s="38">
        <v>0.005467476851851852</v>
      </c>
      <c r="F129" s="39" t="s">
        <v>135</v>
      </c>
      <c r="G129" s="35" t="s">
        <v>713</v>
      </c>
      <c r="H129" s="35" t="s">
        <v>713</v>
      </c>
      <c r="I129" s="36" t="str">
        <f t="shared" si="1"/>
        <v>Sí</v>
      </c>
      <c r="J129" s="36">
        <f t="shared" si="2"/>
        <v>0</v>
      </c>
      <c r="K129" s="36">
        <f t="shared" si="3"/>
        <v>1</v>
      </c>
      <c r="L129" s="36">
        <f t="shared" si="4"/>
        <v>0</v>
      </c>
      <c r="M129" s="36" t="s">
        <v>713</v>
      </c>
      <c r="N129" s="40">
        <v>1.0</v>
      </c>
      <c r="O129" s="36">
        <f t="shared" si="5"/>
        <v>1</v>
      </c>
      <c r="P129" s="36">
        <f t="shared" si="6"/>
        <v>0</v>
      </c>
      <c r="Q129" s="36">
        <f t="shared" si="7"/>
        <v>0</v>
      </c>
      <c r="R129" s="36">
        <f t="shared" si="8"/>
        <v>0</v>
      </c>
      <c r="S129" s="36" t="s">
        <v>712</v>
      </c>
      <c r="T129" s="40">
        <v>1.0</v>
      </c>
      <c r="U129" s="36">
        <f t="shared" si="9"/>
        <v>0</v>
      </c>
      <c r="V129" s="36">
        <f t="shared" si="10"/>
        <v>0</v>
      </c>
      <c r="W129" s="36">
        <f t="shared" si="11"/>
        <v>0</v>
      </c>
      <c r="X129" s="36">
        <f t="shared" si="12"/>
        <v>1</v>
      </c>
      <c r="Y129" s="41"/>
      <c r="Z129" s="41"/>
    </row>
    <row r="130">
      <c r="A130" s="36" t="s">
        <v>81</v>
      </c>
      <c r="B130" s="36">
        <v>56.0</v>
      </c>
      <c r="C130" s="35" t="s">
        <v>15</v>
      </c>
      <c r="D130" s="38">
        <v>0.005474652777777778</v>
      </c>
      <c r="E130" s="38">
        <v>0.005556018518518519</v>
      </c>
      <c r="F130" s="39" t="s">
        <v>136</v>
      </c>
      <c r="G130" s="35" t="s">
        <v>713</v>
      </c>
      <c r="H130" s="42" t="s">
        <v>713</v>
      </c>
      <c r="I130" s="36" t="str">
        <f t="shared" si="1"/>
        <v>Sí</v>
      </c>
      <c r="J130" s="36">
        <f t="shared" si="2"/>
        <v>0</v>
      </c>
      <c r="K130" s="36">
        <f t="shared" si="3"/>
        <v>1</v>
      </c>
      <c r="L130" s="36">
        <f t="shared" si="4"/>
        <v>0</v>
      </c>
      <c r="M130" s="36" t="s">
        <v>712</v>
      </c>
      <c r="N130" s="40">
        <v>1.0</v>
      </c>
      <c r="O130" s="36">
        <f t="shared" si="5"/>
        <v>0</v>
      </c>
      <c r="P130" s="36">
        <f t="shared" si="6"/>
        <v>0</v>
      </c>
      <c r="Q130" s="36">
        <f t="shared" si="7"/>
        <v>0</v>
      </c>
      <c r="R130" s="36">
        <f t="shared" si="8"/>
        <v>1</v>
      </c>
      <c r="S130" s="36" t="s">
        <v>712</v>
      </c>
      <c r="T130" s="40">
        <v>0.7</v>
      </c>
      <c r="U130" s="36">
        <f t="shared" si="9"/>
        <v>0</v>
      </c>
      <c r="V130" s="36">
        <f t="shared" si="10"/>
        <v>0</v>
      </c>
      <c r="W130" s="36">
        <f t="shared" si="11"/>
        <v>0</v>
      </c>
      <c r="X130" s="36">
        <f t="shared" si="12"/>
        <v>1</v>
      </c>
      <c r="Y130" s="41"/>
      <c r="Z130" s="41"/>
    </row>
    <row r="131">
      <c r="A131" s="36" t="s">
        <v>81</v>
      </c>
      <c r="B131" s="36">
        <v>57.0</v>
      </c>
      <c r="C131" s="35" t="s">
        <v>15</v>
      </c>
      <c r="D131" s="38">
        <v>0.005561111111111111</v>
      </c>
      <c r="E131" s="38">
        <v>0.00563599537037037</v>
      </c>
      <c r="F131" s="39" t="s">
        <v>137</v>
      </c>
      <c r="G131" s="35" t="s">
        <v>713</v>
      </c>
      <c r="H131" s="35" t="s">
        <v>713</v>
      </c>
      <c r="I131" s="36" t="str">
        <f t="shared" si="1"/>
        <v>Sí</v>
      </c>
      <c r="J131" s="36">
        <f t="shared" si="2"/>
        <v>0</v>
      </c>
      <c r="K131" s="36">
        <f t="shared" si="3"/>
        <v>1</v>
      </c>
      <c r="L131" s="36">
        <f t="shared" si="4"/>
        <v>0</v>
      </c>
      <c r="M131" s="36" t="s">
        <v>713</v>
      </c>
      <c r="N131" s="40">
        <v>0.5</v>
      </c>
      <c r="O131" s="36">
        <f t="shared" si="5"/>
        <v>1</v>
      </c>
      <c r="P131" s="36">
        <f t="shared" si="6"/>
        <v>0</v>
      </c>
      <c r="Q131" s="36">
        <f t="shared" si="7"/>
        <v>0</v>
      </c>
      <c r="R131" s="36">
        <f t="shared" si="8"/>
        <v>0</v>
      </c>
      <c r="S131" s="36" t="s">
        <v>712</v>
      </c>
      <c r="T131" s="40">
        <v>0.9</v>
      </c>
      <c r="U131" s="36">
        <f t="shared" si="9"/>
        <v>0</v>
      </c>
      <c r="V131" s="36">
        <f t="shared" si="10"/>
        <v>0</v>
      </c>
      <c r="W131" s="36">
        <f t="shared" si="11"/>
        <v>0</v>
      </c>
      <c r="X131" s="36">
        <f t="shared" si="12"/>
        <v>1</v>
      </c>
      <c r="Y131" s="41"/>
      <c r="Z131" s="41"/>
    </row>
    <row r="132">
      <c r="A132" s="36" t="s">
        <v>81</v>
      </c>
      <c r="B132" s="36">
        <v>58.0</v>
      </c>
      <c r="C132" s="35" t="s">
        <v>12</v>
      </c>
      <c r="D132" s="38">
        <v>0.005650231481481482</v>
      </c>
      <c r="E132" s="38">
        <v>0.0057284722222222225</v>
      </c>
      <c r="F132" s="39" t="s">
        <v>138</v>
      </c>
      <c r="G132" s="35" t="s">
        <v>712</v>
      </c>
      <c r="H132" s="35" t="s">
        <v>712</v>
      </c>
      <c r="I132" s="36" t="str">
        <f t="shared" si="1"/>
        <v>No</v>
      </c>
      <c r="J132" s="36">
        <f t="shared" si="2"/>
        <v>1</v>
      </c>
      <c r="K132" s="36">
        <f t="shared" si="3"/>
        <v>0</v>
      </c>
      <c r="L132" s="36">
        <f t="shared" si="4"/>
        <v>0</v>
      </c>
      <c r="M132" s="36" t="s">
        <v>713</v>
      </c>
      <c r="N132" s="40">
        <v>1.0</v>
      </c>
      <c r="O132" s="36">
        <f t="shared" si="5"/>
        <v>0</v>
      </c>
      <c r="P132" s="36">
        <f t="shared" si="6"/>
        <v>0</v>
      </c>
      <c r="Q132" s="36">
        <f t="shared" si="7"/>
        <v>1</v>
      </c>
      <c r="R132" s="36">
        <f t="shared" si="8"/>
        <v>0</v>
      </c>
      <c r="S132" s="36" t="s">
        <v>712</v>
      </c>
      <c r="T132" s="40">
        <v>1.0</v>
      </c>
      <c r="U132" s="36">
        <f t="shared" si="9"/>
        <v>0</v>
      </c>
      <c r="V132" s="36">
        <f t="shared" si="10"/>
        <v>1</v>
      </c>
      <c r="W132" s="36">
        <f t="shared" si="11"/>
        <v>0</v>
      </c>
      <c r="X132" s="36">
        <f t="shared" si="12"/>
        <v>0</v>
      </c>
      <c r="Y132" s="41"/>
      <c r="Z132" s="41"/>
    </row>
    <row r="133">
      <c r="A133" s="36" t="s">
        <v>81</v>
      </c>
      <c r="B133" s="36">
        <v>59.0</v>
      </c>
      <c r="C133" s="35" t="s">
        <v>9</v>
      </c>
      <c r="D133" s="38">
        <v>0.005728819444444444</v>
      </c>
      <c r="E133" s="38">
        <v>0.005794444444444444</v>
      </c>
      <c r="F133" s="39" t="s">
        <v>139</v>
      </c>
      <c r="G133" s="35" t="s">
        <v>713</v>
      </c>
      <c r="H133" s="35" t="s">
        <v>713</v>
      </c>
      <c r="I133" s="36" t="str">
        <f t="shared" si="1"/>
        <v>Sí</v>
      </c>
      <c r="J133" s="36">
        <f t="shared" si="2"/>
        <v>0</v>
      </c>
      <c r="K133" s="36">
        <f t="shared" si="3"/>
        <v>1</v>
      </c>
      <c r="L133" s="36">
        <f t="shared" si="4"/>
        <v>0</v>
      </c>
      <c r="M133" s="36" t="s">
        <v>712</v>
      </c>
      <c r="N133" s="40">
        <v>0.9</v>
      </c>
      <c r="O133" s="36">
        <f t="shared" si="5"/>
        <v>0</v>
      </c>
      <c r="P133" s="36">
        <f t="shared" si="6"/>
        <v>0</v>
      </c>
      <c r="Q133" s="36">
        <f t="shared" si="7"/>
        <v>0</v>
      </c>
      <c r="R133" s="36">
        <f t="shared" si="8"/>
        <v>1</v>
      </c>
      <c r="S133" s="36" t="s">
        <v>712</v>
      </c>
      <c r="T133" s="40">
        <v>1.0</v>
      </c>
      <c r="U133" s="36">
        <f t="shared" si="9"/>
        <v>0</v>
      </c>
      <c r="V133" s="36">
        <f t="shared" si="10"/>
        <v>0</v>
      </c>
      <c r="W133" s="36">
        <f t="shared" si="11"/>
        <v>0</v>
      </c>
      <c r="X133" s="36">
        <f t="shared" si="12"/>
        <v>1</v>
      </c>
      <c r="Y133" s="41"/>
      <c r="Z133" s="41"/>
    </row>
    <row r="134">
      <c r="A134" s="36" t="s">
        <v>81</v>
      </c>
      <c r="B134" s="36">
        <v>60.0</v>
      </c>
      <c r="C134" s="35" t="s">
        <v>12</v>
      </c>
      <c r="D134" s="38">
        <v>0.005805092592592593</v>
      </c>
      <c r="E134" s="38">
        <v>0.005982291666666667</v>
      </c>
      <c r="F134" s="39" t="s">
        <v>140</v>
      </c>
      <c r="G134" s="35" t="s">
        <v>712</v>
      </c>
      <c r="H134" s="35" t="s">
        <v>713</v>
      </c>
      <c r="I134" s="36" t="str">
        <f t="shared" si="1"/>
        <v/>
      </c>
      <c r="J134" s="36">
        <f t="shared" si="2"/>
        <v>0</v>
      </c>
      <c r="K134" s="36">
        <f t="shared" si="3"/>
        <v>0</v>
      </c>
      <c r="L134" s="36">
        <f t="shared" si="4"/>
        <v>1</v>
      </c>
      <c r="M134" s="36" t="s">
        <v>712</v>
      </c>
      <c r="N134" s="40">
        <v>0.5</v>
      </c>
      <c r="O134" s="36" t="str">
        <f t="shared" si="5"/>
        <v/>
      </c>
      <c r="P134" s="36" t="str">
        <f t="shared" si="6"/>
        <v/>
      </c>
      <c r="Q134" s="36" t="str">
        <f t="shared" si="7"/>
        <v/>
      </c>
      <c r="R134" s="36" t="str">
        <f t="shared" si="8"/>
        <v/>
      </c>
      <c r="S134" s="36" t="s">
        <v>713</v>
      </c>
      <c r="T134" s="40">
        <v>1.0</v>
      </c>
      <c r="U134" s="36" t="str">
        <f t="shared" si="9"/>
        <v/>
      </c>
      <c r="V134" s="36" t="str">
        <f t="shared" si="10"/>
        <v/>
      </c>
      <c r="W134" s="36" t="str">
        <f t="shared" si="11"/>
        <v/>
      </c>
      <c r="X134" s="36" t="str">
        <f t="shared" si="12"/>
        <v/>
      </c>
      <c r="Y134" s="41"/>
      <c r="Z134" s="41"/>
    </row>
    <row r="135">
      <c r="A135" s="36" t="s">
        <v>81</v>
      </c>
      <c r="B135" s="36">
        <v>61.0</v>
      </c>
      <c r="C135" s="35" t="s">
        <v>15</v>
      </c>
      <c r="D135" s="38">
        <v>0.005988425925925926</v>
      </c>
      <c r="E135" s="38">
        <v>0.006046875</v>
      </c>
      <c r="F135" s="39" t="s">
        <v>141</v>
      </c>
      <c r="G135" s="35" t="s">
        <v>713</v>
      </c>
      <c r="H135" s="35" t="s">
        <v>713</v>
      </c>
      <c r="I135" s="36" t="str">
        <f t="shared" si="1"/>
        <v>Sí</v>
      </c>
      <c r="J135" s="36">
        <f t="shared" si="2"/>
        <v>0</v>
      </c>
      <c r="K135" s="36">
        <f t="shared" si="3"/>
        <v>1</v>
      </c>
      <c r="L135" s="36">
        <f t="shared" si="4"/>
        <v>0</v>
      </c>
      <c r="M135" s="36" t="s">
        <v>713</v>
      </c>
      <c r="N135" s="40">
        <v>0.8</v>
      </c>
      <c r="O135" s="36">
        <f t="shared" si="5"/>
        <v>1</v>
      </c>
      <c r="P135" s="36">
        <f t="shared" si="6"/>
        <v>0</v>
      </c>
      <c r="Q135" s="36">
        <f t="shared" si="7"/>
        <v>0</v>
      </c>
      <c r="R135" s="36">
        <f t="shared" si="8"/>
        <v>0</v>
      </c>
      <c r="S135" s="36" t="s">
        <v>712</v>
      </c>
      <c r="T135" s="40">
        <v>1.0</v>
      </c>
      <c r="U135" s="36">
        <f t="shared" si="9"/>
        <v>0</v>
      </c>
      <c r="V135" s="36">
        <f t="shared" si="10"/>
        <v>0</v>
      </c>
      <c r="W135" s="36">
        <f t="shared" si="11"/>
        <v>0</v>
      </c>
      <c r="X135" s="36">
        <f t="shared" si="12"/>
        <v>1</v>
      </c>
      <c r="Y135" s="41"/>
      <c r="Z135" s="41"/>
    </row>
    <row r="136">
      <c r="A136" s="36" t="s">
        <v>81</v>
      </c>
      <c r="B136" s="36">
        <v>62.0</v>
      </c>
      <c r="C136" s="35" t="s">
        <v>9</v>
      </c>
      <c r="D136" s="38">
        <v>0.006065972222222223</v>
      </c>
      <c r="E136" s="38">
        <v>0.006104745370370371</v>
      </c>
      <c r="F136" s="39" t="s">
        <v>142</v>
      </c>
      <c r="G136" s="35" t="s">
        <v>713</v>
      </c>
      <c r="H136" s="35" t="s">
        <v>713</v>
      </c>
      <c r="I136" s="36" t="str">
        <f t="shared" si="1"/>
        <v>Sí</v>
      </c>
      <c r="J136" s="36">
        <f t="shared" si="2"/>
        <v>0</v>
      </c>
      <c r="K136" s="36">
        <f t="shared" si="3"/>
        <v>1</v>
      </c>
      <c r="L136" s="36">
        <f t="shared" si="4"/>
        <v>0</v>
      </c>
      <c r="M136" s="36" t="s">
        <v>712</v>
      </c>
      <c r="N136" s="40">
        <v>1.0</v>
      </c>
      <c r="O136" s="36">
        <f t="shared" si="5"/>
        <v>0</v>
      </c>
      <c r="P136" s="36">
        <f t="shared" si="6"/>
        <v>0</v>
      </c>
      <c r="Q136" s="36">
        <f t="shared" si="7"/>
        <v>0</v>
      </c>
      <c r="R136" s="36">
        <f t="shared" si="8"/>
        <v>1</v>
      </c>
      <c r="S136" s="36" t="s">
        <v>712</v>
      </c>
      <c r="T136" s="40">
        <v>1.0</v>
      </c>
      <c r="U136" s="36">
        <f t="shared" si="9"/>
        <v>0</v>
      </c>
      <c r="V136" s="36">
        <f t="shared" si="10"/>
        <v>0</v>
      </c>
      <c r="W136" s="36">
        <f t="shared" si="11"/>
        <v>0</v>
      </c>
      <c r="X136" s="36">
        <f t="shared" si="12"/>
        <v>1</v>
      </c>
      <c r="Y136" s="41"/>
      <c r="Z136" s="41"/>
    </row>
    <row r="137">
      <c r="A137" s="36" t="s">
        <v>81</v>
      </c>
      <c r="B137" s="36">
        <v>63.0</v>
      </c>
      <c r="C137" s="35" t="s">
        <v>12</v>
      </c>
      <c r="D137" s="38">
        <v>0.006105324074074074</v>
      </c>
      <c r="E137" s="38">
        <v>0.006150462962962963</v>
      </c>
      <c r="F137" s="39" t="s">
        <v>143</v>
      </c>
      <c r="G137" s="35" t="s">
        <v>712</v>
      </c>
      <c r="H137" s="35" t="s">
        <v>712</v>
      </c>
      <c r="I137" s="36" t="str">
        <f t="shared" si="1"/>
        <v>No</v>
      </c>
      <c r="J137" s="36">
        <f t="shared" si="2"/>
        <v>1</v>
      </c>
      <c r="K137" s="36">
        <f t="shared" si="3"/>
        <v>0</v>
      </c>
      <c r="L137" s="36">
        <f t="shared" si="4"/>
        <v>0</v>
      </c>
      <c r="M137" s="36" t="s">
        <v>712</v>
      </c>
      <c r="N137" s="40">
        <v>1.0</v>
      </c>
      <c r="O137" s="36">
        <f t="shared" si="5"/>
        <v>0</v>
      </c>
      <c r="P137" s="36">
        <f t="shared" si="6"/>
        <v>1</v>
      </c>
      <c r="Q137" s="36">
        <f t="shared" si="7"/>
        <v>0</v>
      </c>
      <c r="R137" s="36">
        <f t="shared" si="8"/>
        <v>0</v>
      </c>
      <c r="S137" s="36" t="s">
        <v>712</v>
      </c>
      <c r="T137" s="40">
        <v>1.0</v>
      </c>
      <c r="U137" s="36">
        <f t="shared" si="9"/>
        <v>0</v>
      </c>
      <c r="V137" s="36">
        <f t="shared" si="10"/>
        <v>1</v>
      </c>
      <c r="W137" s="36">
        <f t="shared" si="11"/>
        <v>0</v>
      </c>
      <c r="X137" s="36">
        <f t="shared" si="12"/>
        <v>0</v>
      </c>
      <c r="Y137" s="41"/>
      <c r="Z137" s="41"/>
    </row>
    <row r="138">
      <c r="A138" s="36" t="s">
        <v>81</v>
      </c>
      <c r="B138" s="36">
        <v>64.0</v>
      </c>
      <c r="C138" s="35" t="s">
        <v>7</v>
      </c>
      <c r="D138" s="38">
        <v>0.006153009259259259</v>
      </c>
      <c r="E138" s="38">
        <v>0.00620625</v>
      </c>
      <c r="F138" s="39" t="s">
        <v>144</v>
      </c>
      <c r="G138" s="35" t="s">
        <v>712</v>
      </c>
      <c r="H138" s="35" t="s">
        <v>712</v>
      </c>
      <c r="I138" s="36" t="str">
        <f t="shared" si="1"/>
        <v>No</v>
      </c>
      <c r="J138" s="36">
        <f t="shared" si="2"/>
        <v>1</v>
      </c>
      <c r="K138" s="36">
        <f t="shared" si="3"/>
        <v>0</v>
      </c>
      <c r="L138" s="36">
        <f t="shared" si="4"/>
        <v>0</v>
      </c>
      <c r="M138" s="36" t="s">
        <v>712</v>
      </c>
      <c r="N138" s="40">
        <v>1.0</v>
      </c>
      <c r="O138" s="36">
        <f t="shared" si="5"/>
        <v>0</v>
      </c>
      <c r="P138" s="36">
        <f t="shared" si="6"/>
        <v>1</v>
      </c>
      <c r="Q138" s="36">
        <f t="shared" si="7"/>
        <v>0</v>
      </c>
      <c r="R138" s="36">
        <f t="shared" si="8"/>
        <v>0</v>
      </c>
      <c r="S138" s="36" t="s">
        <v>712</v>
      </c>
      <c r="T138" s="40">
        <v>1.0</v>
      </c>
      <c r="U138" s="36">
        <f t="shared" si="9"/>
        <v>0</v>
      </c>
      <c r="V138" s="36">
        <f t="shared" si="10"/>
        <v>1</v>
      </c>
      <c r="W138" s="36">
        <f t="shared" si="11"/>
        <v>0</v>
      </c>
      <c r="X138" s="36">
        <f t="shared" si="12"/>
        <v>0</v>
      </c>
      <c r="Y138" s="41"/>
      <c r="Z138" s="41"/>
    </row>
    <row r="139">
      <c r="A139" s="36" t="s">
        <v>81</v>
      </c>
      <c r="B139" s="36">
        <v>65.0</v>
      </c>
      <c r="C139" s="35" t="s">
        <v>12</v>
      </c>
      <c r="D139" s="38">
        <v>0.006206597222222222</v>
      </c>
      <c r="E139" s="38">
        <v>0.006263310185185185</v>
      </c>
      <c r="F139" s="39" t="s">
        <v>145</v>
      </c>
      <c r="G139" s="35" t="s">
        <v>712</v>
      </c>
      <c r="H139" s="35" t="s">
        <v>712</v>
      </c>
      <c r="I139" s="36" t="str">
        <f t="shared" si="1"/>
        <v>No</v>
      </c>
      <c r="J139" s="36">
        <f t="shared" si="2"/>
        <v>1</v>
      </c>
      <c r="K139" s="36">
        <f t="shared" si="3"/>
        <v>0</v>
      </c>
      <c r="L139" s="36">
        <f t="shared" si="4"/>
        <v>0</v>
      </c>
      <c r="M139" s="36" t="s">
        <v>712</v>
      </c>
      <c r="N139" s="40">
        <v>1.0</v>
      </c>
      <c r="O139" s="36">
        <f t="shared" si="5"/>
        <v>0</v>
      </c>
      <c r="P139" s="36">
        <f t="shared" si="6"/>
        <v>1</v>
      </c>
      <c r="Q139" s="36">
        <f t="shared" si="7"/>
        <v>0</v>
      </c>
      <c r="R139" s="36">
        <f t="shared" si="8"/>
        <v>0</v>
      </c>
      <c r="S139" s="36" t="s">
        <v>712</v>
      </c>
      <c r="T139" s="40">
        <v>1.0</v>
      </c>
      <c r="U139" s="36">
        <f t="shared" si="9"/>
        <v>0</v>
      </c>
      <c r="V139" s="36">
        <f t="shared" si="10"/>
        <v>1</v>
      </c>
      <c r="W139" s="36">
        <f t="shared" si="11"/>
        <v>0</v>
      </c>
      <c r="X139" s="36">
        <f t="shared" si="12"/>
        <v>0</v>
      </c>
      <c r="Y139" s="41"/>
      <c r="Z139" s="41"/>
    </row>
    <row r="140">
      <c r="A140" s="36" t="s">
        <v>81</v>
      </c>
      <c r="B140" s="36">
        <v>66.0</v>
      </c>
      <c r="C140" s="35" t="s">
        <v>7</v>
      </c>
      <c r="D140" s="38">
        <v>0.006264699074074074</v>
      </c>
      <c r="E140" s="38">
        <v>0.006301620370370371</v>
      </c>
      <c r="F140" s="39" t="s">
        <v>146</v>
      </c>
      <c r="G140" s="35" t="s">
        <v>712</v>
      </c>
      <c r="H140" s="35" t="s">
        <v>712</v>
      </c>
      <c r="I140" s="36" t="str">
        <f t="shared" si="1"/>
        <v>No</v>
      </c>
      <c r="J140" s="36">
        <f t="shared" si="2"/>
        <v>1</v>
      </c>
      <c r="K140" s="36">
        <f t="shared" si="3"/>
        <v>0</v>
      </c>
      <c r="L140" s="36">
        <f t="shared" si="4"/>
        <v>0</v>
      </c>
      <c r="M140" s="36" t="s">
        <v>712</v>
      </c>
      <c r="N140" s="40">
        <v>1.0</v>
      </c>
      <c r="O140" s="36">
        <f t="shared" si="5"/>
        <v>0</v>
      </c>
      <c r="P140" s="36">
        <f t="shared" si="6"/>
        <v>1</v>
      </c>
      <c r="Q140" s="36">
        <f t="shared" si="7"/>
        <v>0</v>
      </c>
      <c r="R140" s="36">
        <f t="shared" si="8"/>
        <v>0</v>
      </c>
      <c r="S140" s="36" t="s">
        <v>712</v>
      </c>
      <c r="T140" s="40">
        <v>1.0</v>
      </c>
      <c r="U140" s="36">
        <f t="shared" si="9"/>
        <v>0</v>
      </c>
      <c r="V140" s="36">
        <f t="shared" si="10"/>
        <v>1</v>
      </c>
      <c r="W140" s="36">
        <f t="shared" si="11"/>
        <v>0</v>
      </c>
      <c r="X140" s="36">
        <f t="shared" si="12"/>
        <v>0</v>
      </c>
      <c r="Y140" s="41"/>
      <c r="Z140" s="41"/>
    </row>
    <row r="141">
      <c r="A141" s="36" t="s">
        <v>81</v>
      </c>
      <c r="B141" s="36">
        <v>67.0</v>
      </c>
      <c r="C141" s="35" t="s">
        <v>15</v>
      </c>
      <c r="D141" s="38">
        <v>0.0063115740740740745</v>
      </c>
      <c r="E141" s="38">
        <v>0.006330555555555556</v>
      </c>
      <c r="F141" s="39" t="s">
        <v>147</v>
      </c>
      <c r="G141" s="35" t="s">
        <v>713</v>
      </c>
      <c r="H141" s="35" t="s">
        <v>712</v>
      </c>
      <c r="I141" s="36" t="str">
        <f t="shared" si="1"/>
        <v/>
      </c>
      <c r="J141" s="36">
        <f t="shared" si="2"/>
        <v>0</v>
      </c>
      <c r="K141" s="36">
        <f t="shared" si="3"/>
        <v>0</v>
      </c>
      <c r="L141" s="36">
        <f t="shared" si="4"/>
        <v>1</v>
      </c>
      <c r="M141" s="36" t="s">
        <v>712</v>
      </c>
      <c r="N141" s="40">
        <v>0.8</v>
      </c>
      <c r="O141" s="36" t="str">
        <f t="shared" si="5"/>
        <v/>
      </c>
      <c r="P141" s="36" t="str">
        <f t="shared" si="6"/>
        <v/>
      </c>
      <c r="Q141" s="36" t="str">
        <f t="shared" si="7"/>
        <v/>
      </c>
      <c r="R141" s="36" t="str">
        <f t="shared" si="8"/>
        <v/>
      </c>
      <c r="S141" s="36" t="s">
        <v>712</v>
      </c>
      <c r="T141" s="40">
        <v>1.0</v>
      </c>
      <c r="U141" s="36" t="str">
        <f t="shared" si="9"/>
        <v/>
      </c>
      <c r="V141" s="36" t="str">
        <f t="shared" si="10"/>
        <v/>
      </c>
      <c r="W141" s="36" t="str">
        <f t="shared" si="11"/>
        <v/>
      </c>
      <c r="X141" s="36" t="str">
        <f t="shared" si="12"/>
        <v/>
      </c>
      <c r="Y141" s="41"/>
      <c r="Z141" s="41"/>
    </row>
    <row r="142">
      <c r="A142" s="36" t="s">
        <v>81</v>
      </c>
      <c r="B142" s="36">
        <v>68.0</v>
      </c>
      <c r="C142" s="35" t="s">
        <v>12</v>
      </c>
      <c r="D142" s="38">
        <v>0.006331944444444445</v>
      </c>
      <c r="E142" s="38">
        <v>0.006344907407407408</v>
      </c>
      <c r="F142" s="39" t="s">
        <v>148</v>
      </c>
      <c r="G142" s="35" t="s">
        <v>712</v>
      </c>
      <c r="H142" s="35" t="s">
        <v>712</v>
      </c>
      <c r="I142" s="36" t="str">
        <f t="shared" si="1"/>
        <v>No</v>
      </c>
      <c r="J142" s="36">
        <f t="shared" si="2"/>
        <v>1</v>
      </c>
      <c r="K142" s="36">
        <f t="shared" si="3"/>
        <v>0</v>
      </c>
      <c r="L142" s="36">
        <f t="shared" si="4"/>
        <v>0</v>
      </c>
      <c r="M142" s="36" t="s">
        <v>712</v>
      </c>
      <c r="N142" s="40">
        <v>1.0</v>
      </c>
      <c r="O142" s="36">
        <f t="shared" si="5"/>
        <v>0</v>
      </c>
      <c r="P142" s="36">
        <f t="shared" si="6"/>
        <v>1</v>
      </c>
      <c r="Q142" s="36">
        <f t="shared" si="7"/>
        <v>0</v>
      </c>
      <c r="R142" s="36">
        <f t="shared" si="8"/>
        <v>0</v>
      </c>
      <c r="S142" s="36" t="s">
        <v>712</v>
      </c>
      <c r="T142" s="40">
        <v>1.0</v>
      </c>
      <c r="U142" s="36">
        <f t="shared" si="9"/>
        <v>0</v>
      </c>
      <c r="V142" s="36">
        <f t="shared" si="10"/>
        <v>1</v>
      </c>
      <c r="W142" s="36">
        <f t="shared" si="11"/>
        <v>0</v>
      </c>
      <c r="X142" s="36">
        <f t="shared" si="12"/>
        <v>0</v>
      </c>
      <c r="Y142" s="41"/>
      <c r="Z142" s="41"/>
    </row>
    <row r="143">
      <c r="A143" s="36" t="s">
        <v>81</v>
      </c>
      <c r="B143" s="36">
        <v>69.0</v>
      </c>
      <c r="C143" s="35" t="s">
        <v>15</v>
      </c>
      <c r="D143" s="38">
        <v>0.006347685185185186</v>
      </c>
      <c r="E143" s="38">
        <v>0.00635925925925926</v>
      </c>
      <c r="F143" s="39" t="s">
        <v>149</v>
      </c>
      <c r="G143" s="35" t="s">
        <v>712</v>
      </c>
      <c r="H143" s="35" t="s">
        <v>712</v>
      </c>
      <c r="I143" s="36" t="str">
        <f t="shared" si="1"/>
        <v>No</v>
      </c>
      <c r="J143" s="36">
        <f t="shared" si="2"/>
        <v>1</v>
      </c>
      <c r="K143" s="36">
        <f t="shared" si="3"/>
        <v>0</v>
      </c>
      <c r="L143" s="36">
        <f t="shared" si="4"/>
        <v>0</v>
      </c>
      <c r="M143" s="36" t="s">
        <v>712</v>
      </c>
      <c r="N143" s="40">
        <v>1.0</v>
      </c>
      <c r="O143" s="36">
        <f t="shared" si="5"/>
        <v>0</v>
      </c>
      <c r="P143" s="36">
        <f t="shared" si="6"/>
        <v>1</v>
      </c>
      <c r="Q143" s="36">
        <f t="shared" si="7"/>
        <v>0</v>
      </c>
      <c r="R143" s="36">
        <f t="shared" si="8"/>
        <v>0</v>
      </c>
      <c r="S143" s="36" t="s">
        <v>712</v>
      </c>
      <c r="T143" s="40">
        <v>1.0</v>
      </c>
      <c r="U143" s="36">
        <f t="shared" si="9"/>
        <v>0</v>
      </c>
      <c r="V143" s="36">
        <f t="shared" si="10"/>
        <v>1</v>
      </c>
      <c r="W143" s="36">
        <f t="shared" si="11"/>
        <v>0</v>
      </c>
      <c r="X143" s="36">
        <f t="shared" si="12"/>
        <v>0</v>
      </c>
      <c r="Y143" s="41"/>
      <c r="Z143" s="41"/>
    </row>
    <row r="144">
      <c r="A144" s="36" t="s">
        <v>81</v>
      </c>
      <c r="B144" s="36">
        <v>70.0</v>
      </c>
      <c r="C144" s="35" t="s">
        <v>12</v>
      </c>
      <c r="D144" s="38">
        <v>0.006463194444444444</v>
      </c>
      <c r="E144" s="38">
        <v>0.006483101851851852</v>
      </c>
      <c r="F144" s="39" t="s">
        <v>150</v>
      </c>
      <c r="G144" s="35" t="s">
        <v>712</v>
      </c>
      <c r="H144" s="35" t="s">
        <v>712</v>
      </c>
      <c r="I144" s="36" t="str">
        <f t="shared" si="1"/>
        <v>No</v>
      </c>
      <c r="J144" s="36">
        <f t="shared" si="2"/>
        <v>1</v>
      </c>
      <c r="K144" s="36">
        <f t="shared" si="3"/>
        <v>0</v>
      </c>
      <c r="L144" s="36">
        <f t="shared" si="4"/>
        <v>0</v>
      </c>
      <c r="M144" s="36" t="s">
        <v>713</v>
      </c>
      <c r="N144" s="40">
        <v>0.5</v>
      </c>
      <c r="O144" s="36">
        <f t="shared" si="5"/>
        <v>0</v>
      </c>
      <c r="P144" s="36">
        <f t="shared" si="6"/>
        <v>0</v>
      </c>
      <c r="Q144" s="36">
        <f t="shared" si="7"/>
        <v>1</v>
      </c>
      <c r="R144" s="36">
        <f t="shared" si="8"/>
        <v>0</v>
      </c>
      <c r="S144" s="36" t="s">
        <v>712</v>
      </c>
      <c r="T144" s="40">
        <v>1.0</v>
      </c>
      <c r="U144" s="36">
        <f t="shared" si="9"/>
        <v>0</v>
      </c>
      <c r="V144" s="36">
        <f t="shared" si="10"/>
        <v>1</v>
      </c>
      <c r="W144" s="36">
        <f t="shared" si="11"/>
        <v>0</v>
      </c>
      <c r="X144" s="36">
        <f t="shared" si="12"/>
        <v>0</v>
      </c>
      <c r="Y144" s="41"/>
      <c r="Z144" s="41"/>
    </row>
    <row r="145">
      <c r="A145" s="36" t="s">
        <v>81</v>
      </c>
      <c r="B145" s="36">
        <v>71.0</v>
      </c>
      <c r="C145" s="35" t="s">
        <v>15</v>
      </c>
      <c r="D145" s="38">
        <v>0.00648587962962963</v>
      </c>
      <c r="E145" s="38">
        <v>0.006510300925925926</v>
      </c>
      <c r="F145" s="39" t="s">
        <v>151</v>
      </c>
      <c r="G145" s="35" t="s">
        <v>712</v>
      </c>
      <c r="H145" s="35" t="s">
        <v>712</v>
      </c>
      <c r="I145" s="36" t="str">
        <f t="shared" si="1"/>
        <v>No</v>
      </c>
      <c r="J145" s="36">
        <f t="shared" si="2"/>
        <v>1</v>
      </c>
      <c r="K145" s="36">
        <f t="shared" si="3"/>
        <v>0</v>
      </c>
      <c r="L145" s="36">
        <f t="shared" si="4"/>
        <v>0</v>
      </c>
      <c r="M145" s="36" t="s">
        <v>712</v>
      </c>
      <c r="N145" s="40">
        <v>1.0</v>
      </c>
      <c r="O145" s="36">
        <f t="shared" si="5"/>
        <v>0</v>
      </c>
      <c r="P145" s="36">
        <f t="shared" si="6"/>
        <v>1</v>
      </c>
      <c r="Q145" s="36">
        <f t="shared" si="7"/>
        <v>0</v>
      </c>
      <c r="R145" s="36">
        <f t="shared" si="8"/>
        <v>0</v>
      </c>
      <c r="S145" s="36" t="s">
        <v>712</v>
      </c>
      <c r="T145" s="40">
        <v>1.0</v>
      </c>
      <c r="U145" s="36">
        <f t="shared" si="9"/>
        <v>0</v>
      </c>
      <c r="V145" s="36">
        <f t="shared" si="10"/>
        <v>1</v>
      </c>
      <c r="W145" s="36">
        <f t="shared" si="11"/>
        <v>0</v>
      </c>
      <c r="X145" s="36">
        <f t="shared" si="12"/>
        <v>0</v>
      </c>
      <c r="Y145" s="41"/>
      <c r="Z145" s="41"/>
    </row>
    <row r="146">
      <c r="A146" s="36" t="s">
        <v>81</v>
      </c>
      <c r="B146" s="36">
        <v>72.0</v>
      </c>
      <c r="C146" s="35" t="s">
        <v>12</v>
      </c>
      <c r="D146" s="38">
        <v>0.006510416666666667</v>
      </c>
      <c r="E146" s="38">
        <v>0.006526041666666667</v>
      </c>
      <c r="F146" s="39" t="s">
        <v>152</v>
      </c>
      <c r="G146" s="35" t="s">
        <v>712</v>
      </c>
      <c r="H146" s="35" t="s">
        <v>712</v>
      </c>
      <c r="I146" s="36" t="str">
        <f t="shared" si="1"/>
        <v>No</v>
      </c>
      <c r="J146" s="36">
        <f t="shared" si="2"/>
        <v>1</v>
      </c>
      <c r="K146" s="36">
        <f t="shared" si="3"/>
        <v>0</v>
      </c>
      <c r="L146" s="36">
        <f t="shared" si="4"/>
        <v>0</v>
      </c>
      <c r="M146" s="36" t="s">
        <v>713</v>
      </c>
      <c r="N146" s="40">
        <v>1.0</v>
      </c>
      <c r="O146" s="36">
        <f t="shared" si="5"/>
        <v>0</v>
      </c>
      <c r="P146" s="36">
        <f t="shared" si="6"/>
        <v>0</v>
      </c>
      <c r="Q146" s="36">
        <f t="shared" si="7"/>
        <v>1</v>
      </c>
      <c r="R146" s="36">
        <f t="shared" si="8"/>
        <v>0</v>
      </c>
      <c r="S146" s="36" t="s">
        <v>712</v>
      </c>
      <c r="T146" s="40">
        <v>1.0</v>
      </c>
      <c r="U146" s="36">
        <f t="shared" si="9"/>
        <v>0</v>
      </c>
      <c r="V146" s="36">
        <f t="shared" si="10"/>
        <v>1</v>
      </c>
      <c r="W146" s="36">
        <f t="shared" si="11"/>
        <v>0</v>
      </c>
      <c r="X146" s="36">
        <f t="shared" si="12"/>
        <v>0</v>
      </c>
      <c r="Y146" s="41"/>
      <c r="Z146" s="41"/>
    </row>
    <row r="147">
      <c r="A147" s="36" t="s">
        <v>81</v>
      </c>
      <c r="B147" s="36">
        <v>73.0</v>
      </c>
      <c r="C147" s="35" t="s">
        <v>15</v>
      </c>
      <c r="D147" s="38">
        <v>0.006552546296296296</v>
      </c>
      <c r="E147" s="38">
        <v>0.0066034722222222215</v>
      </c>
      <c r="F147" s="39" t="s">
        <v>153</v>
      </c>
      <c r="G147" s="35" t="s">
        <v>713</v>
      </c>
      <c r="H147" s="42" t="s">
        <v>713</v>
      </c>
      <c r="I147" s="36" t="str">
        <f t="shared" si="1"/>
        <v>Sí</v>
      </c>
      <c r="J147" s="36">
        <f t="shared" si="2"/>
        <v>0</v>
      </c>
      <c r="K147" s="36">
        <f t="shared" si="3"/>
        <v>1</v>
      </c>
      <c r="L147" s="36">
        <f t="shared" si="4"/>
        <v>0</v>
      </c>
      <c r="M147" s="36" t="s">
        <v>713</v>
      </c>
      <c r="N147" s="40">
        <v>1.0</v>
      </c>
      <c r="O147" s="36">
        <f t="shared" si="5"/>
        <v>1</v>
      </c>
      <c r="P147" s="36">
        <f t="shared" si="6"/>
        <v>0</v>
      </c>
      <c r="Q147" s="36">
        <f t="shared" si="7"/>
        <v>0</v>
      </c>
      <c r="R147" s="36">
        <f t="shared" si="8"/>
        <v>0</v>
      </c>
      <c r="S147" s="36" t="s">
        <v>712</v>
      </c>
      <c r="T147" s="40">
        <v>1.0</v>
      </c>
      <c r="U147" s="36">
        <f t="shared" si="9"/>
        <v>0</v>
      </c>
      <c r="V147" s="36">
        <f t="shared" si="10"/>
        <v>0</v>
      </c>
      <c r="W147" s="36">
        <f t="shared" si="11"/>
        <v>0</v>
      </c>
      <c r="X147" s="36">
        <f t="shared" si="12"/>
        <v>1</v>
      </c>
      <c r="Y147" s="41"/>
      <c r="Z147" s="41"/>
    </row>
    <row r="148">
      <c r="A148" s="36" t="s">
        <v>81</v>
      </c>
      <c r="B148" s="36">
        <v>74.0</v>
      </c>
      <c r="C148" s="35" t="s">
        <v>15</v>
      </c>
      <c r="D148" s="38">
        <v>0.006604050925925926</v>
      </c>
      <c r="E148" s="38">
        <v>0.006665625</v>
      </c>
      <c r="F148" s="39" t="s">
        <v>154</v>
      </c>
      <c r="G148" s="35" t="s">
        <v>713</v>
      </c>
      <c r="H148" s="42" t="s">
        <v>713</v>
      </c>
      <c r="I148" s="36" t="str">
        <f t="shared" si="1"/>
        <v>Sí</v>
      </c>
      <c r="J148" s="36">
        <f t="shared" si="2"/>
        <v>0</v>
      </c>
      <c r="K148" s="36">
        <f t="shared" si="3"/>
        <v>1</v>
      </c>
      <c r="L148" s="36">
        <f t="shared" si="4"/>
        <v>0</v>
      </c>
      <c r="M148" s="36" t="s">
        <v>713</v>
      </c>
      <c r="N148" s="40">
        <v>1.0</v>
      </c>
      <c r="O148" s="36">
        <f t="shared" si="5"/>
        <v>1</v>
      </c>
      <c r="P148" s="36">
        <f t="shared" si="6"/>
        <v>0</v>
      </c>
      <c r="Q148" s="36">
        <f t="shared" si="7"/>
        <v>0</v>
      </c>
      <c r="R148" s="36">
        <f t="shared" si="8"/>
        <v>0</v>
      </c>
      <c r="S148" s="36" t="s">
        <v>712</v>
      </c>
      <c r="T148" s="40">
        <v>1.0</v>
      </c>
      <c r="U148" s="36">
        <f t="shared" si="9"/>
        <v>0</v>
      </c>
      <c r="V148" s="36">
        <f t="shared" si="10"/>
        <v>0</v>
      </c>
      <c r="W148" s="36">
        <f t="shared" si="11"/>
        <v>0</v>
      </c>
      <c r="X148" s="36">
        <f t="shared" si="12"/>
        <v>1</v>
      </c>
      <c r="Y148" s="41"/>
      <c r="Z148" s="41"/>
    </row>
    <row r="149">
      <c r="A149" s="36" t="s">
        <v>81</v>
      </c>
      <c r="B149" s="36">
        <v>75.0</v>
      </c>
      <c r="C149" s="35" t="s">
        <v>9</v>
      </c>
      <c r="D149" s="38">
        <v>0.006674189814814814</v>
      </c>
      <c r="E149" s="38">
        <v>0.006695949074074074</v>
      </c>
      <c r="F149" s="39" t="s">
        <v>155</v>
      </c>
      <c r="G149" s="35" t="s">
        <v>712</v>
      </c>
      <c r="H149" s="35" t="s">
        <v>712</v>
      </c>
      <c r="I149" s="36" t="str">
        <f t="shared" si="1"/>
        <v>No</v>
      </c>
      <c r="J149" s="36">
        <f t="shared" si="2"/>
        <v>1</v>
      </c>
      <c r="K149" s="36">
        <f t="shared" si="3"/>
        <v>0</v>
      </c>
      <c r="L149" s="36">
        <f t="shared" si="4"/>
        <v>0</v>
      </c>
      <c r="M149" s="36" t="s">
        <v>712</v>
      </c>
      <c r="N149" s="40">
        <v>1.0</v>
      </c>
      <c r="O149" s="36">
        <f t="shared" si="5"/>
        <v>0</v>
      </c>
      <c r="P149" s="36">
        <f t="shared" si="6"/>
        <v>1</v>
      </c>
      <c r="Q149" s="36">
        <f t="shared" si="7"/>
        <v>0</v>
      </c>
      <c r="R149" s="36">
        <f t="shared" si="8"/>
        <v>0</v>
      </c>
      <c r="S149" s="36" t="s">
        <v>712</v>
      </c>
      <c r="T149" s="40">
        <v>1.0</v>
      </c>
      <c r="U149" s="36">
        <f t="shared" si="9"/>
        <v>0</v>
      </c>
      <c r="V149" s="36">
        <f t="shared" si="10"/>
        <v>1</v>
      </c>
      <c r="W149" s="36">
        <f t="shared" si="11"/>
        <v>0</v>
      </c>
      <c r="X149" s="36">
        <f t="shared" si="12"/>
        <v>0</v>
      </c>
      <c r="Y149" s="41"/>
      <c r="Z149" s="41"/>
    </row>
    <row r="150">
      <c r="A150" s="36" t="s">
        <v>81</v>
      </c>
      <c r="B150" s="36">
        <v>76.0</v>
      </c>
      <c r="C150" s="35" t="s">
        <v>12</v>
      </c>
      <c r="D150" s="38">
        <v>0.006714930555555555</v>
      </c>
      <c r="E150" s="38">
        <v>0.006821412037037037</v>
      </c>
      <c r="F150" s="39" t="s">
        <v>156</v>
      </c>
      <c r="G150" s="35" t="s">
        <v>713</v>
      </c>
      <c r="H150" s="42" t="s">
        <v>713</v>
      </c>
      <c r="I150" s="36" t="str">
        <f t="shared" si="1"/>
        <v>Sí</v>
      </c>
      <c r="J150" s="36">
        <f t="shared" si="2"/>
        <v>0</v>
      </c>
      <c r="K150" s="36">
        <f t="shared" si="3"/>
        <v>1</v>
      </c>
      <c r="L150" s="36">
        <f t="shared" si="4"/>
        <v>0</v>
      </c>
      <c r="M150" s="36" t="s">
        <v>712</v>
      </c>
      <c r="N150" s="40">
        <v>1.0</v>
      </c>
      <c r="O150" s="36">
        <f t="shared" si="5"/>
        <v>0</v>
      </c>
      <c r="P150" s="36">
        <f t="shared" si="6"/>
        <v>0</v>
      </c>
      <c r="Q150" s="36">
        <f t="shared" si="7"/>
        <v>0</v>
      </c>
      <c r="R150" s="36">
        <f t="shared" si="8"/>
        <v>1</v>
      </c>
      <c r="S150" s="36" t="s">
        <v>712</v>
      </c>
      <c r="T150" s="40">
        <v>1.0</v>
      </c>
      <c r="U150" s="36">
        <f t="shared" si="9"/>
        <v>0</v>
      </c>
      <c r="V150" s="36">
        <f t="shared" si="10"/>
        <v>0</v>
      </c>
      <c r="W150" s="36">
        <f t="shared" si="11"/>
        <v>0</v>
      </c>
      <c r="X150" s="36">
        <f t="shared" si="12"/>
        <v>1</v>
      </c>
      <c r="Y150" s="41"/>
      <c r="Z150" s="41"/>
    </row>
    <row r="151">
      <c r="A151" s="36" t="s">
        <v>157</v>
      </c>
      <c r="B151" s="36">
        <v>0.0</v>
      </c>
      <c r="C151" s="35" t="s">
        <v>15</v>
      </c>
      <c r="D151" s="38">
        <v>2.8935185185185184E-6</v>
      </c>
      <c r="E151" s="38">
        <v>4.768518518518519E-5</v>
      </c>
      <c r="F151" s="39" t="s">
        <v>158</v>
      </c>
      <c r="G151" s="35" t="s">
        <v>712</v>
      </c>
      <c r="H151" s="35" t="s">
        <v>712</v>
      </c>
      <c r="I151" s="36" t="str">
        <f t="shared" si="1"/>
        <v>No</v>
      </c>
      <c r="J151" s="36">
        <f t="shared" si="2"/>
        <v>1</v>
      </c>
      <c r="K151" s="36">
        <f t="shared" si="3"/>
        <v>0</v>
      </c>
      <c r="L151" s="36">
        <f t="shared" si="4"/>
        <v>0</v>
      </c>
      <c r="M151" s="36" t="s">
        <v>713</v>
      </c>
      <c r="N151" s="40">
        <v>0.7</v>
      </c>
      <c r="O151" s="36">
        <f t="shared" si="5"/>
        <v>0</v>
      </c>
      <c r="P151" s="36">
        <f t="shared" si="6"/>
        <v>0</v>
      </c>
      <c r="Q151" s="36">
        <f t="shared" si="7"/>
        <v>1</v>
      </c>
      <c r="R151" s="36">
        <f t="shared" si="8"/>
        <v>0</v>
      </c>
      <c r="S151" s="36" t="s">
        <v>712</v>
      </c>
      <c r="T151" s="40">
        <v>1.0</v>
      </c>
      <c r="U151" s="36">
        <f t="shared" si="9"/>
        <v>0</v>
      </c>
      <c r="V151" s="36">
        <f t="shared" si="10"/>
        <v>1</v>
      </c>
      <c r="W151" s="36">
        <f t="shared" si="11"/>
        <v>0</v>
      </c>
      <c r="X151" s="36">
        <f t="shared" si="12"/>
        <v>0</v>
      </c>
      <c r="Y151" s="41"/>
      <c r="Z151" s="41"/>
    </row>
    <row r="152">
      <c r="A152" s="36" t="s">
        <v>157</v>
      </c>
      <c r="B152" s="36">
        <v>1.0</v>
      </c>
      <c r="C152" s="35" t="s">
        <v>7</v>
      </c>
      <c r="D152" s="38">
        <v>5.417824074074074E-4</v>
      </c>
      <c r="E152" s="38">
        <v>5.528935185185185E-4</v>
      </c>
      <c r="F152" s="39" t="s">
        <v>159</v>
      </c>
      <c r="G152" s="35" t="s">
        <v>712</v>
      </c>
      <c r="H152" s="35" t="s">
        <v>712</v>
      </c>
      <c r="I152" s="36" t="str">
        <f t="shared" si="1"/>
        <v>No</v>
      </c>
      <c r="J152" s="36">
        <f t="shared" si="2"/>
        <v>1</v>
      </c>
      <c r="K152" s="36">
        <f t="shared" si="3"/>
        <v>0</v>
      </c>
      <c r="L152" s="36">
        <f t="shared" si="4"/>
        <v>0</v>
      </c>
      <c r="M152" s="36" t="s">
        <v>712</v>
      </c>
      <c r="N152" s="40">
        <v>1.0</v>
      </c>
      <c r="O152" s="36">
        <f t="shared" si="5"/>
        <v>0</v>
      </c>
      <c r="P152" s="36">
        <f t="shared" si="6"/>
        <v>1</v>
      </c>
      <c r="Q152" s="36">
        <f t="shared" si="7"/>
        <v>0</v>
      </c>
      <c r="R152" s="36">
        <f t="shared" si="8"/>
        <v>0</v>
      </c>
      <c r="S152" s="36" t="s">
        <v>712</v>
      </c>
      <c r="T152" s="40">
        <v>1.0</v>
      </c>
      <c r="U152" s="36">
        <f t="shared" si="9"/>
        <v>0</v>
      </c>
      <c r="V152" s="36">
        <f t="shared" si="10"/>
        <v>1</v>
      </c>
      <c r="W152" s="36">
        <f t="shared" si="11"/>
        <v>0</v>
      </c>
      <c r="X152" s="36">
        <f t="shared" si="12"/>
        <v>0</v>
      </c>
      <c r="Y152" s="41"/>
      <c r="Z152" s="41"/>
    </row>
    <row r="153">
      <c r="A153" s="36" t="s">
        <v>157</v>
      </c>
      <c r="B153" s="36">
        <v>2.0</v>
      </c>
      <c r="C153" s="35" t="s">
        <v>12</v>
      </c>
      <c r="D153" s="38">
        <v>7.513888888888889E-4</v>
      </c>
      <c r="E153" s="38">
        <v>0.0010945601851851852</v>
      </c>
      <c r="F153" s="39" t="s">
        <v>160</v>
      </c>
      <c r="G153" s="35" t="s">
        <v>713</v>
      </c>
      <c r="H153" s="35" t="s">
        <v>713</v>
      </c>
      <c r="I153" s="36" t="str">
        <f t="shared" si="1"/>
        <v>Sí</v>
      </c>
      <c r="J153" s="36">
        <f t="shared" si="2"/>
        <v>0</v>
      </c>
      <c r="K153" s="36">
        <f t="shared" si="3"/>
        <v>1</v>
      </c>
      <c r="L153" s="36">
        <f t="shared" si="4"/>
        <v>0</v>
      </c>
      <c r="M153" s="36" t="s">
        <v>713</v>
      </c>
      <c r="N153" s="40">
        <v>1.0</v>
      </c>
      <c r="O153" s="36">
        <f t="shared" si="5"/>
        <v>1</v>
      </c>
      <c r="P153" s="36">
        <f t="shared" si="6"/>
        <v>0</v>
      </c>
      <c r="Q153" s="36">
        <f t="shared" si="7"/>
        <v>0</v>
      </c>
      <c r="R153" s="36">
        <f t="shared" si="8"/>
        <v>0</v>
      </c>
      <c r="S153" s="36" t="s">
        <v>713</v>
      </c>
      <c r="T153" s="40">
        <v>1.0</v>
      </c>
      <c r="U153" s="36">
        <f t="shared" si="9"/>
        <v>1</v>
      </c>
      <c r="V153" s="36">
        <f t="shared" si="10"/>
        <v>0</v>
      </c>
      <c r="W153" s="36">
        <f t="shared" si="11"/>
        <v>0</v>
      </c>
      <c r="X153" s="36">
        <f t="shared" si="12"/>
        <v>0</v>
      </c>
      <c r="Y153" s="41"/>
      <c r="Z153" s="41"/>
    </row>
    <row r="154">
      <c r="A154" s="36" t="s">
        <v>157</v>
      </c>
      <c r="B154" s="36">
        <v>3.0</v>
      </c>
      <c r="C154" s="35" t="s">
        <v>7</v>
      </c>
      <c r="D154" s="38">
        <v>0.0011307870370370371</v>
      </c>
      <c r="E154" s="38">
        <v>0.0012488425925925926</v>
      </c>
      <c r="F154" s="39" t="s">
        <v>161</v>
      </c>
      <c r="G154" s="35" t="s">
        <v>712</v>
      </c>
      <c r="H154" s="35" t="s">
        <v>713</v>
      </c>
      <c r="I154" s="36" t="str">
        <f t="shared" si="1"/>
        <v/>
      </c>
      <c r="J154" s="36">
        <f t="shared" si="2"/>
        <v>0</v>
      </c>
      <c r="K154" s="36">
        <f t="shared" si="3"/>
        <v>0</v>
      </c>
      <c r="L154" s="36">
        <f t="shared" si="4"/>
        <v>1</v>
      </c>
      <c r="M154" s="36" t="s">
        <v>712</v>
      </c>
      <c r="N154" s="40">
        <v>1.0</v>
      </c>
      <c r="O154" s="36" t="str">
        <f t="shared" si="5"/>
        <v/>
      </c>
      <c r="P154" s="36" t="str">
        <f t="shared" si="6"/>
        <v/>
      </c>
      <c r="Q154" s="36" t="str">
        <f t="shared" si="7"/>
        <v/>
      </c>
      <c r="R154" s="36" t="str">
        <f t="shared" si="8"/>
        <v/>
      </c>
      <c r="S154" s="36" t="s">
        <v>712</v>
      </c>
      <c r="T154" s="40">
        <v>1.0</v>
      </c>
      <c r="U154" s="36" t="str">
        <f t="shared" si="9"/>
        <v/>
      </c>
      <c r="V154" s="36" t="str">
        <f t="shared" si="10"/>
        <v/>
      </c>
      <c r="W154" s="36" t="str">
        <f t="shared" si="11"/>
        <v/>
      </c>
      <c r="X154" s="36" t="str">
        <f t="shared" si="12"/>
        <v/>
      </c>
      <c r="Y154" s="41"/>
      <c r="Z154" s="41"/>
    </row>
    <row r="155">
      <c r="A155" s="36" t="s">
        <v>157</v>
      </c>
      <c r="B155" s="36">
        <v>4.0</v>
      </c>
      <c r="C155" s="35" t="s">
        <v>12</v>
      </c>
      <c r="D155" s="38">
        <v>0.001254513888888889</v>
      </c>
      <c r="E155" s="38">
        <v>0.0012790509259259259</v>
      </c>
      <c r="F155" s="39" t="s">
        <v>162</v>
      </c>
      <c r="G155" s="35" t="s">
        <v>713</v>
      </c>
      <c r="H155" s="35" t="s">
        <v>713</v>
      </c>
      <c r="I155" s="36" t="str">
        <f t="shared" si="1"/>
        <v>Sí</v>
      </c>
      <c r="J155" s="36">
        <f t="shared" si="2"/>
        <v>0</v>
      </c>
      <c r="K155" s="36">
        <f t="shared" si="3"/>
        <v>1</v>
      </c>
      <c r="L155" s="36">
        <f t="shared" si="4"/>
        <v>0</v>
      </c>
      <c r="M155" s="36" t="s">
        <v>712</v>
      </c>
      <c r="N155" s="40">
        <v>1.0</v>
      </c>
      <c r="O155" s="36">
        <f t="shared" si="5"/>
        <v>0</v>
      </c>
      <c r="P155" s="36">
        <f t="shared" si="6"/>
        <v>0</v>
      </c>
      <c r="Q155" s="36">
        <f t="shared" si="7"/>
        <v>0</v>
      </c>
      <c r="R155" s="36">
        <f t="shared" si="8"/>
        <v>1</v>
      </c>
      <c r="S155" s="36" t="s">
        <v>712</v>
      </c>
      <c r="T155" s="40">
        <v>0.9</v>
      </c>
      <c r="U155" s="36">
        <f t="shared" si="9"/>
        <v>0</v>
      </c>
      <c r="V155" s="36">
        <f t="shared" si="10"/>
        <v>0</v>
      </c>
      <c r="W155" s="36">
        <f t="shared" si="11"/>
        <v>0</v>
      </c>
      <c r="X155" s="36">
        <f t="shared" si="12"/>
        <v>1</v>
      </c>
      <c r="Y155" s="41"/>
      <c r="Z155" s="41"/>
    </row>
    <row r="156">
      <c r="A156" s="36" t="s">
        <v>157</v>
      </c>
      <c r="B156" s="36">
        <v>5.0</v>
      </c>
      <c r="C156" s="35" t="s">
        <v>15</v>
      </c>
      <c r="D156" s="38">
        <v>0.0013118055555555556</v>
      </c>
      <c r="E156" s="38">
        <v>0.0014371527777777779</v>
      </c>
      <c r="F156" s="39" t="s">
        <v>163</v>
      </c>
      <c r="G156" s="35" t="s">
        <v>713</v>
      </c>
      <c r="H156" s="35" t="s">
        <v>713</v>
      </c>
      <c r="I156" s="36" t="str">
        <f t="shared" si="1"/>
        <v>Sí</v>
      </c>
      <c r="J156" s="36">
        <f t="shared" si="2"/>
        <v>0</v>
      </c>
      <c r="K156" s="36">
        <f t="shared" si="3"/>
        <v>1</v>
      </c>
      <c r="L156" s="36">
        <f t="shared" si="4"/>
        <v>0</v>
      </c>
      <c r="M156" s="36" t="s">
        <v>712</v>
      </c>
      <c r="N156" s="40">
        <v>1.0</v>
      </c>
      <c r="O156" s="36">
        <f t="shared" si="5"/>
        <v>0</v>
      </c>
      <c r="P156" s="36">
        <f t="shared" si="6"/>
        <v>0</v>
      </c>
      <c r="Q156" s="36">
        <f t="shared" si="7"/>
        <v>0</v>
      </c>
      <c r="R156" s="36">
        <f t="shared" si="8"/>
        <v>1</v>
      </c>
      <c r="S156" s="36" t="s">
        <v>713</v>
      </c>
      <c r="T156" s="40">
        <v>0.9</v>
      </c>
      <c r="U156" s="36">
        <f t="shared" si="9"/>
        <v>1</v>
      </c>
      <c r="V156" s="36">
        <f t="shared" si="10"/>
        <v>0</v>
      </c>
      <c r="W156" s="36">
        <f t="shared" si="11"/>
        <v>0</v>
      </c>
      <c r="X156" s="36">
        <f t="shared" si="12"/>
        <v>0</v>
      </c>
      <c r="Y156" s="41"/>
      <c r="Z156" s="41"/>
    </row>
    <row r="157">
      <c r="A157" s="36" t="s">
        <v>157</v>
      </c>
      <c r="B157" s="36">
        <v>6.0</v>
      </c>
      <c r="C157" s="35" t="s">
        <v>12</v>
      </c>
      <c r="D157" s="38">
        <v>0.0014375</v>
      </c>
      <c r="E157" s="38">
        <v>0.0014517361111111111</v>
      </c>
      <c r="F157" s="39" t="s">
        <v>164</v>
      </c>
      <c r="G157" s="35" t="s">
        <v>712</v>
      </c>
      <c r="H157" s="35" t="s">
        <v>712</v>
      </c>
      <c r="I157" s="36" t="str">
        <f t="shared" si="1"/>
        <v>No</v>
      </c>
      <c r="J157" s="36">
        <f t="shared" si="2"/>
        <v>1</v>
      </c>
      <c r="K157" s="36">
        <f t="shared" si="3"/>
        <v>0</v>
      </c>
      <c r="L157" s="36">
        <f t="shared" si="4"/>
        <v>0</v>
      </c>
      <c r="M157" s="36" t="s">
        <v>712</v>
      </c>
      <c r="N157" s="40">
        <v>1.0</v>
      </c>
      <c r="O157" s="36">
        <f t="shared" si="5"/>
        <v>0</v>
      </c>
      <c r="P157" s="36">
        <f t="shared" si="6"/>
        <v>1</v>
      </c>
      <c r="Q157" s="36">
        <f t="shared" si="7"/>
        <v>0</v>
      </c>
      <c r="R157" s="36">
        <f t="shared" si="8"/>
        <v>0</v>
      </c>
      <c r="S157" s="36" t="s">
        <v>712</v>
      </c>
      <c r="T157" s="40">
        <v>1.0</v>
      </c>
      <c r="U157" s="36">
        <f t="shared" si="9"/>
        <v>0</v>
      </c>
      <c r="V157" s="36">
        <f t="shared" si="10"/>
        <v>1</v>
      </c>
      <c r="W157" s="36">
        <f t="shared" si="11"/>
        <v>0</v>
      </c>
      <c r="X157" s="36">
        <f t="shared" si="12"/>
        <v>0</v>
      </c>
      <c r="Y157" s="41"/>
      <c r="Z157" s="41"/>
    </row>
    <row r="158">
      <c r="A158" s="36" t="s">
        <v>157</v>
      </c>
      <c r="B158" s="36">
        <v>7.0</v>
      </c>
      <c r="C158" s="35" t="s">
        <v>15</v>
      </c>
      <c r="D158" s="38">
        <v>0.0014545138888888889</v>
      </c>
      <c r="E158" s="38">
        <v>0.0015606481481481482</v>
      </c>
      <c r="F158" s="39" t="s">
        <v>165</v>
      </c>
      <c r="G158" s="35" t="s">
        <v>713</v>
      </c>
      <c r="H158" s="42" t="s">
        <v>713</v>
      </c>
      <c r="I158" s="36" t="str">
        <f t="shared" si="1"/>
        <v>Sí</v>
      </c>
      <c r="J158" s="36">
        <f t="shared" si="2"/>
        <v>0</v>
      </c>
      <c r="K158" s="36">
        <f t="shared" si="3"/>
        <v>1</v>
      </c>
      <c r="L158" s="36">
        <f t="shared" si="4"/>
        <v>0</v>
      </c>
      <c r="M158" s="36" t="s">
        <v>712</v>
      </c>
      <c r="N158" s="40">
        <v>1.0</v>
      </c>
      <c r="O158" s="36">
        <f t="shared" si="5"/>
        <v>0</v>
      </c>
      <c r="P158" s="36">
        <f t="shared" si="6"/>
        <v>0</v>
      </c>
      <c r="Q158" s="36">
        <f t="shared" si="7"/>
        <v>0</v>
      </c>
      <c r="R158" s="36">
        <f t="shared" si="8"/>
        <v>1</v>
      </c>
      <c r="S158" s="36" t="s">
        <v>712</v>
      </c>
      <c r="T158" s="40">
        <v>1.0</v>
      </c>
      <c r="U158" s="36">
        <f t="shared" si="9"/>
        <v>0</v>
      </c>
      <c r="V158" s="36">
        <f t="shared" si="10"/>
        <v>0</v>
      </c>
      <c r="W158" s="36">
        <f t="shared" si="11"/>
        <v>0</v>
      </c>
      <c r="X158" s="36">
        <f t="shared" si="12"/>
        <v>1</v>
      </c>
      <c r="Y158" s="41"/>
      <c r="Z158" s="41"/>
    </row>
    <row r="159">
      <c r="A159" s="36" t="s">
        <v>157</v>
      </c>
      <c r="B159" s="36">
        <v>8.0</v>
      </c>
      <c r="C159" s="35" t="s">
        <v>9</v>
      </c>
      <c r="D159" s="38">
        <v>0.0015783564814814816</v>
      </c>
      <c r="E159" s="38">
        <v>0.0016079861111111112</v>
      </c>
      <c r="F159" s="39" t="s">
        <v>166</v>
      </c>
      <c r="G159" s="35" t="s">
        <v>713</v>
      </c>
      <c r="H159" s="35" t="s">
        <v>713</v>
      </c>
      <c r="I159" s="36" t="str">
        <f t="shared" si="1"/>
        <v>Sí</v>
      </c>
      <c r="J159" s="36">
        <f t="shared" si="2"/>
        <v>0</v>
      </c>
      <c r="K159" s="36">
        <f t="shared" si="3"/>
        <v>1</v>
      </c>
      <c r="L159" s="36">
        <f t="shared" si="4"/>
        <v>0</v>
      </c>
      <c r="M159" s="36" t="s">
        <v>712</v>
      </c>
      <c r="N159" s="40">
        <v>1.0</v>
      </c>
      <c r="O159" s="36">
        <f t="shared" si="5"/>
        <v>0</v>
      </c>
      <c r="P159" s="36">
        <f t="shared" si="6"/>
        <v>0</v>
      </c>
      <c r="Q159" s="36">
        <f t="shared" si="7"/>
        <v>0</v>
      </c>
      <c r="R159" s="36">
        <f t="shared" si="8"/>
        <v>1</v>
      </c>
      <c r="S159" s="36" t="s">
        <v>713</v>
      </c>
      <c r="T159" s="40">
        <v>0.8</v>
      </c>
      <c r="U159" s="36">
        <f t="shared" si="9"/>
        <v>1</v>
      </c>
      <c r="V159" s="36">
        <f t="shared" si="10"/>
        <v>0</v>
      </c>
      <c r="W159" s="36">
        <f t="shared" si="11"/>
        <v>0</v>
      </c>
      <c r="X159" s="36">
        <f t="shared" si="12"/>
        <v>0</v>
      </c>
      <c r="Y159" s="41"/>
      <c r="Z159" s="41"/>
    </row>
    <row r="160">
      <c r="A160" s="36" t="s">
        <v>157</v>
      </c>
      <c r="B160" s="36">
        <v>9.0</v>
      </c>
      <c r="C160" s="35" t="s">
        <v>12</v>
      </c>
      <c r="D160" s="38">
        <v>0.0016087962962962963</v>
      </c>
      <c r="E160" s="38">
        <v>0.0016137731481481482</v>
      </c>
      <c r="F160" s="39" t="s">
        <v>167</v>
      </c>
      <c r="G160" s="35" t="s">
        <v>712</v>
      </c>
      <c r="H160" s="35" t="s">
        <v>712</v>
      </c>
      <c r="I160" s="36" t="str">
        <f t="shared" si="1"/>
        <v>No</v>
      </c>
      <c r="J160" s="36">
        <f t="shared" si="2"/>
        <v>1</v>
      </c>
      <c r="K160" s="36">
        <f t="shared" si="3"/>
        <v>0</v>
      </c>
      <c r="L160" s="36">
        <f t="shared" si="4"/>
        <v>0</v>
      </c>
      <c r="M160" s="36" t="s">
        <v>713</v>
      </c>
      <c r="N160" s="40">
        <v>0.5</v>
      </c>
      <c r="O160" s="36">
        <f t="shared" si="5"/>
        <v>0</v>
      </c>
      <c r="P160" s="36">
        <f t="shared" si="6"/>
        <v>0</v>
      </c>
      <c r="Q160" s="36">
        <f t="shared" si="7"/>
        <v>1</v>
      </c>
      <c r="R160" s="36">
        <f t="shared" si="8"/>
        <v>0</v>
      </c>
      <c r="S160" s="36" t="s">
        <v>712</v>
      </c>
      <c r="T160" s="40">
        <v>1.0</v>
      </c>
      <c r="U160" s="36">
        <f t="shared" si="9"/>
        <v>0</v>
      </c>
      <c r="V160" s="36">
        <f t="shared" si="10"/>
        <v>1</v>
      </c>
      <c r="W160" s="36">
        <f t="shared" si="11"/>
        <v>0</v>
      </c>
      <c r="X160" s="36">
        <f t="shared" si="12"/>
        <v>0</v>
      </c>
      <c r="Y160" s="41"/>
      <c r="Z160" s="41"/>
    </row>
    <row r="161">
      <c r="A161" s="36" t="s">
        <v>157</v>
      </c>
      <c r="B161" s="36">
        <v>10.0</v>
      </c>
      <c r="C161" s="35" t="s">
        <v>9</v>
      </c>
      <c r="D161" s="38">
        <v>0.001620601851851852</v>
      </c>
      <c r="E161" s="38">
        <v>0.002128472222222222</v>
      </c>
      <c r="F161" s="39" t="s">
        <v>168</v>
      </c>
      <c r="G161" s="35" t="s">
        <v>713</v>
      </c>
      <c r="H161" s="35" t="s">
        <v>713</v>
      </c>
      <c r="I161" s="36" t="str">
        <f t="shared" si="1"/>
        <v>Sí</v>
      </c>
      <c r="J161" s="36">
        <f t="shared" si="2"/>
        <v>0</v>
      </c>
      <c r="K161" s="36">
        <f t="shared" si="3"/>
        <v>1</v>
      </c>
      <c r="L161" s="36">
        <f t="shared" si="4"/>
        <v>0</v>
      </c>
      <c r="M161" s="36" t="s">
        <v>713</v>
      </c>
      <c r="N161" s="40">
        <v>1.0</v>
      </c>
      <c r="O161" s="36">
        <f t="shared" si="5"/>
        <v>1</v>
      </c>
      <c r="P161" s="36">
        <f t="shared" si="6"/>
        <v>0</v>
      </c>
      <c r="Q161" s="36">
        <f t="shared" si="7"/>
        <v>0</v>
      </c>
      <c r="R161" s="36">
        <f t="shared" si="8"/>
        <v>0</v>
      </c>
      <c r="S161" s="36" t="s">
        <v>713</v>
      </c>
      <c r="T161" s="40">
        <v>1.0</v>
      </c>
      <c r="U161" s="36">
        <f t="shared" si="9"/>
        <v>1</v>
      </c>
      <c r="V161" s="36">
        <f t="shared" si="10"/>
        <v>0</v>
      </c>
      <c r="W161" s="36">
        <f t="shared" si="11"/>
        <v>0</v>
      </c>
      <c r="X161" s="36">
        <f t="shared" si="12"/>
        <v>0</v>
      </c>
      <c r="Y161" s="41"/>
      <c r="Z161" s="41"/>
    </row>
    <row r="162">
      <c r="A162" s="36" t="s">
        <v>157</v>
      </c>
      <c r="B162" s="36">
        <v>11.0</v>
      </c>
      <c r="C162" s="35" t="s">
        <v>15</v>
      </c>
      <c r="D162" s="38">
        <v>0.002161111111111111</v>
      </c>
      <c r="E162" s="38">
        <v>0.0023957175925925925</v>
      </c>
      <c r="F162" s="39" t="s">
        <v>169</v>
      </c>
      <c r="G162" s="35" t="s">
        <v>713</v>
      </c>
      <c r="H162" s="35" t="s">
        <v>713</v>
      </c>
      <c r="I162" s="36" t="str">
        <f t="shared" si="1"/>
        <v>Sí</v>
      </c>
      <c r="J162" s="36">
        <f t="shared" si="2"/>
        <v>0</v>
      </c>
      <c r="K162" s="36">
        <f t="shared" si="3"/>
        <v>1</v>
      </c>
      <c r="L162" s="36">
        <f t="shared" si="4"/>
        <v>0</v>
      </c>
      <c r="M162" s="36" t="s">
        <v>713</v>
      </c>
      <c r="N162" s="40">
        <v>1.0</v>
      </c>
      <c r="O162" s="36">
        <f t="shared" si="5"/>
        <v>1</v>
      </c>
      <c r="P162" s="36">
        <f t="shared" si="6"/>
        <v>0</v>
      </c>
      <c r="Q162" s="36">
        <f t="shared" si="7"/>
        <v>0</v>
      </c>
      <c r="R162" s="36">
        <f t="shared" si="8"/>
        <v>0</v>
      </c>
      <c r="S162" s="36" t="s">
        <v>713</v>
      </c>
      <c r="T162" s="40">
        <v>0.7</v>
      </c>
      <c r="U162" s="36">
        <f t="shared" si="9"/>
        <v>1</v>
      </c>
      <c r="V162" s="36">
        <f t="shared" si="10"/>
        <v>0</v>
      </c>
      <c r="W162" s="36">
        <f t="shared" si="11"/>
        <v>0</v>
      </c>
      <c r="X162" s="36">
        <f t="shared" si="12"/>
        <v>0</v>
      </c>
      <c r="Y162" s="41"/>
      <c r="Z162" s="41"/>
    </row>
    <row r="163">
      <c r="A163" s="36" t="s">
        <v>157</v>
      </c>
      <c r="B163" s="36">
        <v>12.0</v>
      </c>
      <c r="C163" s="35" t="s">
        <v>9</v>
      </c>
      <c r="D163" s="38">
        <v>0.0024094907407407407</v>
      </c>
      <c r="E163" s="38">
        <v>0.002437615740740741</v>
      </c>
      <c r="F163" s="39" t="s">
        <v>170</v>
      </c>
      <c r="G163" s="35" t="s">
        <v>713</v>
      </c>
      <c r="H163" s="42" t="s">
        <v>713</v>
      </c>
      <c r="I163" s="36" t="str">
        <f t="shared" si="1"/>
        <v>Sí</v>
      </c>
      <c r="J163" s="36">
        <f t="shared" si="2"/>
        <v>0</v>
      </c>
      <c r="K163" s="36">
        <f t="shared" si="3"/>
        <v>1</v>
      </c>
      <c r="L163" s="36">
        <f t="shared" si="4"/>
        <v>0</v>
      </c>
      <c r="M163" s="36" t="s">
        <v>712</v>
      </c>
      <c r="N163" s="40">
        <v>1.0</v>
      </c>
      <c r="O163" s="36">
        <f t="shared" si="5"/>
        <v>0</v>
      </c>
      <c r="P163" s="36">
        <f t="shared" si="6"/>
        <v>0</v>
      </c>
      <c r="Q163" s="36">
        <f t="shared" si="7"/>
        <v>0</v>
      </c>
      <c r="R163" s="36">
        <f t="shared" si="8"/>
        <v>1</v>
      </c>
      <c r="S163" s="36" t="s">
        <v>713</v>
      </c>
      <c r="T163" s="40">
        <v>0.5</v>
      </c>
      <c r="U163" s="36">
        <f t="shared" si="9"/>
        <v>1</v>
      </c>
      <c r="V163" s="36">
        <f t="shared" si="10"/>
        <v>0</v>
      </c>
      <c r="W163" s="36">
        <f t="shared" si="11"/>
        <v>0</v>
      </c>
      <c r="X163" s="36">
        <f t="shared" si="12"/>
        <v>0</v>
      </c>
      <c r="Y163" s="41"/>
      <c r="Z163" s="41"/>
    </row>
    <row r="164">
      <c r="A164" s="36" t="s">
        <v>157</v>
      </c>
      <c r="B164" s="36">
        <v>13.0</v>
      </c>
      <c r="C164" s="35" t="s">
        <v>12</v>
      </c>
      <c r="D164" s="38">
        <v>0.0024399305555555554</v>
      </c>
      <c r="E164" s="38">
        <v>0.0025560185185185187</v>
      </c>
      <c r="F164" s="39" t="s">
        <v>171</v>
      </c>
      <c r="G164" s="35" t="s">
        <v>713</v>
      </c>
      <c r="H164" s="35" t="s">
        <v>713</v>
      </c>
      <c r="I164" s="36" t="str">
        <f t="shared" si="1"/>
        <v>Sí</v>
      </c>
      <c r="J164" s="36">
        <f t="shared" si="2"/>
        <v>0</v>
      </c>
      <c r="K164" s="36">
        <f t="shared" si="3"/>
        <v>1</v>
      </c>
      <c r="L164" s="36">
        <f t="shared" si="4"/>
        <v>0</v>
      </c>
      <c r="M164" s="36" t="s">
        <v>713</v>
      </c>
      <c r="N164" s="40">
        <v>1.0</v>
      </c>
      <c r="O164" s="36">
        <f t="shared" si="5"/>
        <v>1</v>
      </c>
      <c r="P164" s="36">
        <f t="shared" si="6"/>
        <v>0</v>
      </c>
      <c r="Q164" s="36">
        <f t="shared" si="7"/>
        <v>0</v>
      </c>
      <c r="R164" s="36">
        <f t="shared" si="8"/>
        <v>0</v>
      </c>
      <c r="S164" s="36" t="s">
        <v>713</v>
      </c>
      <c r="T164" s="40">
        <v>1.0</v>
      </c>
      <c r="U164" s="36">
        <f t="shared" si="9"/>
        <v>1</v>
      </c>
      <c r="V164" s="36">
        <f t="shared" si="10"/>
        <v>0</v>
      </c>
      <c r="W164" s="36">
        <f t="shared" si="11"/>
        <v>0</v>
      </c>
      <c r="X164" s="36">
        <f t="shared" si="12"/>
        <v>0</v>
      </c>
      <c r="Y164" s="41"/>
      <c r="Z164" s="41"/>
    </row>
    <row r="165">
      <c r="A165" s="36" t="s">
        <v>157</v>
      </c>
      <c r="B165" s="36">
        <v>14.0</v>
      </c>
      <c r="C165" s="35" t="s">
        <v>9</v>
      </c>
      <c r="D165" s="38">
        <v>0.0025562500000000004</v>
      </c>
      <c r="E165" s="38">
        <v>0.003116203703703704</v>
      </c>
      <c r="F165" s="39" t="s">
        <v>172</v>
      </c>
      <c r="G165" s="35" t="s">
        <v>713</v>
      </c>
      <c r="H165" s="35" t="s">
        <v>713</v>
      </c>
      <c r="I165" s="36" t="str">
        <f t="shared" si="1"/>
        <v>Sí</v>
      </c>
      <c r="J165" s="36">
        <f t="shared" si="2"/>
        <v>0</v>
      </c>
      <c r="K165" s="36">
        <f t="shared" si="3"/>
        <v>1</v>
      </c>
      <c r="L165" s="36">
        <f t="shared" si="4"/>
        <v>0</v>
      </c>
      <c r="M165" s="36" t="s">
        <v>713</v>
      </c>
      <c r="N165" s="40">
        <v>1.0</v>
      </c>
      <c r="O165" s="36">
        <f t="shared" si="5"/>
        <v>1</v>
      </c>
      <c r="P165" s="36">
        <f t="shared" si="6"/>
        <v>0</v>
      </c>
      <c r="Q165" s="36">
        <f t="shared" si="7"/>
        <v>0</v>
      </c>
      <c r="R165" s="36">
        <f t="shared" si="8"/>
        <v>0</v>
      </c>
      <c r="S165" s="36" t="s">
        <v>713</v>
      </c>
      <c r="T165" s="40">
        <v>0.7</v>
      </c>
      <c r="U165" s="36">
        <f t="shared" si="9"/>
        <v>1</v>
      </c>
      <c r="V165" s="36">
        <f t="shared" si="10"/>
        <v>0</v>
      </c>
      <c r="W165" s="36">
        <f t="shared" si="11"/>
        <v>0</v>
      </c>
      <c r="X165" s="36">
        <f t="shared" si="12"/>
        <v>0</v>
      </c>
      <c r="Y165" s="41"/>
      <c r="Z165" s="41"/>
    </row>
    <row r="166">
      <c r="A166" s="36" t="s">
        <v>157</v>
      </c>
      <c r="B166" s="36">
        <v>15.0</v>
      </c>
      <c r="C166" s="35" t="s">
        <v>15</v>
      </c>
      <c r="D166" s="38">
        <v>0.0031233796296296296</v>
      </c>
      <c r="E166" s="38">
        <v>0.003268865740740741</v>
      </c>
      <c r="F166" s="39" t="s">
        <v>173</v>
      </c>
      <c r="G166" s="35" t="s">
        <v>713</v>
      </c>
      <c r="H166" s="35" t="s">
        <v>713</v>
      </c>
      <c r="I166" s="36" t="str">
        <f t="shared" si="1"/>
        <v>Sí</v>
      </c>
      <c r="J166" s="36">
        <f t="shared" si="2"/>
        <v>0</v>
      </c>
      <c r="K166" s="36">
        <f t="shared" si="3"/>
        <v>1</v>
      </c>
      <c r="L166" s="36">
        <f t="shared" si="4"/>
        <v>0</v>
      </c>
      <c r="M166" s="36" t="s">
        <v>712</v>
      </c>
      <c r="N166" s="40">
        <v>1.0</v>
      </c>
      <c r="O166" s="36">
        <f t="shared" si="5"/>
        <v>0</v>
      </c>
      <c r="P166" s="36">
        <f t="shared" si="6"/>
        <v>0</v>
      </c>
      <c r="Q166" s="36">
        <f t="shared" si="7"/>
        <v>0</v>
      </c>
      <c r="R166" s="36">
        <f t="shared" si="8"/>
        <v>1</v>
      </c>
      <c r="S166" s="36" t="s">
        <v>712</v>
      </c>
      <c r="T166" s="40">
        <v>1.0</v>
      </c>
      <c r="U166" s="36">
        <f t="shared" si="9"/>
        <v>0</v>
      </c>
      <c r="V166" s="36">
        <f t="shared" si="10"/>
        <v>0</v>
      </c>
      <c r="W166" s="36">
        <f t="shared" si="11"/>
        <v>0</v>
      </c>
      <c r="X166" s="36">
        <f t="shared" si="12"/>
        <v>1</v>
      </c>
      <c r="Y166" s="41"/>
      <c r="Z166" s="41"/>
    </row>
    <row r="167">
      <c r="A167" s="36" t="s">
        <v>157</v>
      </c>
      <c r="B167" s="36">
        <v>16.0</v>
      </c>
      <c r="C167" s="35" t="s">
        <v>9</v>
      </c>
      <c r="D167" s="38">
        <v>0.0032799768518518516</v>
      </c>
      <c r="E167" s="38">
        <v>0.0033311342592592594</v>
      </c>
      <c r="F167" s="39" t="s">
        <v>174</v>
      </c>
      <c r="G167" s="35" t="s">
        <v>713</v>
      </c>
      <c r="H167" s="35" t="s">
        <v>713</v>
      </c>
      <c r="I167" s="36" t="str">
        <f t="shared" si="1"/>
        <v>Sí</v>
      </c>
      <c r="J167" s="36">
        <f t="shared" si="2"/>
        <v>0</v>
      </c>
      <c r="K167" s="36">
        <f t="shared" si="3"/>
        <v>1</v>
      </c>
      <c r="L167" s="36">
        <f t="shared" si="4"/>
        <v>0</v>
      </c>
      <c r="M167" s="36" t="s">
        <v>712</v>
      </c>
      <c r="N167" s="40">
        <v>1.0</v>
      </c>
      <c r="O167" s="36">
        <f t="shared" si="5"/>
        <v>0</v>
      </c>
      <c r="P167" s="36">
        <f t="shared" si="6"/>
        <v>0</v>
      </c>
      <c r="Q167" s="36">
        <f t="shared" si="7"/>
        <v>0</v>
      </c>
      <c r="R167" s="36">
        <f t="shared" si="8"/>
        <v>1</v>
      </c>
      <c r="S167" s="36" t="s">
        <v>712</v>
      </c>
      <c r="T167" s="40">
        <v>1.0</v>
      </c>
      <c r="U167" s="36">
        <f t="shared" si="9"/>
        <v>0</v>
      </c>
      <c r="V167" s="36">
        <f t="shared" si="10"/>
        <v>0</v>
      </c>
      <c r="W167" s="36">
        <f t="shared" si="11"/>
        <v>0</v>
      </c>
      <c r="X167" s="36">
        <f t="shared" si="12"/>
        <v>1</v>
      </c>
      <c r="Y167" s="41"/>
      <c r="Z167" s="41"/>
    </row>
    <row r="168">
      <c r="A168" s="36" t="s">
        <v>157</v>
      </c>
      <c r="B168" s="36">
        <v>17.0</v>
      </c>
      <c r="C168" s="35" t="s">
        <v>12</v>
      </c>
      <c r="D168" s="38">
        <v>0.0033373842592592596</v>
      </c>
      <c r="E168" s="38">
        <v>0.0033594907407407406</v>
      </c>
      <c r="F168" s="39" t="s">
        <v>175</v>
      </c>
      <c r="G168" s="35" t="s">
        <v>712</v>
      </c>
      <c r="H168" s="35" t="s">
        <v>712</v>
      </c>
      <c r="I168" s="36" t="str">
        <f t="shared" si="1"/>
        <v>No</v>
      </c>
      <c r="J168" s="36">
        <f t="shared" si="2"/>
        <v>1</v>
      </c>
      <c r="K168" s="36">
        <f t="shared" si="3"/>
        <v>0</v>
      </c>
      <c r="L168" s="36">
        <f t="shared" si="4"/>
        <v>0</v>
      </c>
      <c r="M168" s="36" t="s">
        <v>712</v>
      </c>
      <c r="N168" s="40">
        <v>1.0</v>
      </c>
      <c r="O168" s="36">
        <f t="shared" si="5"/>
        <v>0</v>
      </c>
      <c r="P168" s="36">
        <f t="shared" si="6"/>
        <v>1</v>
      </c>
      <c r="Q168" s="36">
        <f t="shared" si="7"/>
        <v>0</v>
      </c>
      <c r="R168" s="36">
        <f t="shared" si="8"/>
        <v>0</v>
      </c>
      <c r="S168" s="36" t="s">
        <v>712</v>
      </c>
      <c r="T168" s="40">
        <v>1.0</v>
      </c>
      <c r="U168" s="36">
        <f t="shared" si="9"/>
        <v>0</v>
      </c>
      <c r="V168" s="36">
        <f t="shared" si="10"/>
        <v>1</v>
      </c>
      <c r="W168" s="36">
        <f t="shared" si="11"/>
        <v>0</v>
      </c>
      <c r="X168" s="36">
        <f t="shared" si="12"/>
        <v>0</v>
      </c>
      <c r="Y168" s="41"/>
      <c r="Z168" s="41"/>
    </row>
    <row r="169">
      <c r="A169" s="36" t="s">
        <v>157</v>
      </c>
      <c r="B169" s="36">
        <v>18.0</v>
      </c>
      <c r="C169" s="35" t="s">
        <v>9</v>
      </c>
      <c r="D169" s="38">
        <v>0.0033628472222222224</v>
      </c>
      <c r="E169" s="38">
        <v>0.003949768518518518</v>
      </c>
      <c r="F169" s="39" t="s">
        <v>176</v>
      </c>
      <c r="G169" s="35" t="s">
        <v>713</v>
      </c>
      <c r="H169" s="35" t="s">
        <v>713</v>
      </c>
      <c r="I169" s="36" t="str">
        <f t="shared" si="1"/>
        <v>Sí</v>
      </c>
      <c r="J169" s="36">
        <f t="shared" si="2"/>
        <v>0</v>
      </c>
      <c r="K169" s="36">
        <f t="shared" si="3"/>
        <v>1</v>
      </c>
      <c r="L169" s="36">
        <f t="shared" si="4"/>
        <v>0</v>
      </c>
      <c r="M169" s="36" t="s">
        <v>713</v>
      </c>
      <c r="N169" s="40">
        <v>1.0</v>
      </c>
      <c r="O169" s="36">
        <f t="shared" si="5"/>
        <v>1</v>
      </c>
      <c r="P169" s="36">
        <f t="shared" si="6"/>
        <v>0</v>
      </c>
      <c r="Q169" s="36">
        <f t="shared" si="7"/>
        <v>0</v>
      </c>
      <c r="R169" s="36">
        <f t="shared" si="8"/>
        <v>0</v>
      </c>
      <c r="S169" s="36" t="s">
        <v>713</v>
      </c>
      <c r="T169" s="40">
        <v>1.0</v>
      </c>
      <c r="U169" s="36">
        <f t="shared" si="9"/>
        <v>1</v>
      </c>
      <c r="V169" s="36">
        <f t="shared" si="10"/>
        <v>0</v>
      </c>
      <c r="W169" s="36">
        <f t="shared" si="11"/>
        <v>0</v>
      </c>
      <c r="X169" s="36">
        <f t="shared" si="12"/>
        <v>0</v>
      </c>
      <c r="Y169" s="41"/>
      <c r="Z169" s="41"/>
    </row>
    <row r="170">
      <c r="A170" s="36" t="s">
        <v>157</v>
      </c>
      <c r="B170" s="36">
        <v>19.0</v>
      </c>
      <c r="C170" s="35" t="s">
        <v>15</v>
      </c>
      <c r="D170" s="38">
        <v>0.003951851851851852</v>
      </c>
      <c r="E170" s="38">
        <v>0.003984953703703704</v>
      </c>
      <c r="F170" s="39" t="s">
        <v>177</v>
      </c>
      <c r="G170" s="35" t="s">
        <v>712</v>
      </c>
      <c r="H170" s="35" t="s">
        <v>713</v>
      </c>
      <c r="I170" s="36" t="str">
        <f t="shared" si="1"/>
        <v/>
      </c>
      <c r="J170" s="36">
        <f t="shared" si="2"/>
        <v>0</v>
      </c>
      <c r="K170" s="36">
        <f t="shared" si="3"/>
        <v>0</v>
      </c>
      <c r="L170" s="36">
        <f t="shared" si="4"/>
        <v>1</v>
      </c>
      <c r="M170" s="36" t="s">
        <v>712</v>
      </c>
      <c r="N170" s="40">
        <v>1.0</v>
      </c>
      <c r="O170" s="36" t="str">
        <f t="shared" si="5"/>
        <v/>
      </c>
      <c r="P170" s="36" t="str">
        <f t="shared" si="6"/>
        <v/>
      </c>
      <c r="Q170" s="36" t="str">
        <f t="shared" si="7"/>
        <v/>
      </c>
      <c r="R170" s="36" t="str">
        <f t="shared" si="8"/>
        <v/>
      </c>
      <c r="S170" s="36" t="s">
        <v>712</v>
      </c>
      <c r="T170" s="40">
        <v>1.0</v>
      </c>
      <c r="U170" s="36" t="str">
        <f t="shared" si="9"/>
        <v/>
      </c>
      <c r="V170" s="36" t="str">
        <f t="shared" si="10"/>
        <v/>
      </c>
      <c r="W170" s="36" t="str">
        <f t="shared" si="11"/>
        <v/>
      </c>
      <c r="X170" s="36" t="str">
        <f t="shared" si="12"/>
        <v/>
      </c>
      <c r="Y170" s="41"/>
      <c r="Z170" s="41"/>
    </row>
    <row r="171">
      <c r="A171" s="36" t="s">
        <v>157</v>
      </c>
      <c r="B171" s="36">
        <v>20.0</v>
      </c>
      <c r="C171" s="35" t="s">
        <v>7</v>
      </c>
      <c r="D171" s="38">
        <v>0.004000925925925926</v>
      </c>
      <c r="E171" s="38">
        <v>0.004017708333333333</v>
      </c>
      <c r="F171" s="39" t="s">
        <v>178</v>
      </c>
      <c r="G171" s="35" t="s">
        <v>713</v>
      </c>
      <c r="H171" s="42" t="s">
        <v>713</v>
      </c>
      <c r="I171" s="36" t="str">
        <f t="shared" si="1"/>
        <v>Sí</v>
      </c>
      <c r="J171" s="36">
        <f t="shared" si="2"/>
        <v>0</v>
      </c>
      <c r="K171" s="36">
        <f t="shared" si="3"/>
        <v>1</v>
      </c>
      <c r="L171" s="36">
        <f t="shared" si="4"/>
        <v>0</v>
      </c>
      <c r="M171" s="36" t="s">
        <v>713</v>
      </c>
      <c r="N171" s="40">
        <v>1.0</v>
      </c>
      <c r="O171" s="36">
        <f t="shared" si="5"/>
        <v>1</v>
      </c>
      <c r="P171" s="36">
        <f t="shared" si="6"/>
        <v>0</v>
      </c>
      <c r="Q171" s="36">
        <f t="shared" si="7"/>
        <v>0</v>
      </c>
      <c r="R171" s="36">
        <f t="shared" si="8"/>
        <v>0</v>
      </c>
      <c r="S171" s="36" t="s">
        <v>713</v>
      </c>
      <c r="T171" s="40">
        <v>1.0</v>
      </c>
      <c r="U171" s="36">
        <f t="shared" si="9"/>
        <v>1</v>
      </c>
      <c r="V171" s="36">
        <f t="shared" si="10"/>
        <v>0</v>
      </c>
      <c r="W171" s="36">
        <f t="shared" si="11"/>
        <v>0</v>
      </c>
      <c r="X171" s="36">
        <f t="shared" si="12"/>
        <v>0</v>
      </c>
      <c r="Y171" s="41"/>
      <c r="Z171" s="41"/>
    </row>
    <row r="172">
      <c r="A172" s="36" t="s">
        <v>157</v>
      </c>
      <c r="B172" s="36">
        <v>21.0</v>
      </c>
      <c r="C172" s="35" t="s">
        <v>12</v>
      </c>
      <c r="D172" s="38">
        <v>0.004018055555555555</v>
      </c>
      <c r="E172" s="38">
        <v>0.004029861111111111</v>
      </c>
      <c r="F172" s="39" t="s">
        <v>179</v>
      </c>
      <c r="G172" s="35" t="s">
        <v>712</v>
      </c>
      <c r="H172" s="35" t="s">
        <v>712</v>
      </c>
      <c r="I172" s="36" t="str">
        <f t="shared" si="1"/>
        <v>No</v>
      </c>
      <c r="J172" s="36">
        <f t="shared" si="2"/>
        <v>1</v>
      </c>
      <c r="K172" s="36">
        <f t="shared" si="3"/>
        <v>0</v>
      </c>
      <c r="L172" s="36">
        <f t="shared" si="4"/>
        <v>0</v>
      </c>
      <c r="M172" s="36" t="s">
        <v>713</v>
      </c>
      <c r="N172" s="40">
        <v>1.0</v>
      </c>
      <c r="O172" s="36">
        <f t="shared" si="5"/>
        <v>0</v>
      </c>
      <c r="P172" s="36">
        <f t="shared" si="6"/>
        <v>0</v>
      </c>
      <c r="Q172" s="36">
        <f t="shared" si="7"/>
        <v>1</v>
      </c>
      <c r="R172" s="36">
        <f t="shared" si="8"/>
        <v>0</v>
      </c>
      <c r="S172" s="36" t="s">
        <v>712</v>
      </c>
      <c r="T172" s="40">
        <v>1.0</v>
      </c>
      <c r="U172" s="36">
        <f t="shared" si="9"/>
        <v>0</v>
      </c>
      <c r="V172" s="36">
        <f t="shared" si="10"/>
        <v>1</v>
      </c>
      <c r="W172" s="36">
        <f t="shared" si="11"/>
        <v>0</v>
      </c>
      <c r="X172" s="36">
        <f t="shared" si="12"/>
        <v>0</v>
      </c>
      <c r="Y172" s="41"/>
      <c r="Z172" s="41"/>
    </row>
    <row r="173">
      <c r="A173" s="36" t="s">
        <v>157</v>
      </c>
      <c r="B173" s="36">
        <v>22.0</v>
      </c>
      <c r="C173" s="35" t="s">
        <v>7</v>
      </c>
      <c r="D173" s="38">
        <v>0.004029976851851851</v>
      </c>
      <c r="E173" s="38">
        <v>0.004053240740740741</v>
      </c>
      <c r="F173" s="39" t="s">
        <v>180</v>
      </c>
      <c r="G173" s="35" t="s">
        <v>712</v>
      </c>
      <c r="H173" s="35" t="s">
        <v>712</v>
      </c>
      <c r="I173" s="36" t="str">
        <f t="shared" si="1"/>
        <v>No</v>
      </c>
      <c r="J173" s="36">
        <f t="shared" si="2"/>
        <v>1</v>
      </c>
      <c r="K173" s="36">
        <f t="shared" si="3"/>
        <v>0</v>
      </c>
      <c r="L173" s="36">
        <f t="shared" si="4"/>
        <v>0</v>
      </c>
      <c r="M173" s="36" t="s">
        <v>712</v>
      </c>
      <c r="N173" s="40">
        <v>1.0</v>
      </c>
      <c r="O173" s="36">
        <f t="shared" si="5"/>
        <v>0</v>
      </c>
      <c r="P173" s="36">
        <f t="shared" si="6"/>
        <v>1</v>
      </c>
      <c r="Q173" s="36">
        <f t="shared" si="7"/>
        <v>0</v>
      </c>
      <c r="R173" s="36">
        <f t="shared" si="8"/>
        <v>0</v>
      </c>
      <c r="S173" s="36" t="s">
        <v>712</v>
      </c>
      <c r="T173" s="40">
        <v>1.0</v>
      </c>
      <c r="U173" s="36">
        <f t="shared" si="9"/>
        <v>0</v>
      </c>
      <c r="V173" s="36">
        <f t="shared" si="10"/>
        <v>1</v>
      </c>
      <c r="W173" s="36">
        <f t="shared" si="11"/>
        <v>0</v>
      </c>
      <c r="X173" s="36">
        <f t="shared" si="12"/>
        <v>0</v>
      </c>
      <c r="Y173" s="41"/>
      <c r="Z173" s="41"/>
    </row>
    <row r="174">
      <c r="A174" s="36" t="s">
        <v>157</v>
      </c>
      <c r="B174" s="36">
        <v>23.0</v>
      </c>
      <c r="C174" s="35" t="s">
        <v>15</v>
      </c>
      <c r="D174" s="38">
        <v>0.004054629629629629</v>
      </c>
      <c r="E174" s="38">
        <v>0.004127546296296297</v>
      </c>
      <c r="F174" s="39" t="s">
        <v>181</v>
      </c>
      <c r="G174" s="35" t="s">
        <v>713</v>
      </c>
      <c r="H174" s="42" t="s">
        <v>713</v>
      </c>
      <c r="I174" s="36" t="str">
        <f t="shared" si="1"/>
        <v>Sí</v>
      </c>
      <c r="J174" s="36">
        <f t="shared" si="2"/>
        <v>0</v>
      </c>
      <c r="K174" s="36">
        <f t="shared" si="3"/>
        <v>1</v>
      </c>
      <c r="L174" s="36">
        <f t="shared" si="4"/>
        <v>0</v>
      </c>
      <c r="M174" s="36" t="s">
        <v>713</v>
      </c>
      <c r="N174" s="40">
        <v>1.0</v>
      </c>
      <c r="O174" s="36">
        <f t="shared" si="5"/>
        <v>1</v>
      </c>
      <c r="P174" s="36">
        <f t="shared" si="6"/>
        <v>0</v>
      </c>
      <c r="Q174" s="36">
        <f t="shared" si="7"/>
        <v>0</v>
      </c>
      <c r="R174" s="36">
        <f t="shared" si="8"/>
        <v>0</v>
      </c>
      <c r="S174" s="36" t="s">
        <v>713</v>
      </c>
      <c r="T174" s="40">
        <v>0.9</v>
      </c>
      <c r="U174" s="36">
        <f t="shared" si="9"/>
        <v>1</v>
      </c>
      <c r="V174" s="36">
        <f t="shared" si="10"/>
        <v>0</v>
      </c>
      <c r="W174" s="36">
        <f t="shared" si="11"/>
        <v>0</v>
      </c>
      <c r="X174" s="36">
        <f t="shared" si="12"/>
        <v>0</v>
      </c>
      <c r="Y174" s="41"/>
      <c r="Z174" s="41"/>
    </row>
    <row r="175">
      <c r="A175" s="36" t="s">
        <v>157</v>
      </c>
      <c r="B175" s="36">
        <v>24.0</v>
      </c>
      <c r="C175" s="35" t="s">
        <v>9</v>
      </c>
      <c r="D175" s="38">
        <v>0.004130439814814815</v>
      </c>
      <c r="E175" s="38">
        <v>0.004162268518518518</v>
      </c>
      <c r="F175" s="39" t="s">
        <v>182</v>
      </c>
      <c r="G175" s="35" t="s">
        <v>712</v>
      </c>
      <c r="H175" s="35" t="s">
        <v>713</v>
      </c>
      <c r="I175" s="36" t="str">
        <f t="shared" si="1"/>
        <v/>
      </c>
      <c r="J175" s="36">
        <f t="shared" si="2"/>
        <v>0</v>
      </c>
      <c r="K175" s="36">
        <f t="shared" si="3"/>
        <v>0</v>
      </c>
      <c r="L175" s="36">
        <f t="shared" si="4"/>
        <v>1</v>
      </c>
      <c r="M175" s="36" t="s">
        <v>712</v>
      </c>
      <c r="N175" s="40">
        <v>1.0</v>
      </c>
      <c r="O175" s="36" t="str">
        <f t="shared" si="5"/>
        <v/>
      </c>
      <c r="P175" s="36" t="str">
        <f t="shared" si="6"/>
        <v/>
      </c>
      <c r="Q175" s="36" t="str">
        <f t="shared" si="7"/>
        <v/>
      </c>
      <c r="R175" s="36" t="str">
        <f t="shared" si="8"/>
        <v/>
      </c>
      <c r="S175" s="36" t="s">
        <v>712</v>
      </c>
      <c r="T175" s="40">
        <v>1.0</v>
      </c>
      <c r="U175" s="36" t="str">
        <f t="shared" si="9"/>
        <v/>
      </c>
      <c r="V175" s="36" t="str">
        <f t="shared" si="10"/>
        <v/>
      </c>
      <c r="W175" s="36" t="str">
        <f t="shared" si="11"/>
        <v/>
      </c>
      <c r="X175" s="36" t="str">
        <f t="shared" si="12"/>
        <v/>
      </c>
      <c r="Y175" s="41"/>
      <c r="Z175" s="41"/>
    </row>
    <row r="176">
      <c r="A176" s="36" t="s">
        <v>157</v>
      </c>
      <c r="B176" s="36">
        <v>25.0</v>
      </c>
      <c r="C176" s="35" t="s">
        <v>7</v>
      </c>
      <c r="D176" s="38">
        <v>0.004168055555555556</v>
      </c>
      <c r="E176" s="38">
        <v>0.004176736111111111</v>
      </c>
      <c r="F176" s="39" t="s">
        <v>183</v>
      </c>
      <c r="G176" s="35" t="s">
        <v>713</v>
      </c>
      <c r="H176" s="42" t="s">
        <v>713</v>
      </c>
      <c r="I176" s="36" t="str">
        <f t="shared" si="1"/>
        <v>Sí</v>
      </c>
      <c r="J176" s="36">
        <f t="shared" si="2"/>
        <v>0</v>
      </c>
      <c r="K176" s="36">
        <f t="shared" si="3"/>
        <v>1</v>
      </c>
      <c r="L176" s="36">
        <f t="shared" si="4"/>
        <v>0</v>
      </c>
      <c r="M176" s="36" t="s">
        <v>712</v>
      </c>
      <c r="N176" s="40">
        <v>1.0</v>
      </c>
      <c r="O176" s="36">
        <f t="shared" si="5"/>
        <v>0</v>
      </c>
      <c r="P176" s="36">
        <f t="shared" si="6"/>
        <v>0</v>
      </c>
      <c r="Q176" s="36">
        <f t="shared" si="7"/>
        <v>0</v>
      </c>
      <c r="R176" s="36">
        <f t="shared" si="8"/>
        <v>1</v>
      </c>
      <c r="S176" s="36" t="s">
        <v>713</v>
      </c>
      <c r="T176" s="40">
        <v>0.6</v>
      </c>
      <c r="U176" s="36">
        <f t="shared" si="9"/>
        <v>1</v>
      </c>
      <c r="V176" s="36">
        <f t="shared" si="10"/>
        <v>0</v>
      </c>
      <c r="W176" s="36">
        <f t="shared" si="11"/>
        <v>0</v>
      </c>
      <c r="X176" s="36">
        <f t="shared" si="12"/>
        <v>0</v>
      </c>
      <c r="Y176" s="41"/>
      <c r="Z176" s="41"/>
    </row>
    <row r="177">
      <c r="A177" s="36" t="s">
        <v>157</v>
      </c>
      <c r="B177" s="36">
        <v>26.0</v>
      </c>
      <c r="C177" s="35" t="s">
        <v>15</v>
      </c>
      <c r="D177" s="38">
        <v>0.004176851851851852</v>
      </c>
      <c r="E177" s="38">
        <v>0.004216550925925926</v>
      </c>
      <c r="F177" s="39" t="s">
        <v>184</v>
      </c>
      <c r="G177" s="35" t="s">
        <v>712</v>
      </c>
      <c r="H177" s="35" t="s">
        <v>712</v>
      </c>
      <c r="I177" s="36" t="str">
        <f t="shared" si="1"/>
        <v>No</v>
      </c>
      <c r="J177" s="36">
        <f t="shared" si="2"/>
        <v>1</v>
      </c>
      <c r="K177" s="36">
        <f t="shared" si="3"/>
        <v>0</v>
      </c>
      <c r="L177" s="36">
        <f t="shared" si="4"/>
        <v>0</v>
      </c>
      <c r="M177" s="36" t="s">
        <v>713</v>
      </c>
      <c r="N177" s="40">
        <v>0.7</v>
      </c>
      <c r="O177" s="36">
        <f t="shared" si="5"/>
        <v>0</v>
      </c>
      <c r="P177" s="36">
        <f t="shared" si="6"/>
        <v>0</v>
      </c>
      <c r="Q177" s="36">
        <f t="shared" si="7"/>
        <v>1</v>
      </c>
      <c r="R177" s="36">
        <f t="shared" si="8"/>
        <v>0</v>
      </c>
      <c r="S177" s="36" t="s">
        <v>712</v>
      </c>
      <c r="T177" s="40">
        <v>1.0</v>
      </c>
      <c r="U177" s="36">
        <f t="shared" si="9"/>
        <v>0</v>
      </c>
      <c r="V177" s="36">
        <f t="shared" si="10"/>
        <v>1</v>
      </c>
      <c r="W177" s="36">
        <f t="shared" si="11"/>
        <v>0</v>
      </c>
      <c r="X177" s="36">
        <f t="shared" si="12"/>
        <v>0</v>
      </c>
      <c r="Y177" s="41"/>
      <c r="Z177" s="41"/>
    </row>
    <row r="178">
      <c r="A178" s="36" t="s">
        <v>157</v>
      </c>
      <c r="B178" s="36">
        <v>27.0</v>
      </c>
      <c r="C178" s="35" t="s">
        <v>9</v>
      </c>
      <c r="D178" s="38">
        <v>0.0042193287037037034</v>
      </c>
      <c r="E178" s="38">
        <v>0.004291203703703703</v>
      </c>
      <c r="F178" s="39" t="s">
        <v>185</v>
      </c>
      <c r="G178" s="35" t="s">
        <v>712</v>
      </c>
      <c r="H178" s="35" t="s">
        <v>712</v>
      </c>
      <c r="I178" s="36" t="str">
        <f t="shared" si="1"/>
        <v>No</v>
      </c>
      <c r="J178" s="36">
        <f t="shared" si="2"/>
        <v>1</v>
      </c>
      <c r="K178" s="36">
        <f t="shared" si="3"/>
        <v>0</v>
      </c>
      <c r="L178" s="36">
        <f t="shared" si="4"/>
        <v>0</v>
      </c>
      <c r="M178" s="36" t="s">
        <v>712</v>
      </c>
      <c r="N178" s="40">
        <v>1.0</v>
      </c>
      <c r="O178" s="36">
        <f t="shared" si="5"/>
        <v>0</v>
      </c>
      <c r="P178" s="36">
        <f t="shared" si="6"/>
        <v>1</v>
      </c>
      <c r="Q178" s="36">
        <f t="shared" si="7"/>
        <v>0</v>
      </c>
      <c r="R178" s="36">
        <f t="shared" si="8"/>
        <v>0</v>
      </c>
      <c r="S178" s="36" t="s">
        <v>712</v>
      </c>
      <c r="T178" s="40">
        <v>1.0</v>
      </c>
      <c r="U178" s="36">
        <f t="shared" si="9"/>
        <v>0</v>
      </c>
      <c r="V178" s="36">
        <f t="shared" si="10"/>
        <v>1</v>
      </c>
      <c r="W178" s="36">
        <f t="shared" si="11"/>
        <v>0</v>
      </c>
      <c r="X178" s="36">
        <f t="shared" si="12"/>
        <v>0</v>
      </c>
      <c r="Y178" s="41"/>
      <c r="Z178" s="41"/>
    </row>
    <row r="179">
      <c r="A179" s="36" t="s">
        <v>157</v>
      </c>
      <c r="B179" s="36">
        <v>28.0</v>
      </c>
      <c r="C179" s="35" t="s">
        <v>15</v>
      </c>
      <c r="D179" s="38">
        <v>0.004291550925925926</v>
      </c>
      <c r="E179" s="38">
        <v>0.004379976851851852</v>
      </c>
      <c r="F179" s="39" t="s">
        <v>186</v>
      </c>
      <c r="G179" s="35" t="s">
        <v>712</v>
      </c>
      <c r="H179" s="35" t="s">
        <v>713</v>
      </c>
      <c r="I179" s="36" t="str">
        <f t="shared" si="1"/>
        <v/>
      </c>
      <c r="J179" s="36">
        <f t="shared" si="2"/>
        <v>0</v>
      </c>
      <c r="K179" s="36">
        <f t="shared" si="3"/>
        <v>0</v>
      </c>
      <c r="L179" s="36">
        <f t="shared" si="4"/>
        <v>1</v>
      </c>
      <c r="M179" s="36" t="s">
        <v>713</v>
      </c>
      <c r="N179" s="40">
        <v>1.0</v>
      </c>
      <c r="O179" s="36" t="str">
        <f t="shared" si="5"/>
        <v/>
      </c>
      <c r="P179" s="36" t="str">
        <f t="shared" si="6"/>
        <v/>
      </c>
      <c r="Q179" s="36" t="str">
        <f t="shared" si="7"/>
        <v/>
      </c>
      <c r="R179" s="36" t="str">
        <f t="shared" si="8"/>
        <v/>
      </c>
      <c r="S179" s="36" t="s">
        <v>712</v>
      </c>
      <c r="T179" s="40">
        <v>1.0</v>
      </c>
      <c r="U179" s="36" t="str">
        <f t="shared" si="9"/>
        <v/>
      </c>
      <c r="V179" s="36" t="str">
        <f t="shared" si="10"/>
        <v/>
      </c>
      <c r="W179" s="36" t="str">
        <f t="shared" si="11"/>
        <v/>
      </c>
      <c r="X179" s="36" t="str">
        <f t="shared" si="12"/>
        <v/>
      </c>
      <c r="Y179" s="41"/>
      <c r="Z179" s="41"/>
    </row>
    <row r="180">
      <c r="A180" s="36" t="s">
        <v>157</v>
      </c>
      <c r="B180" s="36">
        <v>29.0</v>
      </c>
      <c r="C180" s="35" t="s">
        <v>9</v>
      </c>
      <c r="D180" s="38">
        <v>0.004382407407407407</v>
      </c>
      <c r="E180" s="38">
        <v>0.00501087962962963</v>
      </c>
      <c r="F180" s="39" t="s">
        <v>187</v>
      </c>
      <c r="G180" s="35" t="s">
        <v>713</v>
      </c>
      <c r="H180" s="35" t="s">
        <v>713</v>
      </c>
      <c r="I180" s="36" t="str">
        <f t="shared" si="1"/>
        <v>Sí</v>
      </c>
      <c r="J180" s="36">
        <f t="shared" si="2"/>
        <v>0</v>
      </c>
      <c r="K180" s="36">
        <f t="shared" si="3"/>
        <v>1</v>
      </c>
      <c r="L180" s="36">
        <f t="shared" si="4"/>
        <v>0</v>
      </c>
      <c r="M180" s="36" t="s">
        <v>713</v>
      </c>
      <c r="N180" s="40">
        <v>1.0</v>
      </c>
      <c r="O180" s="36">
        <f t="shared" si="5"/>
        <v>1</v>
      </c>
      <c r="P180" s="36">
        <f t="shared" si="6"/>
        <v>0</v>
      </c>
      <c r="Q180" s="36">
        <f t="shared" si="7"/>
        <v>0</v>
      </c>
      <c r="R180" s="36">
        <f t="shared" si="8"/>
        <v>0</v>
      </c>
      <c r="S180" s="36" t="s">
        <v>713</v>
      </c>
      <c r="T180" s="40">
        <v>1.0</v>
      </c>
      <c r="U180" s="36">
        <f t="shared" si="9"/>
        <v>1</v>
      </c>
      <c r="V180" s="36">
        <f t="shared" si="10"/>
        <v>0</v>
      </c>
      <c r="W180" s="36">
        <f t="shared" si="11"/>
        <v>0</v>
      </c>
      <c r="X180" s="36">
        <f t="shared" si="12"/>
        <v>0</v>
      </c>
      <c r="Y180" s="41"/>
      <c r="Z180" s="41"/>
    </row>
    <row r="181">
      <c r="A181" s="36" t="s">
        <v>157</v>
      </c>
      <c r="B181" s="36">
        <v>30.0</v>
      </c>
      <c r="C181" s="35" t="s">
        <v>15</v>
      </c>
      <c r="D181" s="38">
        <v>0.005011574074074074</v>
      </c>
      <c r="E181" s="38">
        <v>0.005124421296296296</v>
      </c>
      <c r="F181" s="39" t="s">
        <v>188</v>
      </c>
      <c r="G181" s="35" t="s">
        <v>712</v>
      </c>
      <c r="H181" s="35" t="s">
        <v>712</v>
      </c>
      <c r="I181" s="36" t="str">
        <f t="shared" si="1"/>
        <v>No</v>
      </c>
      <c r="J181" s="36">
        <f t="shared" si="2"/>
        <v>1</v>
      </c>
      <c r="K181" s="36">
        <f t="shared" si="3"/>
        <v>0</v>
      </c>
      <c r="L181" s="36">
        <f t="shared" si="4"/>
        <v>0</v>
      </c>
      <c r="M181" s="36" t="s">
        <v>712</v>
      </c>
      <c r="N181" s="40">
        <v>1.0</v>
      </c>
      <c r="O181" s="36">
        <f t="shared" si="5"/>
        <v>0</v>
      </c>
      <c r="P181" s="36">
        <f t="shared" si="6"/>
        <v>1</v>
      </c>
      <c r="Q181" s="36">
        <f t="shared" si="7"/>
        <v>0</v>
      </c>
      <c r="R181" s="36">
        <f t="shared" si="8"/>
        <v>0</v>
      </c>
      <c r="S181" s="36" t="s">
        <v>712</v>
      </c>
      <c r="T181" s="40">
        <v>1.0</v>
      </c>
      <c r="U181" s="36">
        <f t="shared" si="9"/>
        <v>0</v>
      </c>
      <c r="V181" s="36">
        <f t="shared" si="10"/>
        <v>1</v>
      </c>
      <c r="W181" s="36">
        <f t="shared" si="11"/>
        <v>0</v>
      </c>
      <c r="X181" s="36">
        <f t="shared" si="12"/>
        <v>0</v>
      </c>
      <c r="Y181" s="41"/>
      <c r="Z181" s="41"/>
    </row>
    <row r="182">
      <c r="A182" s="36" t="s">
        <v>157</v>
      </c>
      <c r="B182" s="36">
        <v>31.0</v>
      </c>
      <c r="C182" s="35" t="s">
        <v>12</v>
      </c>
      <c r="D182" s="38">
        <v>0.005124537037037037</v>
      </c>
      <c r="E182" s="38">
        <v>0.0059908564814814816</v>
      </c>
      <c r="F182" s="39" t="s">
        <v>189</v>
      </c>
      <c r="G182" s="35" t="s">
        <v>713</v>
      </c>
      <c r="H182" s="35" t="s">
        <v>713</v>
      </c>
      <c r="I182" s="36" t="str">
        <f t="shared" si="1"/>
        <v>Sí</v>
      </c>
      <c r="J182" s="36">
        <f t="shared" si="2"/>
        <v>0</v>
      </c>
      <c r="K182" s="36">
        <f t="shared" si="3"/>
        <v>1</v>
      </c>
      <c r="L182" s="36">
        <f t="shared" si="4"/>
        <v>0</v>
      </c>
      <c r="M182" s="36" t="s">
        <v>713</v>
      </c>
      <c r="N182" s="40">
        <v>1.0</v>
      </c>
      <c r="O182" s="36">
        <f t="shared" si="5"/>
        <v>1</v>
      </c>
      <c r="P182" s="36">
        <f t="shared" si="6"/>
        <v>0</v>
      </c>
      <c r="Q182" s="36">
        <f t="shared" si="7"/>
        <v>0</v>
      </c>
      <c r="R182" s="36">
        <f t="shared" si="8"/>
        <v>0</v>
      </c>
      <c r="S182" s="36" t="s">
        <v>713</v>
      </c>
      <c r="T182" s="40">
        <v>1.0</v>
      </c>
      <c r="U182" s="36">
        <f t="shared" si="9"/>
        <v>1</v>
      </c>
      <c r="V182" s="36">
        <f t="shared" si="10"/>
        <v>0</v>
      </c>
      <c r="W182" s="36">
        <f t="shared" si="11"/>
        <v>0</v>
      </c>
      <c r="X182" s="36">
        <f t="shared" si="12"/>
        <v>0</v>
      </c>
      <c r="Y182" s="41"/>
      <c r="Z182" s="41"/>
    </row>
    <row r="183">
      <c r="A183" s="36" t="s">
        <v>157</v>
      </c>
      <c r="B183" s="36">
        <v>32.0</v>
      </c>
      <c r="C183" s="35" t="s">
        <v>15</v>
      </c>
      <c r="D183" s="38">
        <v>0.005991435185185185</v>
      </c>
      <c r="E183" s="38">
        <v>0.006225231481481482</v>
      </c>
      <c r="F183" s="39" t="s">
        <v>190</v>
      </c>
      <c r="G183" s="35" t="s">
        <v>713</v>
      </c>
      <c r="H183" s="35" t="s">
        <v>713</v>
      </c>
      <c r="I183" s="36" t="str">
        <f t="shared" si="1"/>
        <v>Sí</v>
      </c>
      <c r="J183" s="36">
        <f t="shared" si="2"/>
        <v>0</v>
      </c>
      <c r="K183" s="36">
        <f t="shared" si="3"/>
        <v>1</v>
      </c>
      <c r="L183" s="36">
        <f t="shared" si="4"/>
        <v>0</v>
      </c>
      <c r="M183" s="36" t="s">
        <v>713</v>
      </c>
      <c r="N183" s="40">
        <v>1.0</v>
      </c>
      <c r="O183" s="36">
        <f t="shared" si="5"/>
        <v>1</v>
      </c>
      <c r="P183" s="36">
        <f t="shared" si="6"/>
        <v>0</v>
      </c>
      <c r="Q183" s="36">
        <f t="shared" si="7"/>
        <v>0</v>
      </c>
      <c r="R183" s="36">
        <f t="shared" si="8"/>
        <v>0</v>
      </c>
      <c r="S183" s="36" t="s">
        <v>713</v>
      </c>
      <c r="T183" s="40">
        <v>1.0</v>
      </c>
      <c r="U183" s="36">
        <f t="shared" si="9"/>
        <v>1</v>
      </c>
      <c r="V183" s="36">
        <f t="shared" si="10"/>
        <v>0</v>
      </c>
      <c r="W183" s="36">
        <f t="shared" si="11"/>
        <v>0</v>
      </c>
      <c r="X183" s="36">
        <f t="shared" si="12"/>
        <v>0</v>
      </c>
      <c r="Y183" s="41"/>
      <c r="Z183" s="41"/>
    </row>
    <row r="184">
      <c r="A184" s="36" t="s">
        <v>157</v>
      </c>
      <c r="B184" s="36">
        <v>33.0</v>
      </c>
      <c r="C184" s="35" t="s">
        <v>12</v>
      </c>
      <c r="D184" s="38">
        <v>0.006234143518518518</v>
      </c>
      <c r="E184" s="38">
        <v>0.0062373842592592585</v>
      </c>
      <c r="F184" s="39" t="s">
        <v>191</v>
      </c>
      <c r="G184" s="35" t="s">
        <v>712</v>
      </c>
      <c r="H184" s="35" t="s">
        <v>712</v>
      </c>
      <c r="I184" s="36" t="str">
        <f t="shared" si="1"/>
        <v>No</v>
      </c>
      <c r="J184" s="36">
        <f t="shared" si="2"/>
        <v>1</v>
      </c>
      <c r="K184" s="36">
        <f t="shared" si="3"/>
        <v>0</v>
      </c>
      <c r="L184" s="36">
        <f t="shared" si="4"/>
        <v>0</v>
      </c>
      <c r="M184" s="36" t="s">
        <v>712</v>
      </c>
      <c r="N184" s="40">
        <v>1.0</v>
      </c>
      <c r="O184" s="36">
        <f t="shared" si="5"/>
        <v>0</v>
      </c>
      <c r="P184" s="36">
        <f t="shared" si="6"/>
        <v>1</v>
      </c>
      <c r="Q184" s="36">
        <f t="shared" si="7"/>
        <v>0</v>
      </c>
      <c r="R184" s="36">
        <f t="shared" si="8"/>
        <v>0</v>
      </c>
      <c r="S184" s="36" t="s">
        <v>712</v>
      </c>
      <c r="T184" s="40">
        <v>1.0</v>
      </c>
      <c r="U184" s="36">
        <f t="shared" si="9"/>
        <v>0</v>
      </c>
      <c r="V184" s="36">
        <f t="shared" si="10"/>
        <v>1</v>
      </c>
      <c r="W184" s="36">
        <f t="shared" si="11"/>
        <v>0</v>
      </c>
      <c r="X184" s="36">
        <f t="shared" si="12"/>
        <v>0</v>
      </c>
      <c r="Y184" s="41"/>
      <c r="Z184" s="41"/>
    </row>
    <row r="185">
      <c r="A185" s="36" t="s">
        <v>157</v>
      </c>
      <c r="B185" s="36">
        <v>34.0</v>
      </c>
      <c r="C185" s="35" t="s">
        <v>15</v>
      </c>
      <c r="D185" s="38">
        <v>0.00627337962962963</v>
      </c>
      <c r="E185" s="38">
        <v>0.0064111111111111105</v>
      </c>
      <c r="F185" s="39" t="s">
        <v>192</v>
      </c>
      <c r="G185" s="35" t="s">
        <v>712</v>
      </c>
      <c r="H185" s="35" t="s">
        <v>713</v>
      </c>
      <c r="I185" s="36" t="str">
        <f t="shared" si="1"/>
        <v/>
      </c>
      <c r="J185" s="36">
        <f t="shared" si="2"/>
        <v>0</v>
      </c>
      <c r="K185" s="36">
        <f t="shared" si="3"/>
        <v>0</v>
      </c>
      <c r="L185" s="36">
        <f t="shared" si="4"/>
        <v>1</v>
      </c>
      <c r="M185" s="36" t="s">
        <v>712</v>
      </c>
      <c r="N185" s="40">
        <v>1.0</v>
      </c>
      <c r="O185" s="36" t="str">
        <f t="shared" si="5"/>
        <v/>
      </c>
      <c r="P185" s="36" t="str">
        <f t="shared" si="6"/>
        <v/>
      </c>
      <c r="Q185" s="36" t="str">
        <f t="shared" si="7"/>
        <v/>
      </c>
      <c r="R185" s="36" t="str">
        <f t="shared" si="8"/>
        <v/>
      </c>
      <c r="S185" s="36" t="s">
        <v>712</v>
      </c>
      <c r="T185" s="40">
        <v>1.0</v>
      </c>
      <c r="U185" s="36" t="str">
        <f t="shared" si="9"/>
        <v/>
      </c>
      <c r="V185" s="36" t="str">
        <f t="shared" si="10"/>
        <v/>
      </c>
      <c r="W185" s="36" t="str">
        <f t="shared" si="11"/>
        <v/>
      </c>
      <c r="X185" s="36" t="str">
        <f t="shared" si="12"/>
        <v/>
      </c>
      <c r="Y185" s="41"/>
      <c r="Z185" s="41"/>
    </row>
    <row r="186">
      <c r="A186" s="36" t="s">
        <v>157</v>
      </c>
      <c r="B186" s="36">
        <v>35.0</v>
      </c>
      <c r="C186" s="35" t="s">
        <v>9</v>
      </c>
      <c r="D186" s="38">
        <v>0.006421990740740741</v>
      </c>
      <c r="E186" s="38">
        <v>0.006554050925925926</v>
      </c>
      <c r="F186" s="39" t="s">
        <v>193</v>
      </c>
      <c r="G186" s="35" t="s">
        <v>712</v>
      </c>
      <c r="H186" s="35" t="s">
        <v>713</v>
      </c>
      <c r="I186" s="36" t="str">
        <f t="shared" si="1"/>
        <v/>
      </c>
      <c r="J186" s="36">
        <f t="shared" si="2"/>
        <v>0</v>
      </c>
      <c r="K186" s="36">
        <f t="shared" si="3"/>
        <v>0</v>
      </c>
      <c r="L186" s="36">
        <f t="shared" si="4"/>
        <v>1</v>
      </c>
      <c r="M186" s="36" t="s">
        <v>712</v>
      </c>
      <c r="N186" s="40">
        <v>1.0</v>
      </c>
      <c r="O186" s="36" t="str">
        <f t="shared" si="5"/>
        <v/>
      </c>
      <c r="P186" s="36" t="str">
        <f t="shared" si="6"/>
        <v/>
      </c>
      <c r="Q186" s="36" t="str">
        <f t="shared" si="7"/>
        <v/>
      </c>
      <c r="R186" s="36" t="str">
        <f t="shared" si="8"/>
        <v/>
      </c>
      <c r="S186" s="36" t="s">
        <v>712</v>
      </c>
      <c r="T186" s="40">
        <v>0.7</v>
      </c>
      <c r="U186" s="36" t="str">
        <f t="shared" si="9"/>
        <v/>
      </c>
      <c r="V186" s="36" t="str">
        <f t="shared" si="10"/>
        <v/>
      </c>
      <c r="W186" s="36" t="str">
        <f t="shared" si="11"/>
        <v/>
      </c>
      <c r="X186" s="36" t="str">
        <f t="shared" si="12"/>
        <v/>
      </c>
      <c r="Y186" s="41"/>
      <c r="Z186" s="41"/>
    </row>
    <row r="187">
      <c r="A187" s="36" t="s">
        <v>157</v>
      </c>
      <c r="B187" s="36">
        <v>36.0</v>
      </c>
      <c r="C187" s="35" t="s">
        <v>15</v>
      </c>
      <c r="D187" s="38">
        <v>0.0065601851851851845</v>
      </c>
      <c r="E187" s="38">
        <v>0.006577199074074074</v>
      </c>
      <c r="F187" s="39" t="s">
        <v>194</v>
      </c>
      <c r="G187" s="35" t="s">
        <v>713</v>
      </c>
      <c r="H187" s="42" t="s">
        <v>713</v>
      </c>
      <c r="I187" s="36" t="str">
        <f t="shared" si="1"/>
        <v>Sí</v>
      </c>
      <c r="J187" s="36">
        <f t="shared" si="2"/>
        <v>0</v>
      </c>
      <c r="K187" s="36">
        <f t="shared" si="3"/>
        <v>1</v>
      </c>
      <c r="L187" s="36">
        <f t="shared" si="4"/>
        <v>0</v>
      </c>
      <c r="M187" s="36" t="s">
        <v>712</v>
      </c>
      <c r="N187" s="40">
        <v>1.0</v>
      </c>
      <c r="O187" s="36">
        <f t="shared" si="5"/>
        <v>0</v>
      </c>
      <c r="P187" s="36">
        <f t="shared" si="6"/>
        <v>0</v>
      </c>
      <c r="Q187" s="36">
        <f t="shared" si="7"/>
        <v>0</v>
      </c>
      <c r="R187" s="36">
        <f t="shared" si="8"/>
        <v>1</v>
      </c>
      <c r="S187" s="36" t="s">
        <v>712</v>
      </c>
      <c r="T187" s="40">
        <v>1.0</v>
      </c>
      <c r="U187" s="36">
        <f t="shared" si="9"/>
        <v>0</v>
      </c>
      <c r="V187" s="36">
        <f t="shared" si="10"/>
        <v>0</v>
      </c>
      <c r="W187" s="36">
        <f t="shared" si="11"/>
        <v>0</v>
      </c>
      <c r="X187" s="36">
        <f t="shared" si="12"/>
        <v>1</v>
      </c>
      <c r="Y187" s="41"/>
      <c r="Z187" s="41"/>
    </row>
    <row r="188">
      <c r="A188" s="36" t="s">
        <v>157</v>
      </c>
      <c r="B188" s="36">
        <v>37.0</v>
      </c>
      <c r="C188" s="35" t="s">
        <v>9</v>
      </c>
      <c r="D188" s="38">
        <v>0.006577430555555555</v>
      </c>
      <c r="E188" s="38">
        <v>0.006712615740740741</v>
      </c>
      <c r="F188" s="39" t="s">
        <v>195</v>
      </c>
      <c r="G188" s="35" t="s">
        <v>713</v>
      </c>
      <c r="H188" s="35" t="s">
        <v>713</v>
      </c>
      <c r="I188" s="36" t="str">
        <f t="shared" si="1"/>
        <v>Sí</v>
      </c>
      <c r="J188" s="36">
        <f t="shared" si="2"/>
        <v>0</v>
      </c>
      <c r="K188" s="36">
        <f t="shared" si="3"/>
        <v>1</v>
      </c>
      <c r="L188" s="36">
        <f t="shared" si="4"/>
        <v>0</v>
      </c>
      <c r="M188" s="36" t="s">
        <v>712</v>
      </c>
      <c r="N188" s="40">
        <v>1.0</v>
      </c>
      <c r="O188" s="36">
        <f t="shared" si="5"/>
        <v>0</v>
      </c>
      <c r="P188" s="36">
        <f t="shared" si="6"/>
        <v>0</v>
      </c>
      <c r="Q188" s="36">
        <f t="shared" si="7"/>
        <v>0</v>
      </c>
      <c r="R188" s="36">
        <f t="shared" si="8"/>
        <v>1</v>
      </c>
      <c r="S188" s="36" t="s">
        <v>713</v>
      </c>
      <c r="T188" s="40">
        <v>0.8</v>
      </c>
      <c r="U188" s="36">
        <f t="shared" si="9"/>
        <v>1</v>
      </c>
      <c r="V188" s="36">
        <f t="shared" si="10"/>
        <v>0</v>
      </c>
      <c r="W188" s="36">
        <f t="shared" si="11"/>
        <v>0</v>
      </c>
      <c r="X188" s="36">
        <f t="shared" si="12"/>
        <v>0</v>
      </c>
      <c r="Y188" s="41"/>
      <c r="Z188" s="41"/>
    </row>
    <row r="189">
      <c r="A189" s="36" t="s">
        <v>157</v>
      </c>
      <c r="B189" s="36">
        <v>38.0</v>
      </c>
      <c r="C189" s="35" t="s">
        <v>12</v>
      </c>
      <c r="D189" s="38">
        <v>0.006740393518518519</v>
      </c>
      <c r="E189" s="38">
        <v>0.006770486111111112</v>
      </c>
      <c r="F189" s="39" t="s">
        <v>196</v>
      </c>
      <c r="G189" s="35" t="s">
        <v>712</v>
      </c>
      <c r="H189" s="35" t="s">
        <v>712</v>
      </c>
      <c r="I189" s="36" t="str">
        <f t="shared" si="1"/>
        <v>No</v>
      </c>
      <c r="J189" s="36">
        <f t="shared" si="2"/>
        <v>1</v>
      </c>
      <c r="K189" s="36">
        <f t="shared" si="3"/>
        <v>0</v>
      </c>
      <c r="L189" s="36">
        <f t="shared" si="4"/>
        <v>0</v>
      </c>
      <c r="M189" s="36" t="s">
        <v>712</v>
      </c>
      <c r="N189" s="40">
        <v>1.0</v>
      </c>
      <c r="O189" s="36">
        <f t="shared" si="5"/>
        <v>0</v>
      </c>
      <c r="P189" s="36">
        <f t="shared" si="6"/>
        <v>1</v>
      </c>
      <c r="Q189" s="36">
        <f t="shared" si="7"/>
        <v>0</v>
      </c>
      <c r="R189" s="36">
        <f t="shared" si="8"/>
        <v>0</v>
      </c>
      <c r="S189" s="36" t="s">
        <v>712</v>
      </c>
      <c r="T189" s="40">
        <v>1.0</v>
      </c>
      <c r="U189" s="36">
        <f t="shared" si="9"/>
        <v>0</v>
      </c>
      <c r="V189" s="36">
        <f t="shared" si="10"/>
        <v>1</v>
      </c>
      <c r="W189" s="36">
        <f t="shared" si="11"/>
        <v>0</v>
      </c>
      <c r="X189" s="36">
        <f t="shared" si="12"/>
        <v>0</v>
      </c>
      <c r="Y189" s="41"/>
      <c r="Z189" s="41"/>
    </row>
    <row r="190">
      <c r="A190" s="36" t="s">
        <v>157</v>
      </c>
      <c r="B190" s="36">
        <v>39.0</v>
      </c>
      <c r="C190" s="35" t="s">
        <v>9</v>
      </c>
      <c r="D190" s="38">
        <v>0.006770717592592593</v>
      </c>
      <c r="E190" s="38">
        <v>0.0070531249999999995</v>
      </c>
      <c r="F190" s="39" t="s">
        <v>197</v>
      </c>
      <c r="G190" s="35" t="s">
        <v>713</v>
      </c>
      <c r="H190" s="35" t="s">
        <v>713</v>
      </c>
      <c r="I190" s="36" t="str">
        <f t="shared" si="1"/>
        <v>Sí</v>
      </c>
      <c r="J190" s="36">
        <f t="shared" si="2"/>
        <v>0</v>
      </c>
      <c r="K190" s="36">
        <f t="shared" si="3"/>
        <v>1</v>
      </c>
      <c r="L190" s="36">
        <f t="shared" si="4"/>
        <v>0</v>
      </c>
      <c r="M190" s="36" t="s">
        <v>712</v>
      </c>
      <c r="N190" s="40">
        <v>1.0</v>
      </c>
      <c r="O190" s="36">
        <f t="shared" si="5"/>
        <v>0</v>
      </c>
      <c r="P190" s="36">
        <f t="shared" si="6"/>
        <v>0</v>
      </c>
      <c r="Q190" s="36">
        <f t="shared" si="7"/>
        <v>0</v>
      </c>
      <c r="R190" s="36">
        <f t="shared" si="8"/>
        <v>1</v>
      </c>
      <c r="S190" s="36" t="s">
        <v>712</v>
      </c>
      <c r="T190" s="40">
        <v>1.0</v>
      </c>
      <c r="U190" s="36">
        <f t="shared" si="9"/>
        <v>0</v>
      </c>
      <c r="V190" s="36">
        <f t="shared" si="10"/>
        <v>0</v>
      </c>
      <c r="W190" s="36">
        <f t="shared" si="11"/>
        <v>0</v>
      </c>
      <c r="X190" s="36">
        <f t="shared" si="12"/>
        <v>1</v>
      </c>
      <c r="Y190" s="41"/>
      <c r="Z190" s="41"/>
    </row>
    <row r="191">
      <c r="A191" s="36" t="s">
        <v>198</v>
      </c>
      <c r="B191" s="36">
        <v>0.0</v>
      </c>
      <c r="C191" s="35" t="s">
        <v>12</v>
      </c>
      <c r="D191" s="38">
        <v>3.0324074074074077E-5</v>
      </c>
      <c r="E191" s="38">
        <v>9.047453703703704E-4</v>
      </c>
      <c r="F191" s="39" t="s">
        <v>199</v>
      </c>
      <c r="G191" s="35" t="s">
        <v>712</v>
      </c>
      <c r="H191" s="35" t="s">
        <v>712</v>
      </c>
      <c r="I191" s="36" t="str">
        <f t="shared" si="1"/>
        <v>No</v>
      </c>
      <c r="J191" s="36">
        <f t="shared" si="2"/>
        <v>1</v>
      </c>
      <c r="K191" s="36">
        <f t="shared" si="3"/>
        <v>0</v>
      </c>
      <c r="L191" s="36">
        <f t="shared" si="4"/>
        <v>0</v>
      </c>
      <c r="M191" s="36" t="s">
        <v>713</v>
      </c>
      <c r="N191" s="40">
        <v>1.0</v>
      </c>
      <c r="O191" s="36">
        <f t="shared" si="5"/>
        <v>0</v>
      </c>
      <c r="P191" s="36">
        <f t="shared" si="6"/>
        <v>0</v>
      </c>
      <c r="Q191" s="36">
        <f t="shared" si="7"/>
        <v>1</v>
      </c>
      <c r="R191" s="36">
        <f t="shared" si="8"/>
        <v>0</v>
      </c>
      <c r="S191" s="36" t="s">
        <v>712</v>
      </c>
      <c r="T191" s="40">
        <v>1.0</v>
      </c>
      <c r="U191" s="36">
        <f t="shared" si="9"/>
        <v>0</v>
      </c>
      <c r="V191" s="36">
        <f t="shared" si="10"/>
        <v>1</v>
      </c>
      <c r="W191" s="36">
        <f t="shared" si="11"/>
        <v>0</v>
      </c>
      <c r="X191" s="36">
        <f t="shared" si="12"/>
        <v>0</v>
      </c>
      <c r="Y191" s="41"/>
      <c r="Z191" s="41"/>
    </row>
    <row r="192">
      <c r="A192" s="36" t="s">
        <v>198</v>
      </c>
      <c r="B192" s="36">
        <v>1.0</v>
      </c>
      <c r="C192" s="35" t="s">
        <v>9</v>
      </c>
      <c r="D192" s="38">
        <v>9.417824074074075E-4</v>
      </c>
      <c r="E192" s="38">
        <v>0.0011211805555555556</v>
      </c>
      <c r="F192" s="39" t="s">
        <v>200</v>
      </c>
      <c r="G192" s="35" t="s">
        <v>713</v>
      </c>
      <c r="H192" s="42" t="s">
        <v>713</v>
      </c>
      <c r="I192" s="36" t="str">
        <f t="shared" si="1"/>
        <v>Sí</v>
      </c>
      <c r="J192" s="36">
        <f t="shared" si="2"/>
        <v>0</v>
      </c>
      <c r="K192" s="36">
        <f t="shared" si="3"/>
        <v>1</v>
      </c>
      <c r="L192" s="36">
        <f t="shared" si="4"/>
        <v>0</v>
      </c>
      <c r="M192" s="36" t="s">
        <v>712</v>
      </c>
      <c r="N192" s="40">
        <v>1.0</v>
      </c>
      <c r="O192" s="36">
        <f t="shared" si="5"/>
        <v>0</v>
      </c>
      <c r="P192" s="36">
        <f t="shared" si="6"/>
        <v>0</v>
      </c>
      <c r="Q192" s="36">
        <f t="shared" si="7"/>
        <v>0</v>
      </c>
      <c r="R192" s="36">
        <f t="shared" si="8"/>
        <v>1</v>
      </c>
      <c r="S192" s="36" t="s">
        <v>712</v>
      </c>
      <c r="T192" s="40">
        <v>0.8</v>
      </c>
      <c r="U192" s="36">
        <f t="shared" si="9"/>
        <v>0</v>
      </c>
      <c r="V192" s="36">
        <f t="shared" si="10"/>
        <v>0</v>
      </c>
      <c r="W192" s="36">
        <f t="shared" si="11"/>
        <v>0</v>
      </c>
      <c r="X192" s="36">
        <f t="shared" si="12"/>
        <v>1</v>
      </c>
      <c r="Y192" s="41"/>
      <c r="Z192" s="41"/>
    </row>
    <row r="193">
      <c r="A193" s="36" t="s">
        <v>198</v>
      </c>
      <c r="B193" s="36">
        <v>2.0</v>
      </c>
      <c r="C193" s="35" t="s">
        <v>12</v>
      </c>
      <c r="D193" s="38">
        <v>0.001121527777777778</v>
      </c>
      <c r="E193" s="38">
        <v>0.0011275462962962964</v>
      </c>
      <c r="F193" s="39" t="s">
        <v>201</v>
      </c>
      <c r="G193" s="35" t="s">
        <v>712</v>
      </c>
      <c r="H193" s="35" t="s">
        <v>712</v>
      </c>
      <c r="I193" s="36" t="str">
        <f t="shared" si="1"/>
        <v>No</v>
      </c>
      <c r="J193" s="36">
        <f t="shared" si="2"/>
        <v>1</v>
      </c>
      <c r="K193" s="36">
        <f t="shared" si="3"/>
        <v>0</v>
      </c>
      <c r="L193" s="36">
        <f t="shared" si="4"/>
        <v>0</v>
      </c>
      <c r="M193" s="36" t="s">
        <v>712</v>
      </c>
      <c r="N193" s="40">
        <v>1.0</v>
      </c>
      <c r="O193" s="36">
        <f t="shared" si="5"/>
        <v>0</v>
      </c>
      <c r="P193" s="36">
        <f t="shared" si="6"/>
        <v>1</v>
      </c>
      <c r="Q193" s="36">
        <f t="shared" si="7"/>
        <v>0</v>
      </c>
      <c r="R193" s="36">
        <f t="shared" si="8"/>
        <v>0</v>
      </c>
      <c r="S193" s="36" t="s">
        <v>712</v>
      </c>
      <c r="T193" s="40">
        <v>1.0</v>
      </c>
      <c r="U193" s="36">
        <f t="shared" si="9"/>
        <v>0</v>
      </c>
      <c r="V193" s="36">
        <f t="shared" si="10"/>
        <v>1</v>
      </c>
      <c r="W193" s="36">
        <f t="shared" si="11"/>
        <v>0</v>
      </c>
      <c r="X193" s="36">
        <f t="shared" si="12"/>
        <v>0</v>
      </c>
      <c r="Y193" s="41"/>
      <c r="Z193" s="41"/>
    </row>
    <row r="194">
      <c r="A194" s="36" t="s">
        <v>198</v>
      </c>
      <c r="B194" s="36">
        <v>3.0</v>
      </c>
      <c r="C194" s="35" t="s">
        <v>7</v>
      </c>
      <c r="D194" s="38">
        <v>0.001127662037037037</v>
      </c>
      <c r="E194" s="38">
        <v>0.0012559027777777777</v>
      </c>
      <c r="F194" s="39" t="s">
        <v>202</v>
      </c>
      <c r="G194" s="35" t="s">
        <v>712</v>
      </c>
      <c r="H194" s="35" t="s">
        <v>712</v>
      </c>
      <c r="I194" s="36" t="str">
        <f t="shared" si="1"/>
        <v>No</v>
      </c>
      <c r="J194" s="36">
        <f t="shared" si="2"/>
        <v>1</v>
      </c>
      <c r="K194" s="36">
        <f t="shared" si="3"/>
        <v>0</v>
      </c>
      <c r="L194" s="36">
        <f t="shared" si="4"/>
        <v>0</v>
      </c>
      <c r="M194" s="36" t="s">
        <v>712</v>
      </c>
      <c r="N194" s="40">
        <v>1.0</v>
      </c>
      <c r="O194" s="36">
        <f t="shared" si="5"/>
        <v>0</v>
      </c>
      <c r="P194" s="36">
        <f t="shared" si="6"/>
        <v>1</v>
      </c>
      <c r="Q194" s="36">
        <f t="shared" si="7"/>
        <v>0</v>
      </c>
      <c r="R194" s="36">
        <f t="shared" si="8"/>
        <v>0</v>
      </c>
      <c r="S194" s="36" t="s">
        <v>712</v>
      </c>
      <c r="T194" s="40">
        <v>1.0</v>
      </c>
      <c r="U194" s="36">
        <f t="shared" si="9"/>
        <v>0</v>
      </c>
      <c r="V194" s="36">
        <f t="shared" si="10"/>
        <v>1</v>
      </c>
      <c r="W194" s="36">
        <f t="shared" si="11"/>
        <v>0</v>
      </c>
      <c r="X194" s="36">
        <f t="shared" si="12"/>
        <v>0</v>
      </c>
      <c r="Y194" s="41"/>
      <c r="Z194" s="41"/>
    </row>
    <row r="195">
      <c r="A195" s="36" t="s">
        <v>198</v>
      </c>
      <c r="B195" s="36">
        <v>4.0</v>
      </c>
      <c r="C195" s="35" t="s">
        <v>12</v>
      </c>
      <c r="D195" s="38">
        <v>0.0012741898148148148</v>
      </c>
      <c r="E195" s="38">
        <v>0.0013356481481481483</v>
      </c>
      <c r="F195" s="39" t="s">
        <v>203</v>
      </c>
      <c r="G195" s="35" t="s">
        <v>712</v>
      </c>
      <c r="H195" s="35" t="s">
        <v>713</v>
      </c>
      <c r="I195" s="36" t="str">
        <f t="shared" si="1"/>
        <v/>
      </c>
      <c r="J195" s="36">
        <f t="shared" si="2"/>
        <v>0</v>
      </c>
      <c r="K195" s="36">
        <f t="shared" si="3"/>
        <v>0</v>
      </c>
      <c r="L195" s="36">
        <f t="shared" si="4"/>
        <v>1</v>
      </c>
      <c r="M195" s="36" t="s">
        <v>712</v>
      </c>
      <c r="N195" s="40">
        <v>1.0</v>
      </c>
      <c r="O195" s="36" t="str">
        <f t="shared" si="5"/>
        <v/>
      </c>
      <c r="P195" s="36" t="str">
        <f t="shared" si="6"/>
        <v/>
      </c>
      <c r="Q195" s="36" t="str">
        <f t="shared" si="7"/>
        <v/>
      </c>
      <c r="R195" s="36" t="str">
        <f t="shared" si="8"/>
        <v/>
      </c>
      <c r="S195" s="36" t="s">
        <v>712</v>
      </c>
      <c r="T195" s="40">
        <v>1.0</v>
      </c>
      <c r="U195" s="36" t="str">
        <f t="shared" si="9"/>
        <v/>
      </c>
      <c r="V195" s="36" t="str">
        <f t="shared" si="10"/>
        <v/>
      </c>
      <c r="W195" s="36" t="str">
        <f t="shared" si="11"/>
        <v/>
      </c>
      <c r="X195" s="36" t="str">
        <f t="shared" si="12"/>
        <v/>
      </c>
      <c r="Y195" s="41"/>
      <c r="Z195" s="41"/>
    </row>
    <row r="196">
      <c r="A196" s="36" t="s">
        <v>198</v>
      </c>
      <c r="B196" s="36">
        <v>5.0</v>
      </c>
      <c r="C196" s="35" t="s">
        <v>7</v>
      </c>
      <c r="D196" s="38">
        <v>0.0013368055555555555</v>
      </c>
      <c r="E196" s="38">
        <v>0.0013619212962962964</v>
      </c>
      <c r="F196" s="39" t="s">
        <v>204</v>
      </c>
      <c r="G196" s="35" t="s">
        <v>713</v>
      </c>
      <c r="H196" s="35" t="s">
        <v>713</v>
      </c>
      <c r="I196" s="36" t="str">
        <f t="shared" si="1"/>
        <v>Sí</v>
      </c>
      <c r="J196" s="36">
        <f t="shared" si="2"/>
        <v>0</v>
      </c>
      <c r="K196" s="36">
        <f t="shared" si="3"/>
        <v>1</v>
      </c>
      <c r="L196" s="36">
        <f t="shared" si="4"/>
        <v>0</v>
      </c>
      <c r="M196" s="36" t="s">
        <v>712</v>
      </c>
      <c r="N196" s="40">
        <v>1.0</v>
      </c>
      <c r="O196" s="36">
        <f t="shared" si="5"/>
        <v>0</v>
      </c>
      <c r="P196" s="36">
        <f t="shared" si="6"/>
        <v>0</v>
      </c>
      <c r="Q196" s="36">
        <f t="shared" si="7"/>
        <v>0</v>
      </c>
      <c r="R196" s="36">
        <f t="shared" si="8"/>
        <v>1</v>
      </c>
      <c r="S196" s="36" t="s">
        <v>712</v>
      </c>
      <c r="T196" s="40">
        <v>1.0</v>
      </c>
      <c r="U196" s="36">
        <f t="shared" si="9"/>
        <v>0</v>
      </c>
      <c r="V196" s="36">
        <f t="shared" si="10"/>
        <v>0</v>
      </c>
      <c r="W196" s="36">
        <f t="shared" si="11"/>
        <v>0</v>
      </c>
      <c r="X196" s="36">
        <f t="shared" si="12"/>
        <v>1</v>
      </c>
      <c r="Y196" s="41"/>
      <c r="Z196" s="41"/>
    </row>
    <row r="197">
      <c r="A197" s="36" t="s">
        <v>198</v>
      </c>
      <c r="B197" s="36">
        <v>6.0</v>
      </c>
      <c r="C197" s="35" t="s">
        <v>15</v>
      </c>
      <c r="D197" s="38">
        <v>0.0013787037037037038</v>
      </c>
      <c r="E197" s="38">
        <v>0.0015063657407407408</v>
      </c>
      <c r="F197" s="39" t="s">
        <v>205</v>
      </c>
      <c r="G197" s="35" t="s">
        <v>713</v>
      </c>
      <c r="H197" s="42" t="s">
        <v>713</v>
      </c>
      <c r="I197" s="36" t="str">
        <f t="shared" si="1"/>
        <v>Sí</v>
      </c>
      <c r="J197" s="36">
        <f t="shared" si="2"/>
        <v>0</v>
      </c>
      <c r="K197" s="36">
        <f t="shared" si="3"/>
        <v>1</v>
      </c>
      <c r="L197" s="36">
        <f t="shared" si="4"/>
        <v>0</v>
      </c>
      <c r="M197" s="36" t="s">
        <v>713</v>
      </c>
      <c r="N197" s="40">
        <v>0.9</v>
      </c>
      <c r="O197" s="36">
        <f t="shared" si="5"/>
        <v>1</v>
      </c>
      <c r="P197" s="36">
        <f t="shared" si="6"/>
        <v>0</v>
      </c>
      <c r="Q197" s="36">
        <f t="shared" si="7"/>
        <v>0</v>
      </c>
      <c r="R197" s="36">
        <f t="shared" si="8"/>
        <v>0</v>
      </c>
      <c r="S197" s="36" t="s">
        <v>713</v>
      </c>
      <c r="T197" s="40">
        <v>1.0</v>
      </c>
      <c r="U197" s="36">
        <f t="shared" si="9"/>
        <v>1</v>
      </c>
      <c r="V197" s="36">
        <f t="shared" si="10"/>
        <v>0</v>
      </c>
      <c r="W197" s="36">
        <f t="shared" si="11"/>
        <v>0</v>
      </c>
      <c r="X197" s="36">
        <f t="shared" si="12"/>
        <v>0</v>
      </c>
      <c r="Y197" s="41"/>
      <c r="Z197" s="41"/>
    </row>
    <row r="198">
      <c r="A198" s="36" t="s">
        <v>198</v>
      </c>
      <c r="B198" s="36">
        <v>7.0</v>
      </c>
      <c r="C198" s="35" t="s">
        <v>9</v>
      </c>
      <c r="D198" s="38">
        <v>0.0015070601851851853</v>
      </c>
      <c r="E198" s="38">
        <v>0.001525115740740741</v>
      </c>
      <c r="F198" s="39" t="s">
        <v>206</v>
      </c>
      <c r="G198" s="35" t="s">
        <v>712</v>
      </c>
      <c r="H198" s="35" t="s">
        <v>712</v>
      </c>
      <c r="I198" s="36" t="str">
        <f t="shared" si="1"/>
        <v>No</v>
      </c>
      <c r="J198" s="36">
        <f t="shared" si="2"/>
        <v>1</v>
      </c>
      <c r="K198" s="36">
        <f t="shared" si="3"/>
        <v>0</v>
      </c>
      <c r="L198" s="36">
        <f t="shared" si="4"/>
        <v>0</v>
      </c>
      <c r="M198" s="36" t="s">
        <v>712</v>
      </c>
      <c r="N198" s="40">
        <v>1.0</v>
      </c>
      <c r="O198" s="36">
        <f t="shared" si="5"/>
        <v>0</v>
      </c>
      <c r="P198" s="36">
        <f t="shared" si="6"/>
        <v>1</v>
      </c>
      <c r="Q198" s="36">
        <f t="shared" si="7"/>
        <v>0</v>
      </c>
      <c r="R198" s="36">
        <f t="shared" si="8"/>
        <v>0</v>
      </c>
      <c r="S198" s="36" t="s">
        <v>712</v>
      </c>
      <c r="T198" s="40">
        <v>1.0</v>
      </c>
      <c r="U198" s="36">
        <f t="shared" si="9"/>
        <v>0</v>
      </c>
      <c r="V198" s="36">
        <f t="shared" si="10"/>
        <v>1</v>
      </c>
      <c r="W198" s="36">
        <f t="shared" si="11"/>
        <v>0</v>
      </c>
      <c r="X198" s="36">
        <f t="shared" si="12"/>
        <v>0</v>
      </c>
      <c r="Y198" s="41"/>
      <c r="Z198" s="41"/>
    </row>
    <row r="199">
      <c r="A199" s="36" t="s">
        <v>198</v>
      </c>
      <c r="B199" s="36">
        <v>8.0</v>
      </c>
      <c r="C199" s="35" t="s">
        <v>15</v>
      </c>
      <c r="D199" s="38">
        <v>0.0015412037037037037</v>
      </c>
      <c r="E199" s="38">
        <v>0.0015461805555555556</v>
      </c>
      <c r="F199" s="39" t="s">
        <v>207</v>
      </c>
      <c r="G199" s="35" t="s">
        <v>712</v>
      </c>
      <c r="H199" s="35" t="s">
        <v>712</v>
      </c>
      <c r="I199" s="36" t="str">
        <f t="shared" si="1"/>
        <v>No</v>
      </c>
      <c r="J199" s="36">
        <f t="shared" si="2"/>
        <v>1</v>
      </c>
      <c r="K199" s="36">
        <f t="shared" si="3"/>
        <v>0</v>
      </c>
      <c r="L199" s="36">
        <f t="shared" si="4"/>
        <v>0</v>
      </c>
      <c r="M199" s="36" t="s">
        <v>712</v>
      </c>
      <c r="N199" s="40">
        <v>1.0</v>
      </c>
      <c r="O199" s="36">
        <f t="shared" si="5"/>
        <v>0</v>
      </c>
      <c r="P199" s="36">
        <f t="shared" si="6"/>
        <v>1</v>
      </c>
      <c r="Q199" s="36">
        <f t="shared" si="7"/>
        <v>0</v>
      </c>
      <c r="R199" s="36">
        <f t="shared" si="8"/>
        <v>0</v>
      </c>
      <c r="S199" s="36" t="s">
        <v>712</v>
      </c>
      <c r="T199" s="40">
        <v>1.0</v>
      </c>
      <c r="U199" s="36">
        <f t="shared" si="9"/>
        <v>0</v>
      </c>
      <c r="V199" s="36">
        <f t="shared" si="10"/>
        <v>1</v>
      </c>
      <c r="W199" s="36">
        <f t="shared" si="11"/>
        <v>0</v>
      </c>
      <c r="X199" s="36">
        <f t="shared" si="12"/>
        <v>0</v>
      </c>
      <c r="Y199" s="41"/>
      <c r="Z199" s="41"/>
    </row>
    <row r="200">
      <c r="A200" s="36" t="s">
        <v>198</v>
      </c>
      <c r="B200" s="36">
        <v>9.0</v>
      </c>
      <c r="C200" s="35" t="s">
        <v>9</v>
      </c>
      <c r="D200" s="38">
        <v>0.001558449074074074</v>
      </c>
      <c r="E200" s="38">
        <v>0.0015836805555555554</v>
      </c>
      <c r="F200" s="39" t="s">
        <v>208</v>
      </c>
      <c r="G200" s="35" t="s">
        <v>712</v>
      </c>
      <c r="H200" s="35" t="s">
        <v>712</v>
      </c>
      <c r="I200" s="36" t="str">
        <f t="shared" si="1"/>
        <v>No</v>
      </c>
      <c r="J200" s="36">
        <f t="shared" si="2"/>
        <v>1</v>
      </c>
      <c r="K200" s="36">
        <f t="shared" si="3"/>
        <v>0</v>
      </c>
      <c r="L200" s="36">
        <f t="shared" si="4"/>
        <v>0</v>
      </c>
      <c r="M200" s="36" t="s">
        <v>712</v>
      </c>
      <c r="N200" s="40">
        <v>1.0</v>
      </c>
      <c r="O200" s="36">
        <f t="shared" si="5"/>
        <v>0</v>
      </c>
      <c r="P200" s="36">
        <f t="shared" si="6"/>
        <v>1</v>
      </c>
      <c r="Q200" s="36">
        <f t="shared" si="7"/>
        <v>0</v>
      </c>
      <c r="R200" s="36">
        <f t="shared" si="8"/>
        <v>0</v>
      </c>
      <c r="S200" s="36" t="s">
        <v>712</v>
      </c>
      <c r="T200" s="40">
        <v>1.0</v>
      </c>
      <c r="U200" s="36">
        <f t="shared" si="9"/>
        <v>0</v>
      </c>
      <c r="V200" s="36">
        <f t="shared" si="10"/>
        <v>1</v>
      </c>
      <c r="W200" s="36">
        <f t="shared" si="11"/>
        <v>0</v>
      </c>
      <c r="X200" s="36">
        <f t="shared" si="12"/>
        <v>0</v>
      </c>
      <c r="Y200" s="41"/>
      <c r="Z200" s="41"/>
    </row>
    <row r="201">
      <c r="A201" s="36" t="s">
        <v>198</v>
      </c>
      <c r="B201" s="36">
        <v>10.0</v>
      </c>
      <c r="C201" s="35" t="s">
        <v>15</v>
      </c>
      <c r="D201" s="38">
        <v>0.0015837962962962963</v>
      </c>
      <c r="E201" s="38">
        <v>0.0015894675925925924</v>
      </c>
      <c r="F201" s="39" t="s">
        <v>209</v>
      </c>
      <c r="G201" s="35" t="s">
        <v>712</v>
      </c>
      <c r="H201" s="35" t="s">
        <v>712</v>
      </c>
      <c r="I201" s="36" t="str">
        <f t="shared" si="1"/>
        <v>No</v>
      </c>
      <c r="J201" s="36">
        <f t="shared" si="2"/>
        <v>1</v>
      </c>
      <c r="K201" s="36">
        <f t="shared" si="3"/>
        <v>0</v>
      </c>
      <c r="L201" s="36">
        <f t="shared" si="4"/>
        <v>0</v>
      </c>
      <c r="M201" s="36" t="s">
        <v>712</v>
      </c>
      <c r="N201" s="40">
        <v>1.0</v>
      </c>
      <c r="O201" s="36">
        <f t="shared" si="5"/>
        <v>0</v>
      </c>
      <c r="P201" s="36">
        <f t="shared" si="6"/>
        <v>1</v>
      </c>
      <c r="Q201" s="36">
        <f t="shared" si="7"/>
        <v>0</v>
      </c>
      <c r="R201" s="36">
        <f t="shared" si="8"/>
        <v>0</v>
      </c>
      <c r="S201" s="36" t="s">
        <v>712</v>
      </c>
      <c r="T201" s="40">
        <v>1.0</v>
      </c>
      <c r="U201" s="36">
        <f t="shared" si="9"/>
        <v>0</v>
      </c>
      <c r="V201" s="36">
        <f t="shared" si="10"/>
        <v>1</v>
      </c>
      <c r="W201" s="36">
        <f t="shared" si="11"/>
        <v>0</v>
      </c>
      <c r="X201" s="36">
        <f t="shared" si="12"/>
        <v>0</v>
      </c>
      <c r="Y201" s="41"/>
      <c r="Z201" s="41"/>
    </row>
    <row r="202">
      <c r="A202" s="36" t="s">
        <v>198</v>
      </c>
      <c r="B202" s="36">
        <v>11.0</v>
      </c>
      <c r="C202" s="35" t="s">
        <v>12</v>
      </c>
      <c r="D202" s="38">
        <v>0.001596875</v>
      </c>
      <c r="E202" s="38">
        <v>0.0017020833333333334</v>
      </c>
      <c r="F202" s="39" t="s">
        <v>210</v>
      </c>
      <c r="G202" s="35" t="s">
        <v>712</v>
      </c>
      <c r="H202" s="35" t="s">
        <v>712</v>
      </c>
      <c r="I202" s="36" t="str">
        <f t="shared" si="1"/>
        <v>No</v>
      </c>
      <c r="J202" s="36">
        <f t="shared" si="2"/>
        <v>1</v>
      </c>
      <c r="K202" s="36">
        <f t="shared" si="3"/>
        <v>0</v>
      </c>
      <c r="L202" s="36">
        <f t="shared" si="4"/>
        <v>0</v>
      </c>
      <c r="M202" s="36" t="s">
        <v>713</v>
      </c>
      <c r="N202" s="40">
        <v>1.0</v>
      </c>
      <c r="O202" s="36">
        <f t="shared" si="5"/>
        <v>0</v>
      </c>
      <c r="P202" s="36">
        <f t="shared" si="6"/>
        <v>0</v>
      </c>
      <c r="Q202" s="36">
        <f t="shared" si="7"/>
        <v>1</v>
      </c>
      <c r="R202" s="36">
        <f t="shared" si="8"/>
        <v>0</v>
      </c>
      <c r="S202" s="36" t="s">
        <v>713</v>
      </c>
      <c r="T202" s="40">
        <v>0.7</v>
      </c>
      <c r="U202" s="36">
        <f t="shared" si="9"/>
        <v>0</v>
      </c>
      <c r="V202" s="36">
        <f t="shared" si="10"/>
        <v>0</v>
      </c>
      <c r="W202" s="36">
        <f t="shared" si="11"/>
        <v>1</v>
      </c>
      <c r="X202" s="36">
        <f t="shared" si="12"/>
        <v>0</v>
      </c>
      <c r="Y202" s="41"/>
      <c r="Z202" s="41"/>
    </row>
    <row r="203">
      <c r="A203" s="36" t="s">
        <v>198</v>
      </c>
      <c r="B203" s="36">
        <v>12.0</v>
      </c>
      <c r="C203" s="35" t="s">
        <v>9</v>
      </c>
      <c r="D203" s="38">
        <v>0.001728125</v>
      </c>
      <c r="E203" s="38">
        <v>0.0017574074074074074</v>
      </c>
      <c r="F203" s="39" t="s">
        <v>211</v>
      </c>
      <c r="G203" s="35" t="s">
        <v>713</v>
      </c>
      <c r="H203" s="35" t="s">
        <v>713</v>
      </c>
      <c r="I203" s="36" t="str">
        <f t="shared" si="1"/>
        <v>Sí</v>
      </c>
      <c r="J203" s="36">
        <f t="shared" si="2"/>
        <v>0</v>
      </c>
      <c r="K203" s="36">
        <f t="shared" si="3"/>
        <v>1</v>
      </c>
      <c r="L203" s="36">
        <f t="shared" si="4"/>
        <v>0</v>
      </c>
      <c r="M203" s="36" t="s">
        <v>713</v>
      </c>
      <c r="N203" s="40">
        <v>0.9</v>
      </c>
      <c r="O203" s="36">
        <f t="shared" si="5"/>
        <v>1</v>
      </c>
      <c r="P203" s="36">
        <f t="shared" si="6"/>
        <v>0</v>
      </c>
      <c r="Q203" s="36">
        <f t="shared" si="7"/>
        <v>0</v>
      </c>
      <c r="R203" s="36">
        <f t="shared" si="8"/>
        <v>0</v>
      </c>
      <c r="S203" s="36" t="s">
        <v>712</v>
      </c>
      <c r="T203" s="40">
        <v>1.0</v>
      </c>
      <c r="U203" s="36">
        <f t="shared" si="9"/>
        <v>0</v>
      </c>
      <c r="V203" s="36">
        <f t="shared" si="10"/>
        <v>0</v>
      </c>
      <c r="W203" s="36">
        <f t="shared" si="11"/>
        <v>0</v>
      </c>
      <c r="X203" s="36">
        <f t="shared" si="12"/>
        <v>1</v>
      </c>
      <c r="Y203" s="41"/>
      <c r="Z203" s="41"/>
    </row>
    <row r="204">
      <c r="A204" s="36" t="s">
        <v>198</v>
      </c>
      <c r="B204" s="36">
        <v>13.0</v>
      </c>
      <c r="C204" s="35" t="s">
        <v>12</v>
      </c>
      <c r="D204" s="38">
        <v>0.001766087962962963</v>
      </c>
      <c r="E204" s="38">
        <v>0.001867361111111111</v>
      </c>
      <c r="F204" s="39" t="s">
        <v>212</v>
      </c>
      <c r="G204" s="35" t="s">
        <v>712</v>
      </c>
      <c r="H204" s="35" t="s">
        <v>712</v>
      </c>
      <c r="I204" s="36" t="str">
        <f t="shared" si="1"/>
        <v>No</v>
      </c>
      <c r="J204" s="36">
        <f t="shared" si="2"/>
        <v>1</v>
      </c>
      <c r="K204" s="36">
        <f t="shared" si="3"/>
        <v>0</v>
      </c>
      <c r="L204" s="36">
        <f t="shared" si="4"/>
        <v>0</v>
      </c>
      <c r="M204" s="36" t="s">
        <v>712</v>
      </c>
      <c r="N204" s="40">
        <v>0.6</v>
      </c>
      <c r="O204" s="36">
        <f t="shared" si="5"/>
        <v>0</v>
      </c>
      <c r="P204" s="36">
        <f t="shared" si="6"/>
        <v>1</v>
      </c>
      <c r="Q204" s="36">
        <f t="shared" si="7"/>
        <v>0</v>
      </c>
      <c r="R204" s="36">
        <f t="shared" si="8"/>
        <v>0</v>
      </c>
      <c r="S204" s="36" t="s">
        <v>712</v>
      </c>
      <c r="T204" s="40">
        <v>1.0</v>
      </c>
      <c r="U204" s="36">
        <f t="shared" si="9"/>
        <v>0</v>
      </c>
      <c r="V204" s="36">
        <f t="shared" si="10"/>
        <v>1</v>
      </c>
      <c r="W204" s="36">
        <f t="shared" si="11"/>
        <v>0</v>
      </c>
      <c r="X204" s="36">
        <f t="shared" si="12"/>
        <v>0</v>
      </c>
      <c r="Y204" s="41"/>
      <c r="Z204" s="41"/>
    </row>
    <row r="205">
      <c r="A205" s="36" t="s">
        <v>198</v>
      </c>
      <c r="B205" s="36">
        <v>14.0</v>
      </c>
      <c r="C205" s="35" t="s">
        <v>15</v>
      </c>
      <c r="D205" s="38">
        <v>0.0018684027777777779</v>
      </c>
      <c r="E205" s="38">
        <v>0.0018799768518518519</v>
      </c>
      <c r="F205" s="39" t="s">
        <v>213</v>
      </c>
      <c r="G205" s="35" t="s">
        <v>712</v>
      </c>
      <c r="H205" s="35" t="s">
        <v>712</v>
      </c>
      <c r="I205" s="36" t="str">
        <f t="shared" si="1"/>
        <v>No</v>
      </c>
      <c r="J205" s="36">
        <f t="shared" si="2"/>
        <v>1</v>
      </c>
      <c r="K205" s="36">
        <f t="shared" si="3"/>
        <v>0</v>
      </c>
      <c r="L205" s="36">
        <f t="shared" si="4"/>
        <v>0</v>
      </c>
      <c r="M205" s="36" t="s">
        <v>712</v>
      </c>
      <c r="N205" s="40">
        <v>1.0</v>
      </c>
      <c r="O205" s="36">
        <f t="shared" si="5"/>
        <v>0</v>
      </c>
      <c r="P205" s="36">
        <f t="shared" si="6"/>
        <v>1</v>
      </c>
      <c r="Q205" s="36">
        <f t="shared" si="7"/>
        <v>0</v>
      </c>
      <c r="R205" s="36">
        <f t="shared" si="8"/>
        <v>0</v>
      </c>
      <c r="S205" s="36" t="s">
        <v>712</v>
      </c>
      <c r="T205" s="40">
        <v>1.0</v>
      </c>
      <c r="U205" s="36">
        <f t="shared" si="9"/>
        <v>0</v>
      </c>
      <c r="V205" s="36">
        <f t="shared" si="10"/>
        <v>1</v>
      </c>
      <c r="W205" s="36">
        <f t="shared" si="11"/>
        <v>0</v>
      </c>
      <c r="X205" s="36">
        <f t="shared" si="12"/>
        <v>0</v>
      </c>
      <c r="Y205" s="41"/>
      <c r="Z205" s="41"/>
    </row>
    <row r="206">
      <c r="A206" s="36" t="s">
        <v>198</v>
      </c>
      <c r="B206" s="36">
        <v>15.0</v>
      </c>
      <c r="C206" s="35" t="s">
        <v>9</v>
      </c>
      <c r="D206" s="38">
        <v>0.0018803240740740742</v>
      </c>
      <c r="E206" s="38">
        <v>0.0019034722222222224</v>
      </c>
      <c r="F206" s="39" t="s">
        <v>214</v>
      </c>
      <c r="G206" s="35" t="s">
        <v>713</v>
      </c>
      <c r="H206" s="35" t="s">
        <v>713</v>
      </c>
      <c r="I206" s="36" t="str">
        <f t="shared" si="1"/>
        <v>Sí</v>
      </c>
      <c r="J206" s="36">
        <f t="shared" si="2"/>
        <v>0</v>
      </c>
      <c r="K206" s="36">
        <f t="shared" si="3"/>
        <v>1</v>
      </c>
      <c r="L206" s="36">
        <f t="shared" si="4"/>
        <v>0</v>
      </c>
      <c r="M206" s="36" t="s">
        <v>712</v>
      </c>
      <c r="N206" s="40">
        <v>1.0</v>
      </c>
      <c r="O206" s="36">
        <f t="shared" si="5"/>
        <v>0</v>
      </c>
      <c r="P206" s="36">
        <f t="shared" si="6"/>
        <v>0</v>
      </c>
      <c r="Q206" s="36">
        <f t="shared" si="7"/>
        <v>0</v>
      </c>
      <c r="R206" s="36">
        <f t="shared" si="8"/>
        <v>1</v>
      </c>
      <c r="S206" s="36" t="s">
        <v>712</v>
      </c>
      <c r="T206" s="40">
        <v>1.0</v>
      </c>
      <c r="U206" s="36">
        <f t="shared" si="9"/>
        <v>0</v>
      </c>
      <c r="V206" s="36">
        <f t="shared" si="10"/>
        <v>0</v>
      </c>
      <c r="W206" s="36">
        <f t="shared" si="11"/>
        <v>0</v>
      </c>
      <c r="X206" s="36">
        <f t="shared" si="12"/>
        <v>1</v>
      </c>
      <c r="Y206" s="41"/>
      <c r="Z206" s="41"/>
    </row>
    <row r="207">
      <c r="A207" s="36" t="s">
        <v>198</v>
      </c>
      <c r="B207" s="36">
        <v>16.0</v>
      </c>
      <c r="C207" s="35" t="s">
        <v>15</v>
      </c>
      <c r="D207" s="38">
        <v>0.0019126157407407408</v>
      </c>
      <c r="E207" s="38">
        <v>0.0019965277777777776</v>
      </c>
      <c r="F207" s="39" t="s">
        <v>215</v>
      </c>
      <c r="G207" s="35" t="s">
        <v>713</v>
      </c>
      <c r="H207" s="42" t="s">
        <v>713</v>
      </c>
      <c r="I207" s="36" t="str">
        <f t="shared" si="1"/>
        <v>Sí</v>
      </c>
      <c r="J207" s="36">
        <f t="shared" si="2"/>
        <v>0</v>
      </c>
      <c r="K207" s="36">
        <f t="shared" si="3"/>
        <v>1</v>
      </c>
      <c r="L207" s="36">
        <f t="shared" si="4"/>
        <v>0</v>
      </c>
      <c r="M207" s="36" t="s">
        <v>713</v>
      </c>
      <c r="N207" s="40">
        <v>1.0</v>
      </c>
      <c r="O207" s="36">
        <f t="shared" si="5"/>
        <v>1</v>
      </c>
      <c r="P207" s="36">
        <f t="shared" si="6"/>
        <v>0</v>
      </c>
      <c r="Q207" s="36">
        <f t="shared" si="7"/>
        <v>0</v>
      </c>
      <c r="R207" s="36">
        <f t="shared" si="8"/>
        <v>0</v>
      </c>
      <c r="S207" s="36" t="s">
        <v>713</v>
      </c>
      <c r="T207" s="40">
        <v>1.0</v>
      </c>
      <c r="U207" s="36">
        <f t="shared" si="9"/>
        <v>1</v>
      </c>
      <c r="V207" s="36">
        <f t="shared" si="10"/>
        <v>0</v>
      </c>
      <c r="W207" s="36">
        <f t="shared" si="11"/>
        <v>0</v>
      </c>
      <c r="X207" s="36">
        <f t="shared" si="12"/>
        <v>0</v>
      </c>
      <c r="Y207" s="41"/>
      <c r="Z207" s="41"/>
    </row>
    <row r="208">
      <c r="A208" s="36" t="s">
        <v>198</v>
      </c>
      <c r="B208" s="36">
        <v>17.0</v>
      </c>
      <c r="C208" s="35" t="s">
        <v>7</v>
      </c>
      <c r="D208" s="38">
        <v>0.0019975694444444446</v>
      </c>
      <c r="E208" s="38">
        <v>0.002055787037037037</v>
      </c>
      <c r="F208" s="39" t="s">
        <v>216</v>
      </c>
      <c r="G208" s="35" t="s">
        <v>713</v>
      </c>
      <c r="H208" s="42" t="s">
        <v>713</v>
      </c>
      <c r="I208" s="36" t="str">
        <f t="shared" si="1"/>
        <v>Sí</v>
      </c>
      <c r="J208" s="36">
        <f t="shared" si="2"/>
        <v>0</v>
      </c>
      <c r="K208" s="36">
        <f t="shared" si="3"/>
        <v>1</v>
      </c>
      <c r="L208" s="36">
        <f t="shared" si="4"/>
        <v>0</v>
      </c>
      <c r="M208" s="36" t="s">
        <v>712</v>
      </c>
      <c r="N208" s="40">
        <v>1.0</v>
      </c>
      <c r="O208" s="36">
        <f t="shared" si="5"/>
        <v>0</v>
      </c>
      <c r="P208" s="36">
        <f t="shared" si="6"/>
        <v>0</v>
      </c>
      <c r="Q208" s="36">
        <f t="shared" si="7"/>
        <v>0</v>
      </c>
      <c r="R208" s="36">
        <f t="shared" si="8"/>
        <v>1</v>
      </c>
      <c r="S208" s="36" t="s">
        <v>712</v>
      </c>
      <c r="T208" s="40">
        <v>1.0</v>
      </c>
      <c r="U208" s="36">
        <f t="shared" si="9"/>
        <v>0</v>
      </c>
      <c r="V208" s="36">
        <f t="shared" si="10"/>
        <v>0</v>
      </c>
      <c r="W208" s="36">
        <f t="shared" si="11"/>
        <v>0</v>
      </c>
      <c r="X208" s="36">
        <f t="shared" si="12"/>
        <v>1</v>
      </c>
      <c r="Y208" s="41"/>
      <c r="Z208" s="41"/>
    </row>
    <row r="209">
      <c r="A209" s="36" t="s">
        <v>198</v>
      </c>
      <c r="B209" s="36">
        <v>18.0</v>
      </c>
      <c r="C209" s="35" t="s">
        <v>12</v>
      </c>
      <c r="D209" s="38">
        <v>0.0020561342592592593</v>
      </c>
      <c r="E209" s="38">
        <v>0.002086574074074074</v>
      </c>
      <c r="F209" s="39" t="s">
        <v>217</v>
      </c>
      <c r="G209" s="35" t="s">
        <v>712</v>
      </c>
      <c r="H209" s="35" t="s">
        <v>712</v>
      </c>
      <c r="I209" s="36" t="str">
        <f t="shared" si="1"/>
        <v>No</v>
      </c>
      <c r="J209" s="36">
        <f t="shared" si="2"/>
        <v>1</v>
      </c>
      <c r="K209" s="36">
        <f t="shared" si="3"/>
        <v>0</v>
      </c>
      <c r="L209" s="36">
        <f t="shared" si="4"/>
        <v>0</v>
      </c>
      <c r="M209" s="36" t="s">
        <v>713</v>
      </c>
      <c r="N209" s="40">
        <v>0.6</v>
      </c>
      <c r="O209" s="36">
        <f t="shared" si="5"/>
        <v>0</v>
      </c>
      <c r="P209" s="36">
        <f t="shared" si="6"/>
        <v>0</v>
      </c>
      <c r="Q209" s="36">
        <f t="shared" si="7"/>
        <v>1</v>
      </c>
      <c r="R209" s="36">
        <f t="shared" si="8"/>
        <v>0</v>
      </c>
      <c r="S209" s="36" t="s">
        <v>712</v>
      </c>
      <c r="T209" s="40">
        <v>1.0</v>
      </c>
      <c r="U209" s="36">
        <f t="shared" si="9"/>
        <v>0</v>
      </c>
      <c r="V209" s="36">
        <f t="shared" si="10"/>
        <v>1</v>
      </c>
      <c r="W209" s="36">
        <f t="shared" si="11"/>
        <v>0</v>
      </c>
      <c r="X209" s="36">
        <f t="shared" si="12"/>
        <v>0</v>
      </c>
      <c r="Y209" s="41"/>
      <c r="Z209" s="41"/>
    </row>
    <row r="210">
      <c r="A210" s="36" t="s">
        <v>198</v>
      </c>
      <c r="B210" s="36">
        <v>19.0</v>
      </c>
      <c r="C210" s="35" t="s">
        <v>9</v>
      </c>
      <c r="D210" s="38">
        <v>0.0020891203703703705</v>
      </c>
      <c r="E210" s="38">
        <v>0.002105324074074074</v>
      </c>
      <c r="F210" s="39" t="s">
        <v>218</v>
      </c>
      <c r="G210" s="35" t="s">
        <v>712</v>
      </c>
      <c r="H210" s="35" t="s">
        <v>712</v>
      </c>
      <c r="I210" s="36" t="str">
        <f t="shared" si="1"/>
        <v>No</v>
      </c>
      <c r="J210" s="36">
        <f t="shared" si="2"/>
        <v>1</v>
      </c>
      <c r="K210" s="36">
        <f t="shared" si="3"/>
        <v>0</v>
      </c>
      <c r="L210" s="36">
        <f t="shared" si="4"/>
        <v>0</v>
      </c>
      <c r="M210" s="36" t="s">
        <v>712</v>
      </c>
      <c r="N210" s="40">
        <v>1.0</v>
      </c>
      <c r="O210" s="36">
        <f t="shared" si="5"/>
        <v>0</v>
      </c>
      <c r="P210" s="36">
        <f t="shared" si="6"/>
        <v>1</v>
      </c>
      <c r="Q210" s="36">
        <f t="shared" si="7"/>
        <v>0</v>
      </c>
      <c r="R210" s="36">
        <f t="shared" si="8"/>
        <v>0</v>
      </c>
      <c r="S210" s="36" t="s">
        <v>712</v>
      </c>
      <c r="T210" s="40">
        <v>1.0</v>
      </c>
      <c r="U210" s="36">
        <f t="shared" si="9"/>
        <v>0</v>
      </c>
      <c r="V210" s="36">
        <f t="shared" si="10"/>
        <v>1</v>
      </c>
      <c r="W210" s="36">
        <f t="shared" si="11"/>
        <v>0</v>
      </c>
      <c r="X210" s="36">
        <f t="shared" si="12"/>
        <v>0</v>
      </c>
      <c r="Y210" s="41"/>
      <c r="Z210" s="41"/>
    </row>
    <row r="211">
      <c r="A211" s="36" t="s">
        <v>198</v>
      </c>
      <c r="B211" s="36">
        <v>20.0</v>
      </c>
      <c r="C211" s="35" t="s">
        <v>12</v>
      </c>
      <c r="D211" s="38">
        <v>0.0021172453703703705</v>
      </c>
      <c r="E211" s="38">
        <v>0.0021466435185185186</v>
      </c>
      <c r="F211" s="39" t="s">
        <v>219</v>
      </c>
      <c r="G211" s="35" t="s">
        <v>713</v>
      </c>
      <c r="H211" s="35" t="s">
        <v>713</v>
      </c>
      <c r="I211" s="36" t="str">
        <f t="shared" si="1"/>
        <v>Sí</v>
      </c>
      <c r="J211" s="36">
        <f t="shared" si="2"/>
        <v>0</v>
      </c>
      <c r="K211" s="36">
        <f t="shared" si="3"/>
        <v>1</v>
      </c>
      <c r="L211" s="36">
        <f t="shared" si="4"/>
        <v>0</v>
      </c>
      <c r="M211" s="36" t="s">
        <v>713</v>
      </c>
      <c r="N211" s="40">
        <v>1.0</v>
      </c>
      <c r="O211" s="36">
        <f t="shared" si="5"/>
        <v>1</v>
      </c>
      <c r="P211" s="36">
        <f t="shared" si="6"/>
        <v>0</v>
      </c>
      <c r="Q211" s="36">
        <f t="shared" si="7"/>
        <v>0</v>
      </c>
      <c r="R211" s="36">
        <f t="shared" si="8"/>
        <v>0</v>
      </c>
      <c r="S211" s="36" t="s">
        <v>712</v>
      </c>
      <c r="T211" s="40">
        <v>1.0</v>
      </c>
      <c r="U211" s="36">
        <f t="shared" si="9"/>
        <v>0</v>
      </c>
      <c r="V211" s="36">
        <f t="shared" si="10"/>
        <v>0</v>
      </c>
      <c r="W211" s="36">
        <f t="shared" si="11"/>
        <v>0</v>
      </c>
      <c r="X211" s="36">
        <f t="shared" si="12"/>
        <v>1</v>
      </c>
      <c r="Y211" s="41"/>
      <c r="Z211" s="41"/>
    </row>
    <row r="212">
      <c r="A212" s="36" t="s">
        <v>198</v>
      </c>
      <c r="B212" s="36">
        <v>21.0</v>
      </c>
      <c r="C212" s="35" t="s">
        <v>15</v>
      </c>
      <c r="D212" s="38">
        <v>0.0021716435185185185</v>
      </c>
      <c r="E212" s="38">
        <v>0.002293171296296296</v>
      </c>
      <c r="F212" s="39" t="s">
        <v>220</v>
      </c>
      <c r="G212" s="35" t="s">
        <v>713</v>
      </c>
      <c r="H212" s="35" t="s">
        <v>713</v>
      </c>
      <c r="I212" s="36" t="str">
        <f t="shared" si="1"/>
        <v>Sí</v>
      </c>
      <c r="J212" s="36">
        <f t="shared" si="2"/>
        <v>0</v>
      </c>
      <c r="K212" s="36">
        <f t="shared" si="3"/>
        <v>1</v>
      </c>
      <c r="L212" s="36">
        <f t="shared" si="4"/>
        <v>0</v>
      </c>
      <c r="M212" s="36" t="s">
        <v>712</v>
      </c>
      <c r="N212" s="40">
        <v>0.8</v>
      </c>
      <c r="O212" s="36">
        <f t="shared" si="5"/>
        <v>0</v>
      </c>
      <c r="P212" s="36">
        <f t="shared" si="6"/>
        <v>0</v>
      </c>
      <c r="Q212" s="36">
        <f t="shared" si="7"/>
        <v>0</v>
      </c>
      <c r="R212" s="36">
        <f t="shared" si="8"/>
        <v>1</v>
      </c>
      <c r="S212" s="36" t="s">
        <v>712</v>
      </c>
      <c r="T212" s="40">
        <v>0.9</v>
      </c>
      <c r="U212" s="36">
        <f t="shared" si="9"/>
        <v>0</v>
      </c>
      <c r="V212" s="36">
        <f t="shared" si="10"/>
        <v>0</v>
      </c>
      <c r="W212" s="36">
        <f t="shared" si="11"/>
        <v>0</v>
      </c>
      <c r="X212" s="36">
        <f t="shared" si="12"/>
        <v>1</v>
      </c>
      <c r="Y212" s="41"/>
      <c r="Z212" s="41"/>
    </row>
    <row r="213">
      <c r="A213" s="36" t="s">
        <v>198</v>
      </c>
      <c r="B213" s="36">
        <v>22.0</v>
      </c>
      <c r="C213" s="35" t="s">
        <v>9</v>
      </c>
      <c r="D213" s="38">
        <v>0.00229375</v>
      </c>
      <c r="E213" s="38">
        <v>0.0024466435185185186</v>
      </c>
      <c r="F213" s="39" t="s">
        <v>221</v>
      </c>
      <c r="G213" s="35" t="s">
        <v>713</v>
      </c>
      <c r="H213" s="35" t="s">
        <v>713</v>
      </c>
      <c r="I213" s="36" t="str">
        <f t="shared" si="1"/>
        <v>Sí</v>
      </c>
      <c r="J213" s="36">
        <f t="shared" si="2"/>
        <v>0</v>
      </c>
      <c r="K213" s="36">
        <f t="shared" si="3"/>
        <v>1</v>
      </c>
      <c r="L213" s="36">
        <f t="shared" si="4"/>
        <v>0</v>
      </c>
      <c r="M213" s="36" t="s">
        <v>713</v>
      </c>
      <c r="N213" s="40">
        <v>1.0</v>
      </c>
      <c r="O213" s="36">
        <f t="shared" si="5"/>
        <v>1</v>
      </c>
      <c r="P213" s="36">
        <f t="shared" si="6"/>
        <v>0</v>
      </c>
      <c r="Q213" s="36">
        <f t="shared" si="7"/>
        <v>0</v>
      </c>
      <c r="R213" s="36">
        <f t="shared" si="8"/>
        <v>0</v>
      </c>
      <c r="S213" s="36" t="s">
        <v>713</v>
      </c>
      <c r="T213" s="40">
        <v>0.9</v>
      </c>
      <c r="U213" s="36">
        <f t="shared" si="9"/>
        <v>1</v>
      </c>
      <c r="V213" s="36">
        <f t="shared" si="10"/>
        <v>0</v>
      </c>
      <c r="W213" s="36">
        <f t="shared" si="11"/>
        <v>0</v>
      </c>
      <c r="X213" s="36">
        <f t="shared" si="12"/>
        <v>0</v>
      </c>
      <c r="Y213" s="41"/>
      <c r="Z213" s="41"/>
    </row>
    <row r="214">
      <c r="A214" s="36" t="s">
        <v>198</v>
      </c>
      <c r="B214" s="36">
        <v>23.0</v>
      </c>
      <c r="C214" s="35" t="s">
        <v>15</v>
      </c>
      <c r="D214" s="38">
        <v>0.002453472222222222</v>
      </c>
      <c r="E214" s="38">
        <v>0.0024778935185185186</v>
      </c>
      <c r="F214" s="39" t="s">
        <v>222</v>
      </c>
      <c r="G214" s="35" t="s">
        <v>713</v>
      </c>
      <c r="H214" s="42" t="s">
        <v>713</v>
      </c>
      <c r="I214" s="36" t="str">
        <f t="shared" si="1"/>
        <v>Sí</v>
      </c>
      <c r="J214" s="36">
        <f t="shared" si="2"/>
        <v>0</v>
      </c>
      <c r="K214" s="36">
        <f t="shared" si="3"/>
        <v>1</v>
      </c>
      <c r="L214" s="36">
        <f t="shared" si="4"/>
        <v>0</v>
      </c>
      <c r="M214" s="36" t="s">
        <v>713</v>
      </c>
      <c r="N214" s="40">
        <v>0.9</v>
      </c>
      <c r="O214" s="36">
        <f t="shared" si="5"/>
        <v>1</v>
      </c>
      <c r="P214" s="36">
        <f t="shared" si="6"/>
        <v>0</v>
      </c>
      <c r="Q214" s="36">
        <f t="shared" si="7"/>
        <v>0</v>
      </c>
      <c r="R214" s="36">
        <f t="shared" si="8"/>
        <v>0</v>
      </c>
      <c r="S214" s="36" t="s">
        <v>712</v>
      </c>
      <c r="T214" s="40">
        <v>0.9</v>
      </c>
      <c r="U214" s="36">
        <f t="shared" si="9"/>
        <v>0</v>
      </c>
      <c r="V214" s="36">
        <f t="shared" si="10"/>
        <v>0</v>
      </c>
      <c r="W214" s="36">
        <f t="shared" si="11"/>
        <v>0</v>
      </c>
      <c r="X214" s="36">
        <f t="shared" si="12"/>
        <v>1</v>
      </c>
      <c r="Y214" s="41"/>
      <c r="Z214" s="41"/>
    </row>
    <row r="215">
      <c r="A215" s="36" t="s">
        <v>198</v>
      </c>
      <c r="B215" s="36">
        <v>24.0</v>
      </c>
      <c r="C215" s="35" t="s">
        <v>12</v>
      </c>
      <c r="D215" s="38">
        <v>0.002496990740740741</v>
      </c>
      <c r="E215" s="38">
        <v>0.0025047453703703703</v>
      </c>
      <c r="F215" s="39" t="s">
        <v>223</v>
      </c>
      <c r="G215" s="35" t="s">
        <v>712</v>
      </c>
      <c r="H215" s="35" t="s">
        <v>712</v>
      </c>
      <c r="I215" s="36" t="str">
        <f t="shared" si="1"/>
        <v>No</v>
      </c>
      <c r="J215" s="36">
        <f t="shared" si="2"/>
        <v>1</v>
      </c>
      <c r="K215" s="36">
        <f t="shared" si="3"/>
        <v>0</v>
      </c>
      <c r="L215" s="36">
        <f t="shared" si="4"/>
        <v>0</v>
      </c>
      <c r="M215" s="36" t="s">
        <v>712</v>
      </c>
      <c r="N215" s="40">
        <v>1.0</v>
      </c>
      <c r="O215" s="36">
        <f t="shared" si="5"/>
        <v>0</v>
      </c>
      <c r="P215" s="36">
        <f t="shared" si="6"/>
        <v>1</v>
      </c>
      <c r="Q215" s="36">
        <f t="shared" si="7"/>
        <v>0</v>
      </c>
      <c r="R215" s="36">
        <f t="shared" si="8"/>
        <v>0</v>
      </c>
      <c r="S215" s="36" t="s">
        <v>712</v>
      </c>
      <c r="T215" s="40">
        <v>1.0</v>
      </c>
      <c r="U215" s="36">
        <f t="shared" si="9"/>
        <v>0</v>
      </c>
      <c r="V215" s="36">
        <f t="shared" si="10"/>
        <v>1</v>
      </c>
      <c r="W215" s="36">
        <f t="shared" si="11"/>
        <v>0</v>
      </c>
      <c r="X215" s="36">
        <f t="shared" si="12"/>
        <v>0</v>
      </c>
      <c r="Y215" s="41"/>
      <c r="Z215" s="41"/>
    </row>
    <row r="216">
      <c r="A216" s="36" t="s">
        <v>198</v>
      </c>
      <c r="B216" s="36">
        <v>25.0</v>
      </c>
      <c r="C216" s="35" t="s">
        <v>7</v>
      </c>
      <c r="D216" s="38">
        <v>0.002514351851851852</v>
      </c>
      <c r="E216" s="38">
        <v>0.0025935185185185184</v>
      </c>
      <c r="F216" s="39" t="s">
        <v>224</v>
      </c>
      <c r="G216" s="35" t="s">
        <v>713</v>
      </c>
      <c r="H216" s="42" t="s">
        <v>713</v>
      </c>
      <c r="I216" s="36" t="str">
        <f t="shared" si="1"/>
        <v>Sí</v>
      </c>
      <c r="J216" s="36">
        <f t="shared" si="2"/>
        <v>0</v>
      </c>
      <c r="K216" s="36">
        <f t="shared" si="3"/>
        <v>1</v>
      </c>
      <c r="L216" s="36">
        <f t="shared" si="4"/>
        <v>0</v>
      </c>
      <c r="M216" s="36" t="s">
        <v>713</v>
      </c>
      <c r="N216" s="40">
        <v>1.0</v>
      </c>
      <c r="O216" s="36">
        <f t="shared" si="5"/>
        <v>1</v>
      </c>
      <c r="P216" s="36">
        <f t="shared" si="6"/>
        <v>0</v>
      </c>
      <c r="Q216" s="36">
        <f t="shared" si="7"/>
        <v>0</v>
      </c>
      <c r="R216" s="36">
        <f t="shared" si="8"/>
        <v>0</v>
      </c>
      <c r="S216" s="36" t="s">
        <v>713</v>
      </c>
      <c r="T216" s="40">
        <v>1.0</v>
      </c>
      <c r="U216" s="36">
        <f t="shared" si="9"/>
        <v>1</v>
      </c>
      <c r="V216" s="36">
        <f t="shared" si="10"/>
        <v>0</v>
      </c>
      <c r="W216" s="36">
        <f t="shared" si="11"/>
        <v>0</v>
      </c>
      <c r="X216" s="36">
        <f t="shared" si="12"/>
        <v>0</v>
      </c>
      <c r="Y216" s="41"/>
      <c r="Z216" s="41"/>
    </row>
    <row r="217">
      <c r="A217" s="36" t="s">
        <v>198</v>
      </c>
      <c r="B217" s="36">
        <v>26.0</v>
      </c>
      <c r="C217" s="35" t="s">
        <v>12</v>
      </c>
      <c r="D217" s="38">
        <v>0.0026016203703703705</v>
      </c>
      <c r="E217" s="38">
        <v>0.002613541666666667</v>
      </c>
      <c r="F217" s="39" t="s">
        <v>225</v>
      </c>
      <c r="G217" s="35" t="s">
        <v>712</v>
      </c>
      <c r="H217" s="35" t="s">
        <v>712</v>
      </c>
      <c r="I217" s="36" t="str">
        <f t="shared" si="1"/>
        <v>No</v>
      </c>
      <c r="J217" s="36">
        <f t="shared" si="2"/>
        <v>1</v>
      </c>
      <c r="K217" s="36">
        <f t="shared" si="3"/>
        <v>0</v>
      </c>
      <c r="L217" s="36">
        <f t="shared" si="4"/>
        <v>0</v>
      </c>
      <c r="M217" s="36" t="s">
        <v>712</v>
      </c>
      <c r="N217" s="40">
        <v>1.0</v>
      </c>
      <c r="O217" s="36">
        <f t="shared" si="5"/>
        <v>0</v>
      </c>
      <c r="P217" s="36">
        <f t="shared" si="6"/>
        <v>1</v>
      </c>
      <c r="Q217" s="36">
        <f t="shared" si="7"/>
        <v>0</v>
      </c>
      <c r="R217" s="36">
        <f t="shared" si="8"/>
        <v>0</v>
      </c>
      <c r="S217" s="36" t="s">
        <v>712</v>
      </c>
      <c r="T217" s="40">
        <v>1.0</v>
      </c>
      <c r="U217" s="36">
        <f t="shared" si="9"/>
        <v>0</v>
      </c>
      <c r="V217" s="36">
        <f t="shared" si="10"/>
        <v>1</v>
      </c>
      <c r="W217" s="36">
        <f t="shared" si="11"/>
        <v>0</v>
      </c>
      <c r="X217" s="36">
        <f t="shared" si="12"/>
        <v>0</v>
      </c>
      <c r="Y217" s="41"/>
      <c r="Z217" s="41"/>
    </row>
    <row r="218">
      <c r="A218" s="36" t="s">
        <v>198</v>
      </c>
      <c r="B218" s="36">
        <v>27.0</v>
      </c>
      <c r="C218" s="35" t="s">
        <v>15</v>
      </c>
      <c r="D218" s="38">
        <v>0.0026141203703703704</v>
      </c>
      <c r="E218" s="38">
        <v>0.0026224537037037037</v>
      </c>
      <c r="F218" s="39" t="s">
        <v>226</v>
      </c>
      <c r="G218" s="35" t="s">
        <v>713</v>
      </c>
      <c r="H218" s="42" t="s">
        <v>713</v>
      </c>
      <c r="I218" s="36" t="str">
        <f t="shared" si="1"/>
        <v>Sí</v>
      </c>
      <c r="J218" s="36">
        <f t="shared" si="2"/>
        <v>0</v>
      </c>
      <c r="K218" s="36">
        <f t="shared" si="3"/>
        <v>1</v>
      </c>
      <c r="L218" s="36">
        <f t="shared" si="4"/>
        <v>0</v>
      </c>
      <c r="M218" s="36" t="s">
        <v>712</v>
      </c>
      <c r="N218" s="40">
        <v>1.0</v>
      </c>
      <c r="O218" s="36">
        <f t="shared" si="5"/>
        <v>0</v>
      </c>
      <c r="P218" s="36">
        <f t="shared" si="6"/>
        <v>0</v>
      </c>
      <c r="Q218" s="36">
        <f t="shared" si="7"/>
        <v>0</v>
      </c>
      <c r="R218" s="36">
        <f t="shared" si="8"/>
        <v>1</v>
      </c>
      <c r="S218" s="36" t="s">
        <v>712</v>
      </c>
      <c r="T218" s="40">
        <v>1.0</v>
      </c>
      <c r="U218" s="36">
        <f t="shared" si="9"/>
        <v>0</v>
      </c>
      <c r="V218" s="36">
        <f t="shared" si="10"/>
        <v>0</v>
      </c>
      <c r="W218" s="36">
        <f t="shared" si="11"/>
        <v>0</v>
      </c>
      <c r="X218" s="36">
        <f t="shared" si="12"/>
        <v>1</v>
      </c>
      <c r="Y218" s="41"/>
      <c r="Z218" s="41"/>
    </row>
    <row r="219">
      <c r="A219" s="36" t="s">
        <v>198</v>
      </c>
      <c r="B219" s="36">
        <v>28.0</v>
      </c>
      <c r="C219" s="35" t="s">
        <v>7</v>
      </c>
      <c r="D219" s="38">
        <v>0.002625115740740741</v>
      </c>
      <c r="E219" s="38">
        <v>0.0026265046296296297</v>
      </c>
      <c r="F219" s="39" t="s">
        <v>227</v>
      </c>
      <c r="G219" s="35" t="s">
        <v>712</v>
      </c>
      <c r="H219" s="35" t="s">
        <v>712</v>
      </c>
      <c r="I219" s="36" t="str">
        <f t="shared" si="1"/>
        <v>No</v>
      </c>
      <c r="J219" s="36">
        <f t="shared" si="2"/>
        <v>1</v>
      </c>
      <c r="K219" s="36">
        <f t="shared" si="3"/>
        <v>0</v>
      </c>
      <c r="L219" s="36">
        <f t="shared" si="4"/>
        <v>0</v>
      </c>
      <c r="M219" s="36" t="s">
        <v>712</v>
      </c>
      <c r="N219" s="40">
        <v>1.0</v>
      </c>
      <c r="O219" s="36">
        <f t="shared" si="5"/>
        <v>0</v>
      </c>
      <c r="P219" s="36">
        <f t="shared" si="6"/>
        <v>1</v>
      </c>
      <c r="Q219" s="36">
        <f t="shared" si="7"/>
        <v>0</v>
      </c>
      <c r="R219" s="36">
        <f t="shared" si="8"/>
        <v>0</v>
      </c>
      <c r="S219" s="36" t="s">
        <v>712</v>
      </c>
      <c r="T219" s="40">
        <v>1.0</v>
      </c>
      <c r="U219" s="36">
        <f t="shared" si="9"/>
        <v>0</v>
      </c>
      <c r="V219" s="36">
        <f t="shared" si="10"/>
        <v>1</v>
      </c>
      <c r="W219" s="36">
        <f t="shared" si="11"/>
        <v>0</v>
      </c>
      <c r="X219" s="36">
        <f t="shared" si="12"/>
        <v>0</v>
      </c>
      <c r="Y219" s="41"/>
      <c r="Z219" s="41"/>
    </row>
    <row r="220">
      <c r="A220" s="36" t="s">
        <v>198</v>
      </c>
      <c r="B220" s="36">
        <v>29.0</v>
      </c>
      <c r="C220" s="35" t="s">
        <v>12</v>
      </c>
      <c r="D220" s="38">
        <v>0.0026550925925925926</v>
      </c>
      <c r="E220" s="38">
        <v>0.002656597222222222</v>
      </c>
      <c r="F220" s="39" t="s">
        <v>84</v>
      </c>
      <c r="G220" s="35" t="s">
        <v>712</v>
      </c>
      <c r="H220" s="35" t="s">
        <v>712</v>
      </c>
      <c r="I220" s="36" t="str">
        <f t="shared" si="1"/>
        <v>No</v>
      </c>
      <c r="J220" s="36">
        <f t="shared" si="2"/>
        <v>1</v>
      </c>
      <c r="K220" s="36">
        <f t="shared" si="3"/>
        <v>0</v>
      </c>
      <c r="L220" s="36">
        <f t="shared" si="4"/>
        <v>0</v>
      </c>
      <c r="M220" s="36" t="s">
        <v>712</v>
      </c>
      <c r="N220" s="40">
        <v>1.0</v>
      </c>
      <c r="O220" s="36">
        <f t="shared" si="5"/>
        <v>0</v>
      </c>
      <c r="P220" s="36">
        <f t="shared" si="6"/>
        <v>1</v>
      </c>
      <c r="Q220" s="36">
        <f t="shared" si="7"/>
        <v>0</v>
      </c>
      <c r="R220" s="36">
        <f t="shared" si="8"/>
        <v>0</v>
      </c>
      <c r="S220" s="36" t="s">
        <v>712</v>
      </c>
      <c r="T220" s="40">
        <v>1.0</v>
      </c>
      <c r="U220" s="36">
        <f t="shared" si="9"/>
        <v>0</v>
      </c>
      <c r="V220" s="36">
        <f t="shared" si="10"/>
        <v>1</v>
      </c>
      <c r="W220" s="36">
        <f t="shared" si="11"/>
        <v>0</v>
      </c>
      <c r="X220" s="36">
        <f t="shared" si="12"/>
        <v>0</v>
      </c>
      <c r="Y220" s="41"/>
      <c r="Z220" s="41"/>
    </row>
    <row r="221">
      <c r="A221" s="36" t="s">
        <v>228</v>
      </c>
      <c r="B221" s="36">
        <v>0.0</v>
      </c>
      <c r="C221" s="35" t="s">
        <v>15</v>
      </c>
      <c r="D221" s="38">
        <v>2.939814814814815E-5</v>
      </c>
      <c r="E221" s="38">
        <v>4.711805555555556E-4</v>
      </c>
      <c r="F221" s="39" t="s">
        <v>229</v>
      </c>
      <c r="G221" s="35" t="s">
        <v>712</v>
      </c>
      <c r="H221" s="35" t="s">
        <v>713</v>
      </c>
      <c r="I221" s="36" t="str">
        <f t="shared" si="1"/>
        <v/>
      </c>
      <c r="J221" s="36">
        <f t="shared" si="2"/>
        <v>0</v>
      </c>
      <c r="K221" s="36">
        <f t="shared" si="3"/>
        <v>0</v>
      </c>
      <c r="L221" s="36">
        <f t="shared" si="4"/>
        <v>1</v>
      </c>
      <c r="M221" s="36" t="s">
        <v>713</v>
      </c>
      <c r="N221" s="40">
        <v>1.0</v>
      </c>
      <c r="O221" s="36" t="str">
        <f t="shared" si="5"/>
        <v/>
      </c>
      <c r="P221" s="36" t="str">
        <f t="shared" si="6"/>
        <v/>
      </c>
      <c r="Q221" s="36" t="str">
        <f t="shared" si="7"/>
        <v/>
      </c>
      <c r="R221" s="36" t="str">
        <f t="shared" si="8"/>
        <v/>
      </c>
      <c r="S221" s="36" t="s">
        <v>713</v>
      </c>
      <c r="T221" s="40">
        <v>1.0</v>
      </c>
      <c r="U221" s="36" t="str">
        <f t="shared" si="9"/>
        <v/>
      </c>
      <c r="V221" s="36" t="str">
        <f t="shared" si="10"/>
        <v/>
      </c>
      <c r="W221" s="36" t="str">
        <f t="shared" si="11"/>
        <v/>
      </c>
      <c r="X221" s="36" t="str">
        <f t="shared" si="12"/>
        <v/>
      </c>
      <c r="Y221" s="41"/>
      <c r="Z221" s="41"/>
      <c r="AA221" s="25"/>
      <c r="AB221" s="25"/>
      <c r="AC221" s="25"/>
      <c r="AD221" s="25"/>
      <c r="AE221" s="25"/>
      <c r="AF221" s="25"/>
      <c r="AG221" s="25"/>
      <c r="AH221" s="25"/>
      <c r="AI221" s="25"/>
      <c r="AJ221" s="25"/>
      <c r="AK221" s="25"/>
      <c r="AL221" s="25"/>
      <c r="AM221" s="25"/>
      <c r="AN221" s="25"/>
      <c r="AO221" s="25"/>
      <c r="AP221" s="25"/>
      <c r="AQ221" s="25"/>
      <c r="AR221" s="25"/>
      <c r="AS221" s="25"/>
    </row>
    <row r="222">
      <c r="A222" s="36" t="s">
        <v>228</v>
      </c>
      <c r="B222" s="36">
        <v>1.0</v>
      </c>
      <c r="C222" s="35" t="s">
        <v>9</v>
      </c>
      <c r="D222" s="38">
        <v>4.726851851851852E-4</v>
      </c>
      <c r="E222" s="38">
        <v>6.203703703703704E-4</v>
      </c>
      <c r="F222" s="39" t="s">
        <v>230</v>
      </c>
      <c r="G222" s="35" t="s">
        <v>713</v>
      </c>
      <c r="H222" s="35" t="s">
        <v>713</v>
      </c>
      <c r="I222" s="36" t="str">
        <f t="shared" si="1"/>
        <v>Sí</v>
      </c>
      <c r="J222" s="36">
        <f t="shared" si="2"/>
        <v>0</v>
      </c>
      <c r="K222" s="36">
        <f t="shared" si="3"/>
        <v>1</v>
      </c>
      <c r="L222" s="36">
        <f t="shared" si="4"/>
        <v>0</v>
      </c>
      <c r="M222" s="36" t="s">
        <v>712</v>
      </c>
      <c r="N222" s="40">
        <v>1.0</v>
      </c>
      <c r="O222" s="36">
        <f t="shared" si="5"/>
        <v>0</v>
      </c>
      <c r="P222" s="36">
        <f t="shared" si="6"/>
        <v>0</v>
      </c>
      <c r="Q222" s="36">
        <f t="shared" si="7"/>
        <v>0</v>
      </c>
      <c r="R222" s="36">
        <f t="shared" si="8"/>
        <v>1</v>
      </c>
      <c r="S222" s="36" t="s">
        <v>712</v>
      </c>
      <c r="T222" s="40">
        <v>1.0</v>
      </c>
      <c r="U222" s="36">
        <f t="shared" si="9"/>
        <v>0</v>
      </c>
      <c r="V222" s="36">
        <f t="shared" si="10"/>
        <v>0</v>
      </c>
      <c r="W222" s="36">
        <f t="shared" si="11"/>
        <v>0</v>
      </c>
      <c r="X222" s="36">
        <f t="shared" si="12"/>
        <v>1</v>
      </c>
      <c r="Y222" s="41"/>
      <c r="Z222" s="41"/>
      <c r="AA222" s="25"/>
      <c r="AB222" s="25"/>
      <c r="AC222" s="25"/>
      <c r="AD222" s="25"/>
      <c r="AE222" s="25"/>
      <c r="AF222" s="25"/>
      <c r="AG222" s="25"/>
      <c r="AH222" s="25"/>
      <c r="AI222" s="25"/>
      <c r="AJ222" s="25"/>
      <c r="AK222" s="25"/>
      <c r="AL222" s="25"/>
      <c r="AM222" s="25"/>
      <c r="AN222" s="25"/>
      <c r="AO222" s="25"/>
      <c r="AP222" s="25"/>
      <c r="AQ222" s="25"/>
      <c r="AR222" s="25"/>
      <c r="AS222" s="25"/>
    </row>
    <row r="223">
      <c r="A223" s="36" t="s">
        <v>228</v>
      </c>
      <c r="B223" s="36">
        <v>2.0</v>
      </c>
      <c r="C223" s="35" t="s">
        <v>15</v>
      </c>
      <c r="D223" s="38">
        <v>6.208333333333334E-4</v>
      </c>
      <c r="E223" s="38">
        <v>6.988425925925926E-4</v>
      </c>
      <c r="F223" s="39" t="s">
        <v>231</v>
      </c>
      <c r="G223" s="35" t="s">
        <v>713</v>
      </c>
      <c r="H223" s="42" t="s">
        <v>713</v>
      </c>
      <c r="I223" s="36" t="str">
        <f t="shared" si="1"/>
        <v>Sí</v>
      </c>
      <c r="J223" s="36">
        <f t="shared" si="2"/>
        <v>0</v>
      </c>
      <c r="K223" s="36">
        <f t="shared" si="3"/>
        <v>1</v>
      </c>
      <c r="L223" s="36">
        <f t="shared" si="4"/>
        <v>0</v>
      </c>
      <c r="M223" s="36" t="s">
        <v>713</v>
      </c>
      <c r="N223" s="40">
        <v>0.6</v>
      </c>
      <c r="O223" s="36">
        <f t="shared" si="5"/>
        <v>1</v>
      </c>
      <c r="P223" s="36">
        <f t="shared" si="6"/>
        <v>0</v>
      </c>
      <c r="Q223" s="36">
        <f t="shared" si="7"/>
        <v>0</v>
      </c>
      <c r="R223" s="36">
        <f t="shared" si="8"/>
        <v>0</v>
      </c>
      <c r="S223" s="36" t="s">
        <v>712</v>
      </c>
      <c r="T223" s="40">
        <v>0.8</v>
      </c>
      <c r="U223" s="36">
        <f t="shared" si="9"/>
        <v>0</v>
      </c>
      <c r="V223" s="36">
        <f t="shared" si="10"/>
        <v>0</v>
      </c>
      <c r="W223" s="36">
        <f t="shared" si="11"/>
        <v>0</v>
      </c>
      <c r="X223" s="36">
        <f t="shared" si="12"/>
        <v>1</v>
      </c>
      <c r="Y223" s="41"/>
      <c r="Z223" s="41"/>
      <c r="AA223" s="25"/>
      <c r="AB223" s="25"/>
      <c r="AC223" s="25"/>
      <c r="AD223" s="25"/>
      <c r="AE223" s="25"/>
      <c r="AF223" s="25"/>
      <c r="AG223" s="25"/>
      <c r="AH223" s="25"/>
      <c r="AI223" s="25"/>
      <c r="AJ223" s="25"/>
      <c r="AK223" s="25"/>
      <c r="AL223" s="25"/>
      <c r="AM223" s="25"/>
      <c r="AN223" s="25"/>
      <c r="AO223" s="25"/>
      <c r="AP223" s="25"/>
      <c r="AQ223" s="25"/>
      <c r="AR223" s="25"/>
      <c r="AS223" s="25"/>
    </row>
    <row r="224">
      <c r="A224" s="36" t="s">
        <v>228</v>
      </c>
      <c r="B224" s="36">
        <v>3.0</v>
      </c>
      <c r="C224" s="35" t="s">
        <v>7</v>
      </c>
      <c r="D224" s="38">
        <v>6.993055555555556E-4</v>
      </c>
      <c r="E224" s="38">
        <v>7.44675925925926E-4</v>
      </c>
      <c r="F224" s="39" t="s">
        <v>232</v>
      </c>
      <c r="G224" s="35" t="s">
        <v>712</v>
      </c>
      <c r="H224" s="35" t="s">
        <v>713</v>
      </c>
      <c r="I224" s="36" t="str">
        <f t="shared" si="1"/>
        <v/>
      </c>
      <c r="J224" s="36">
        <f t="shared" si="2"/>
        <v>0</v>
      </c>
      <c r="K224" s="36">
        <f t="shared" si="3"/>
        <v>0</v>
      </c>
      <c r="L224" s="36">
        <f t="shared" si="4"/>
        <v>1</v>
      </c>
      <c r="M224" s="36" t="s">
        <v>712</v>
      </c>
      <c r="N224" s="40">
        <v>1.0</v>
      </c>
      <c r="O224" s="36" t="str">
        <f t="shared" si="5"/>
        <v/>
      </c>
      <c r="P224" s="36" t="str">
        <f t="shared" si="6"/>
        <v/>
      </c>
      <c r="Q224" s="36" t="str">
        <f t="shared" si="7"/>
        <v/>
      </c>
      <c r="R224" s="36" t="str">
        <f t="shared" si="8"/>
        <v/>
      </c>
      <c r="S224" s="36" t="s">
        <v>712</v>
      </c>
      <c r="T224" s="40">
        <v>0.9</v>
      </c>
      <c r="U224" s="36" t="str">
        <f t="shared" si="9"/>
        <v/>
      </c>
      <c r="V224" s="36" t="str">
        <f t="shared" si="10"/>
        <v/>
      </c>
      <c r="W224" s="36" t="str">
        <f t="shared" si="11"/>
        <v/>
      </c>
      <c r="X224" s="36" t="str">
        <f t="shared" si="12"/>
        <v/>
      </c>
      <c r="Y224" s="41"/>
      <c r="Z224" s="41"/>
      <c r="AA224" s="25"/>
      <c r="AB224" s="25"/>
      <c r="AC224" s="25"/>
      <c r="AD224" s="25"/>
      <c r="AE224" s="25"/>
      <c r="AF224" s="25"/>
      <c r="AG224" s="25"/>
      <c r="AH224" s="25"/>
      <c r="AI224" s="25"/>
      <c r="AJ224" s="25"/>
      <c r="AK224" s="25"/>
      <c r="AL224" s="25"/>
      <c r="AM224" s="25"/>
      <c r="AN224" s="25"/>
      <c r="AO224" s="25"/>
      <c r="AP224" s="25"/>
      <c r="AQ224" s="25"/>
      <c r="AR224" s="25"/>
      <c r="AS224" s="25"/>
    </row>
    <row r="225">
      <c r="A225" s="36" t="s">
        <v>228</v>
      </c>
      <c r="B225" s="36">
        <v>4.0</v>
      </c>
      <c r="C225" s="35" t="s">
        <v>15</v>
      </c>
      <c r="D225" s="38">
        <v>7.450231481481482E-4</v>
      </c>
      <c r="E225" s="38">
        <v>7.692129629629629E-4</v>
      </c>
      <c r="F225" s="39" t="s">
        <v>233</v>
      </c>
      <c r="G225" s="35" t="s">
        <v>712</v>
      </c>
      <c r="H225" s="35" t="s">
        <v>713</v>
      </c>
      <c r="I225" s="36" t="str">
        <f t="shared" si="1"/>
        <v/>
      </c>
      <c r="J225" s="36">
        <f t="shared" si="2"/>
        <v>0</v>
      </c>
      <c r="K225" s="36">
        <f t="shared" si="3"/>
        <v>0</v>
      </c>
      <c r="L225" s="36">
        <f t="shared" si="4"/>
        <v>1</v>
      </c>
      <c r="M225" s="36" t="s">
        <v>712</v>
      </c>
      <c r="N225" s="40">
        <v>1.0</v>
      </c>
      <c r="O225" s="36" t="str">
        <f t="shared" si="5"/>
        <v/>
      </c>
      <c r="P225" s="36" t="str">
        <f t="shared" si="6"/>
        <v/>
      </c>
      <c r="Q225" s="36" t="str">
        <f t="shared" si="7"/>
        <v/>
      </c>
      <c r="R225" s="36" t="str">
        <f t="shared" si="8"/>
        <v/>
      </c>
      <c r="S225" s="36" t="s">
        <v>712</v>
      </c>
      <c r="T225" s="40">
        <v>0.9</v>
      </c>
      <c r="U225" s="36" t="str">
        <f t="shared" si="9"/>
        <v/>
      </c>
      <c r="V225" s="36" t="str">
        <f t="shared" si="10"/>
        <v/>
      </c>
      <c r="W225" s="36" t="str">
        <f t="shared" si="11"/>
        <v/>
      </c>
      <c r="X225" s="36" t="str">
        <f t="shared" si="12"/>
        <v/>
      </c>
      <c r="Y225" s="41"/>
      <c r="Z225" s="41"/>
      <c r="AA225" s="25"/>
      <c r="AB225" s="25"/>
      <c r="AC225" s="25"/>
      <c r="AD225" s="25"/>
      <c r="AE225" s="25"/>
      <c r="AF225" s="25"/>
      <c r="AG225" s="25"/>
      <c r="AH225" s="25"/>
      <c r="AI225" s="25"/>
      <c r="AJ225" s="25"/>
      <c r="AK225" s="25"/>
      <c r="AL225" s="25"/>
      <c r="AM225" s="25"/>
      <c r="AN225" s="25"/>
      <c r="AO225" s="25"/>
      <c r="AP225" s="25"/>
      <c r="AQ225" s="25"/>
      <c r="AR225" s="25"/>
      <c r="AS225" s="25"/>
    </row>
    <row r="226">
      <c r="A226" s="36" t="s">
        <v>228</v>
      </c>
      <c r="B226" s="36">
        <v>5.0</v>
      </c>
      <c r="C226" s="35" t="s">
        <v>9</v>
      </c>
      <c r="D226" s="38">
        <v>7.697916666666668E-4</v>
      </c>
      <c r="E226" s="38">
        <v>8.501157407407408E-4</v>
      </c>
      <c r="F226" s="39" t="s">
        <v>234</v>
      </c>
      <c r="G226" s="35" t="s">
        <v>712</v>
      </c>
      <c r="H226" s="35" t="s">
        <v>713</v>
      </c>
      <c r="I226" s="36" t="str">
        <f t="shared" si="1"/>
        <v/>
      </c>
      <c r="J226" s="36">
        <f t="shared" si="2"/>
        <v>0</v>
      </c>
      <c r="K226" s="36">
        <f t="shared" si="3"/>
        <v>0</v>
      </c>
      <c r="L226" s="36">
        <f t="shared" si="4"/>
        <v>1</v>
      </c>
      <c r="M226" s="36" t="s">
        <v>712</v>
      </c>
      <c r="N226" s="40">
        <v>1.0</v>
      </c>
      <c r="O226" s="36" t="str">
        <f t="shared" si="5"/>
        <v/>
      </c>
      <c r="P226" s="36" t="str">
        <f t="shared" si="6"/>
        <v/>
      </c>
      <c r="Q226" s="36" t="str">
        <f t="shared" si="7"/>
        <v/>
      </c>
      <c r="R226" s="36" t="str">
        <f t="shared" si="8"/>
        <v/>
      </c>
      <c r="S226" s="36" t="s">
        <v>712</v>
      </c>
      <c r="T226" s="40">
        <v>1.0</v>
      </c>
      <c r="U226" s="36" t="str">
        <f t="shared" si="9"/>
        <v/>
      </c>
      <c r="V226" s="36" t="str">
        <f t="shared" si="10"/>
        <v/>
      </c>
      <c r="W226" s="36" t="str">
        <f t="shared" si="11"/>
        <v/>
      </c>
      <c r="X226" s="36" t="str">
        <f t="shared" si="12"/>
        <v/>
      </c>
      <c r="Y226" s="41"/>
      <c r="Z226" s="41"/>
      <c r="AA226" s="25"/>
      <c r="AB226" s="25"/>
      <c r="AC226" s="25"/>
      <c r="AD226" s="25"/>
      <c r="AE226" s="25"/>
      <c r="AF226" s="25"/>
      <c r="AG226" s="25"/>
      <c r="AH226" s="25"/>
      <c r="AI226" s="25"/>
      <c r="AJ226" s="25"/>
      <c r="AK226" s="25"/>
      <c r="AL226" s="25"/>
      <c r="AM226" s="25"/>
      <c r="AN226" s="25"/>
      <c r="AO226" s="25"/>
      <c r="AP226" s="25"/>
      <c r="AQ226" s="25"/>
      <c r="AR226" s="25"/>
      <c r="AS226" s="25"/>
    </row>
    <row r="227">
      <c r="A227" s="36" t="s">
        <v>228</v>
      </c>
      <c r="B227" s="36">
        <v>6.0</v>
      </c>
      <c r="C227" s="35" t="s">
        <v>15</v>
      </c>
      <c r="D227" s="38">
        <v>8.50462962962963E-4</v>
      </c>
      <c r="E227" s="38">
        <v>0.0010974537037037036</v>
      </c>
      <c r="F227" s="39" t="s">
        <v>235</v>
      </c>
      <c r="G227" s="35" t="s">
        <v>713</v>
      </c>
      <c r="H227" s="35" t="s">
        <v>713</v>
      </c>
      <c r="I227" s="36" t="str">
        <f t="shared" si="1"/>
        <v>Sí</v>
      </c>
      <c r="J227" s="36">
        <f t="shared" si="2"/>
        <v>0</v>
      </c>
      <c r="K227" s="36">
        <f t="shared" si="3"/>
        <v>1</v>
      </c>
      <c r="L227" s="36">
        <f t="shared" si="4"/>
        <v>0</v>
      </c>
      <c r="M227" s="36" t="s">
        <v>712</v>
      </c>
      <c r="N227" s="40">
        <v>1.0</v>
      </c>
      <c r="O227" s="36">
        <f t="shared" si="5"/>
        <v>0</v>
      </c>
      <c r="P227" s="36">
        <f t="shared" si="6"/>
        <v>0</v>
      </c>
      <c r="Q227" s="36">
        <f t="shared" si="7"/>
        <v>0</v>
      </c>
      <c r="R227" s="36">
        <f t="shared" si="8"/>
        <v>1</v>
      </c>
      <c r="S227" s="36" t="s">
        <v>713</v>
      </c>
      <c r="T227" s="40">
        <v>0.7</v>
      </c>
      <c r="U227" s="36">
        <f t="shared" si="9"/>
        <v>1</v>
      </c>
      <c r="V227" s="36">
        <f t="shared" si="10"/>
        <v>0</v>
      </c>
      <c r="W227" s="36">
        <f t="shared" si="11"/>
        <v>0</v>
      </c>
      <c r="X227" s="36">
        <f t="shared" si="12"/>
        <v>0</v>
      </c>
      <c r="Y227" s="41"/>
      <c r="Z227" s="41"/>
      <c r="AA227" s="25"/>
      <c r="AB227" s="25"/>
      <c r="AC227" s="25"/>
      <c r="AD227" s="25"/>
      <c r="AE227" s="25"/>
      <c r="AF227" s="25"/>
      <c r="AG227" s="25"/>
      <c r="AH227" s="25"/>
      <c r="AI227" s="25"/>
      <c r="AJ227" s="25"/>
      <c r="AK227" s="25"/>
      <c r="AL227" s="25"/>
      <c r="AM227" s="25"/>
      <c r="AN227" s="25"/>
      <c r="AO227" s="25"/>
      <c r="AP227" s="25"/>
      <c r="AQ227" s="25"/>
      <c r="AR227" s="25"/>
      <c r="AS227" s="25"/>
    </row>
    <row r="228">
      <c r="A228" s="36" t="s">
        <v>228</v>
      </c>
      <c r="B228" s="36">
        <v>7.0</v>
      </c>
      <c r="C228" s="35" t="s">
        <v>9</v>
      </c>
      <c r="D228" s="38">
        <v>0.0011118055555555556</v>
      </c>
      <c r="E228" s="38">
        <v>0.001192824074074074</v>
      </c>
      <c r="F228" s="39" t="s">
        <v>236</v>
      </c>
      <c r="G228" s="35" t="s">
        <v>712</v>
      </c>
      <c r="H228" s="35" t="s">
        <v>712</v>
      </c>
      <c r="I228" s="36" t="str">
        <f t="shared" si="1"/>
        <v>No</v>
      </c>
      <c r="J228" s="36">
        <f t="shared" si="2"/>
        <v>1</v>
      </c>
      <c r="K228" s="36">
        <f t="shared" si="3"/>
        <v>0</v>
      </c>
      <c r="L228" s="36">
        <f t="shared" si="4"/>
        <v>0</v>
      </c>
      <c r="M228" s="36" t="s">
        <v>712</v>
      </c>
      <c r="N228" s="40">
        <v>1.0</v>
      </c>
      <c r="O228" s="36">
        <f t="shared" si="5"/>
        <v>0</v>
      </c>
      <c r="P228" s="36">
        <f t="shared" si="6"/>
        <v>1</v>
      </c>
      <c r="Q228" s="36">
        <f t="shared" si="7"/>
        <v>0</v>
      </c>
      <c r="R228" s="36">
        <f t="shared" si="8"/>
        <v>0</v>
      </c>
      <c r="S228" s="36" t="s">
        <v>712</v>
      </c>
      <c r="T228" s="40">
        <v>1.0</v>
      </c>
      <c r="U228" s="36">
        <f t="shared" si="9"/>
        <v>0</v>
      </c>
      <c r="V228" s="36">
        <f t="shared" si="10"/>
        <v>1</v>
      </c>
      <c r="W228" s="36">
        <f t="shared" si="11"/>
        <v>0</v>
      </c>
      <c r="X228" s="36">
        <f t="shared" si="12"/>
        <v>0</v>
      </c>
      <c r="Y228" s="41"/>
      <c r="Z228" s="41"/>
      <c r="AA228" s="25"/>
      <c r="AB228" s="25"/>
      <c r="AC228" s="25"/>
      <c r="AD228" s="25"/>
      <c r="AE228" s="25"/>
      <c r="AF228" s="25"/>
      <c r="AG228" s="25"/>
      <c r="AH228" s="25"/>
      <c r="AI228" s="25"/>
      <c r="AJ228" s="25"/>
      <c r="AK228" s="25"/>
      <c r="AL228" s="25"/>
      <c r="AM228" s="25"/>
      <c r="AN228" s="25"/>
      <c r="AO228" s="25"/>
      <c r="AP228" s="25"/>
      <c r="AQ228" s="25"/>
      <c r="AR228" s="25"/>
      <c r="AS228" s="25"/>
    </row>
    <row r="229">
      <c r="A229" s="36" t="s">
        <v>228</v>
      </c>
      <c r="B229" s="36">
        <v>8.0</v>
      </c>
      <c r="C229" s="35" t="s">
        <v>15</v>
      </c>
      <c r="D229" s="38">
        <v>0.0011931712962962963</v>
      </c>
      <c r="E229" s="38">
        <v>0.0012114583333333333</v>
      </c>
      <c r="F229" s="39" t="s">
        <v>237</v>
      </c>
      <c r="G229" s="35" t="s">
        <v>712</v>
      </c>
      <c r="H229" s="35" t="s">
        <v>712</v>
      </c>
      <c r="I229" s="36" t="str">
        <f t="shared" si="1"/>
        <v>No</v>
      </c>
      <c r="J229" s="36">
        <f t="shared" si="2"/>
        <v>1</v>
      </c>
      <c r="K229" s="36">
        <f t="shared" si="3"/>
        <v>0</v>
      </c>
      <c r="L229" s="36">
        <f t="shared" si="4"/>
        <v>0</v>
      </c>
      <c r="M229" s="36" t="s">
        <v>712</v>
      </c>
      <c r="N229" s="40">
        <v>1.0</v>
      </c>
      <c r="O229" s="36">
        <f t="shared" si="5"/>
        <v>0</v>
      </c>
      <c r="P229" s="36">
        <f t="shared" si="6"/>
        <v>1</v>
      </c>
      <c r="Q229" s="36">
        <f t="shared" si="7"/>
        <v>0</v>
      </c>
      <c r="R229" s="36">
        <f t="shared" si="8"/>
        <v>0</v>
      </c>
      <c r="S229" s="36" t="s">
        <v>712</v>
      </c>
      <c r="T229" s="40">
        <v>1.0</v>
      </c>
      <c r="U229" s="36">
        <f t="shared" si="9"/>
        <v>0</v>
      </c>
      <c r="V229" s="36">
        <f t="shared" si="10"/>
        <v>1</v>
      </c>
      <c r="W229" s="36">
        <f t="shared" si="11"/>
        <v>0</v>
      </c>
      <c r="X229" s="36">
        <f t="shared" si="12"/>
        <v>0</v>
      </c>
      <c r="Y229" s="41"/>
      <c r="Z229" s="41"/>
      <c r="AA229" s="25"/>
      <c r="AB229" s="25"/>
      <c r="AC229" s="25"/>
      <c r="AD229" s="25"/>
      <c r="AE229" s="25"/>
      <c r="AF229" s="25"/>
      <c r="AG229" s="25"/>
      <c r="AH229" s="25"/>
      <c r="AI229" s="25"/>
      <c r="AJ229" s="25"/>
      <c r="AK229" s="25"/>
      <c r="AL229" s="25"/>
      <c r="AM229" s="25"/>
      <c r="AN229" s="25"/>
      <c r="AO229" s="25"/>
      <c r="AP229" s="25"/>
      <c r="AQ229" s="25"/>
      <c r="AR229" s="25"/>
      <c r="AS229" s="25"/>
    </row>
    <row r="230">
      <c r="A230" s="36" t="s">
        <v>228</v>
      </c>
      <c r="B230" s="36">
        <v>9.0</v>
      </c>
      <c r="C230" s="35" t="s">
        <v>12</v>
      </c>
      <c r="D230" s="38">
        <v>0.0012559027777777777</v>
      </c>
      <c r="E230" s="38">
        <v>0.0012993055555555555</v>
      </c>
      <c r="F230" s="39" t="s">
        <v>238</v>
      </c>
      <c r="G230" s="35" t="s">
        <v>712</v>
      </c>
      <c r="H230" s="35" t="s">
        <v>713</v>
      </c>
      <c r="I230" s="36" t="str">
        <f t="shared" si="1"/>
        <v/>
      </c>
      <c r="J230" s="36">
        <f t="shared" si="2"/>
        <v>0</v>
      </c>
      <c r="K230" s="36">
        <f t="shared" si="3"/>
        <v>0</v>
      </c>
      <c r="L230" s="36">
        <f t="shared" si="4"/>
        <v>1</v>
      </c>
      <c r="M230" s="36" t="s">
        <v>712</v>
      </c>
      <c r="N230" s="40">
        <v>1.0</v>
      </c>
      <c r="O230" s="36" t="str">
        <f t="shared" si="5"/>
        <v/>
      </c>
      <c r="P230" s="36" t="str">
        <f t="shared" si="6"/>
        <v/>
      </c>
      <c r="Q230" s="36" t="str">
        <f t="shared" si="7"/>
        <v/>
      </c>
      <c r="R230" s="36" t="str">
        <f t="shared" si="8"/>
        <v/>
      </c>
      <c r="S230" s="36" t="s">
        <v>712</v>
      </c>
      <c r="T230" s="40">
        <v>1.0</v>
      </c>
      <c r="U230" s="36" t="str">
        <f t="shared" si="9"/>
        <v/>
      </c>
      <c r="V230" s="36" t="str">
        <f t="shared" si="10"/>
        <v/>
      </c>
      <c r="W230" s="36" t="str">
        <f t="shared" si="11"/>
        <v/>
      </c>
      <c r="X230" s="36" t="str">
        <f t="shared" si="12"/>
        <v/>
      </c>
      <c r="Y230" s="41"/>
      <c r="Z230" s="41"/>
      <c r="AA230" s="25"/>
      <c r="AB230" s="25"/>
      <c r="AC230" s="25"/>
      <c r="AD230" s="25"/>
      <c r="AE230" s="25"/>
      <c r="AF230" s="25"/>
      <c r="AG230" s="25"/>
      <c r="AH230" s="25"/>
      <c r="AI230" s="25"/>
      <c r="AJ230" s="25"/>
      <c r="AK230" s="25"/>
      <c r="AL230" s="25"/>
      <c r="AM230" s="25"/>
      <c r="AN230" s="25"/>
      <c r="AO230" s="25"/>
      <c r="AP230" s="25"/>
      <c r="AQ230" s="25"/>
      <c r="AR230" s="25"/>
      <c r="AS230" s="25"/>
    </row>
    <row r="231">
      <c r="A231" s="36" t="s">
        <v>228</v>
      </c>
      <c r="B231" s="36">
        <v>10.0</v>
      </c>
      <c r="C231" s="35" t="s">
        <v>15</v>
      </c>
      <c r="D231" s="38">
        <v>0.0013074074074074075</v>
      </c>
      <c r="E231" s="38">
        <v>0.0014056712962962964</v>
      </c>
      <c r="F231" s="39" t="s">
        <v>239</v>
      </c>
      <c r="G231" s="35" t="s">
        <v>712</v>
      </c>
      <c r="H231" s="35" t="s">
        <v>712</v>
      </c>
      <c r="I231" s="36" t="str">
        <f t="shared" si="1"/>
        <v>No</v>
      </c>
      <c r="J231" s="36">
        <f t="shared" si="2"/>
        <v>1</v>
      </c>
      <c r="K231" s="36">
        <f t="shared" si="3"/>
        <v>0</v>
      </c>
      <c r="L231" s="36">
        <f t="shared" si="4"/>
        <v>0</v>
      </c>
      <c r="M231" s="36" t="s">
        <v>712</v>
      </c>
      <c r="N231" s="40">
        <v>1.0</v>
      </c>
      <c r="O231" s="36">
        <f t="shared" si="5"/>
        <v>0</v>
      </c>
      <c r="P231" s="36">
        <f t="shared" si="6"/>
        <v>1</v>
      </c>
      <c r="Q231" s="36">
        <f t="shared" si="7"/>
        <v>0</v>
      </c>
      <c r="R231" s="36">
        <f t="shared" si="8"/>
        <v>0</v>
      </c>
      <c r="S231" s="36" t="s">
        <v>712</v>
      </c>
      <c r="T231" s="40">
        <v>1.0</v>
      </c>
      <c r="U231" s="36">
        <f t="shared" si="9"/>
        <v>0</v>
      </c>
      <c r="V231" s="36">
        <f t="shared" si="10"/>
        <v>1</v>
      </c>
      <c r="W231" s="36">
        <f t="shared" si="11"/>
        <v>0</v>
      </c>
      <c r="X231" s="36">
        <f t="shared" si="12"/>
        <v>0</v>
      </c>
      <c r="Y231" s="41"/>
      <c r="Z231" s="41"/>
      <c r="AA231" s="25"/>
      <c r="AB231" s="25"/>
      <c r="AC231" s="25"/>
      <c r="AD231" s="25"/>
      <c r="AE231" s="25"/>
      <c r="AF231" s="25"/>
      <c r="AG231" s="25"/>
      <c r="AH231" s="25"/>
      <c r="AI231" s="25"/>
      <c r="AJ231" s="25"/>
      <c r="AK231" s="25"/>
      <c r="AL231" s="25"/>
      <c r="AM231" s="25"/>
      <c r="AN231" s="25"/>
      <c r="AO231" s="25"/>
      <c r="AP231" s="25"/>
      <c r="AQ231" s="25"/>
      <c r="AR231" s="25"/>
      <c r="AS231" s="25"/>
    </row>
    <row r="232">
      <c r="A232" s="36" t="s">
        <v>228</v>
      </c>
      <c r="B232" s="36">
        <v>11.0</v>
      </c>
      <c r="C232" s="35" t="s">
        <v>9</v>
      </c>
      <c r="D232" s="38">
        <v>0.001405787037037037</v>
      </c>
      <c r="E232" s="38">
        <v>0.0014349537037037037</v>
      </c>
      <c r="F232" s="39" t="s">
        <v>240</v>
      </c>
      <c r="G232" s="35" t="s">
        <v>712</v>
      </c>
      <c r="H232" s="35" t="s">
        <v>712</v>
      </c>
      <c r="I232" s="36" t="str">
        <f t="shared" si="1"/>
        <v>No</v>
      </c>
      <c r="J232" s="36">
        <f t="shared" si="2"/>
        <v>1</v>
      </c>
      <c r="K232" s="36">
        <f t="shared" si="3"/>
        <v>0</v>
      </c>
      <c r="L232" s="36">
        <f t="shared" si="4"/>
        <v>0</v>
      </c>
      <c r="M232" s="36" t="s">
        <v>712</v>
      </c>
      <c r="N232" s="40">
        <v>1.0</v>
      </c>
      <c r="O232" s="36">
        <f t="shared" si="5"/>
        <v>0</v>
      </c>
      <c r="P232" s="36">
        <f t="shared" si="6"/>
        <v>1</v>
      </c>
      <c r="Q232" s="36">
        <f t="shared" si="7"/>
        <v>0</v>
      </c>
      <c r="R232" s="36">
        <f t="shared" si="8"/>
        <v>0</v>
      </c>
      <c r="S232" s="36" t="s">
        <v>712</v>
      </c>
      <c r="T232" s="40">
        <v>1.0</v>
      </c>
      <c r="U232" s="36">
        <f t="shared" si="9"/>
        <v>0</v>
      </c>
      <c r="V232" s="36">
        <f t="shared" si="10"/>
        <v>1</v>
      </c>
      <c r="W232" s="36">
        <f t="shared" si="11"/>
        <v>0</v>
      </c>
      <c r="X232" s="36">
        <f t="shared" si="12"/>
        <v>0</v>
      </c>
      <c r="Y232" s="41"/>
      <c r="Z232" s="41"/>
      <c r="AA232" s="25"/>
      <c r="AB232" s="25"/>
      <c r="AC232" s="25"/>
      <c r="AD232" s="25"/>
      <c r="AE232" s="25"/>
      <c r="AF232" s="25"/>
      <c r="AG232" s="25"/>
      <c r="AH232" s="25"/>
      <c r="AI232" s="25"/>
      <c r="AJ232" s="25"/>
      <c r="AK232" s="25"/>
      <c r="AL232" s="25"/>
      <c r="AM232" s="25"/>
      <c r="AN232" s="25"/>
      <c r="AO232" s="25"/>
      <c r="AP232" s="25"/>
      <c r="AQ232" s="25"/>
      <c r="AR232" s="25"/>
      <c r="AS232" s="25"/>
    </row>
    <row r="233">
      <c r="A233" s="36" t="s">
        <v>228</v>
      </c>
      <c r="B233" s="36">
        <v>12.0</v>
      </c>
      <c r="C233" s="35" t="s">
        <v>12</v>
      </c>
      <c r="D233" s="38">
        <v>0.0015182870370370372</v>
      </c>
      <c r="E233" s="38">
        <v>0.0015248842592592592</v>
      </c>
      <c r="F233" s="39" t="s">
        <v>241</v>
      </c>
      <c r="G233" s="35" t="s">
        <v>712</v>
      </c>
      <c r="H233" s="35" t="s">
        <v>712</v>
      </c>
      <c r="I233" s="36" t="str">
        <f t="shared" si="1"/>
        <v>No</v>
      </c>
      <c r="J233" s="36">
        <f t="shared" si="2"/>
        <v>1</v>
      </c>
      <c r="K233" s="36">
        <f t="shared" si="3"/>
        <v>0</v>
      </c>
      <c r="L233" s="36">
        <f t="shared" si="4"/>
        <v>0</v>
      </c>
      <c r="M233" s="36" t="s">
        <v>712</v>
      </c>
      <c r="N233" s="40">
        <v>1.0</v>
      </c>
      <c r="O233" s="36">
        <f t="shared" si="5"/>
        <v>0</v>
      </c>
      <c r="P233" s="36">
        <f t="shared" si="6"/>
        <v>1</v>
      </c>
      <c r="Q233" s="36">
        <f t="shared" si="7"/>
        <v>0</v>
      </c>
      <c r="R233" s="36">
        <f t="shared" si="8"/>
        <v>0</v>
      </c>
      <c r="S233" s="36" t="s">
        <v>712</v>
      </c>
      <c r="T233" s="40">
        <v>1.0</v>
      </c>
      <c r="U233" s="36">
        <f t="shared" si="9"/>
        <v>0</v>
      </c>
      <c r="V233" s="36">
        <f t="shared" si="10"/>
        <v>1</v>
      </c>
      <c r="W233" s="36">
        <f t="shared" si="11"/>
        <v>0</v>
      </c>
      <c r="X233" s="36">
        <f t="shared" si="12"/>
        <v>0</v>
      </c>
      <c r="Y233" s="41"/>
      <c r="Z233" s="41"/>
      <c r="AA233" s="25"/>
      <c r="AB233" s="25"/>
      <c r="AC233" s="25"/>
      <c r="AD233" s="25"/>
      <c r="AE233" s="25"/>
      <c r="AF233" s="25"/>
      <c r="AG233" s="25"/>
      <c r="AH233" s="25"/>
      <c r="AI233" s="25"/>
      <c r="AJ233" s="25"/>
      <c r="AK233" s="25"/>
      <c r="AL233" s="25"/>
      <c r="AM233" s="25"/>
      <c r="AN233" s="25"/>
      <c r="AO233" s="25"/>
      <c r="AP233" s="25"/>
      <c r="AQ233" s="25"/>
      <c r="AR233" s="25"/>
      <c r="AS233" s="25"/>
    </row>
    <row r="234">
      <c r="A234" s="36" t="s">
        <v>228</v>
      </c>
      <c r="B234" s="36">
        <v>13.0</v>
      </c>
      <c r="C234" s="35" t="s">
        <v>15</v>
      </c>
      <c r="D234" s="38">
        <v>0.001531712962962963</v>
      </c>
      <c r="E234" s="38">
        <v>0.0015700231481481483</v>
      </c>
      <c r="F234" s="39" t="s">
        <v>242</v>
      </c>
      <c r="G234" s="35" t="s">
        <v>712</v>
      </c>
      <c r="H234" s="35" t="s">
        <v>712</v>
      </c>
      <c r="I234" s="36" t="str">
        <f t="shared" si="1"/>
        <v>No</v>
      </c>
      <c r="J234" s="36">
        <f t="shared" si="2"/>
        <v>1</v>
      </c>
      <c r="K234" s="36">
        <f t="shared" si="3"/>
        <v>0</v>
      </c>
      <c r="L234" s="36">
        <f t="shared" si="4"/>
        <v>0</v>
      </c>
      <c r="M234" s="36" t="s">
        <v>712</v>
      </c>
      <c r="N234" s="40">
        <v>1.0</v>
      </c>
      <c r="O234" s="36">
        <f t="shared" si="5"/>
        <v>0</v>
      </c>
      <c r="P234" s="36">
        <f t="shared" si="6"/>
        <v>1</v>
      </c>
      <c r="Q234" s="36">
        <f t="shared" si="7"/>
        <v>0</v>
      </c>
      <c r="R234" s="36">
        <f t="shared" si="8"/>
        <v>0</v>
      </c>
      <c r="S234" s="36" t="s">
        <v>712</v>
      </c>
      <c r="T234" s="40">
        <v>1.0</v>
      </c>
      <c r="U234" s="36">
        <f t="shared" si="9"/>
        <v>0</v>
      </c>
      <c r="V234" s="36">
        <f t="shared" si="10"/>
        <v>1</v>
      </c>
      <c r="W234" s="36">
        <f t="shared" si="11"/>
        <v>0</v>
      </c>
      <c r="X234" s="36">
        <f t="shared" si="12"/>
        <v>0</v>
      </c>
      <c r="Y234" s="41"/>
      <c r="Z234" s="41"/>
      <c r="AA234" s="25"/>
      <c r="AB234" s="25"/>
      <c r="AC234" s="25"/>
      <c r="AD234" s="25"/>
      <c r="AE234" s="25"/>
      <c r="AF234" s="25"/>
      <c r="AG234" s="25"/>
      <c r="AH234" s="25"/>
      <c r="AI234" s="25"/>
      <c r="AJ234" s="25"/>
      <c r="AK234" s="25"/>
      <c r="AL234" s="25"/>
      <c r="AM234" s="25"/>
      <c r="AN234" s="25"/>
      <c r="AO234" s="25"/>
      <c r="AP234" s="25"/>
      <c r="AQ234" s="25"/>
      <c r="AR234" s="25"/>
      <c r="AS234" s="25"/>
    </row>
    <row r="235">
      <c r="A235" s="36" t="s">
        <v>228</v>
      </c>
      <c r="B235" s="36">
        <v>14.0</v>
      </c>
      <c r="C235" s="35" t="s">
        <v>9</v>
      </c>
      <c r="D235" s="38">
        <v>0.0015726851851851852</v>
      </c>
      <c r="E235" s="38">
        <v>0.0016677083333333333</v>
      </c>
      <c r="F235" s="39" t="s">
        <v>243</v>
      </c>
      <c r="G235" s="35" t="s">
        <v>713</v>
      </c>
      <c r="H235" s="35" t="s">
        <v>713</v>
      </c>
      <c r="I235" s="36" t="str">
        <f t="shared" si="1"/>
        <v>Sí</v>
      </c>
      <c r="J235" s="36">
        <f t="shared" si="2"/>
        <v>0</v>
      </c>
      <c r="K235" s="36">
        <f t="shared" si="3"/>
        <v>1</v>
      </c>
      <c r="L235" s="36">
        <f t="shared" si="4"/>
        <v>0</v>
      </c>
      <c r="M235" s="36" t="s">
        <v>712</v>
      </c>
      <c r="N235" s="40">
        <v>0.9</v>
      </c>
      <c r="O235" s="36">
        <f t="shared" si="5"/>
        <v>0</v>
      </c>
      <c r="P235" s="36">
        <f t="shared" si="6"/>
        <v>0</v>
      </c>
      <c r="Q235" s="36">
        <f t="shared" si="7"/>
        <v>0</v>
      </c>
      <c r="R235" s="36">
        <f t="shared" si="8"/>
        <v>1</v>
      </c>
      <c r="S235" s="36" t="s">
        <v>712</v>
      </c>
      <c r="T235" s="40">
        <v>1.0</v>
      </c>
      <c r="U235" s="36">
        <f t="shared" si="9"/>
        <v>0</v>
      </c>
      <c r="V235" s="36">
        <f t="shared" si="10"/>
        <v>0</v>
      </c>
      <c r="W235" s="36">
        <f t="shared" si="11"/>
        <v>0</v>
      </c>
      <c r="X235" s="36">
        <f t="shared" si="12"/>
        <v>1</v>
      </c>
      <c r="Y235" s="41"/>
      <c r="Z235" s="41"/>
      <c r="AA235" s="25"/>
      <c r="AB235" s="25"/>
      <c r="AC235" s="25"/>
      <c r="AD235" s="25"/>
      <c r="AE235" s="25"/>
      <c r="AF235" s="25"/>
      <c r="AG235" s="25"/>
      <c r="AH235" s="25"/>
      <c r="AI235" s="25"/>
      <c r="AJ235" s="25"/>
      <c r="AK235" s="25"/>
      <c r="AL235" s="25"/>
      <c r="AM235" s="25"/>
      <c r="AN235" s="25"/>
      <c r="AO235" s="25"/>
      <c r="AP235" s="25"/>
      <c r="AQ235" s="25"/>
      <c r="AR235" s="25"/>
      <c r="AS235" s="25"/>
    </row>
    <row r="236">
      <c r="A236" s="36" t="s">
        <v>228</v>
      </c>
      <c r="B236" s="36">
        <v>15.0</v>
      </c>
      <c r="C236" s="35" t="s">
        <v>15</v>
      </c>
      <c r="D236" s="38">
        <v>0.0016680555555555557</v>
      </c>
      <c r="E236" s="38">
        <v>0.0017060185185185186</v>
      </c>
      <c r="F236" s="39" t="s">
        <v>244</v>
      </c>
      <c r="G236" s="35" t="s">
        <v>712</v>
      </c>
      <c r="H236" s="42" t="s">
        <v>712</v>
      </c>
      <c r="I236" s="36" t="str">
        <f t="shared" si="1"/>
        <v>No</v>
      </c>
      <c r="J236" s="36">
        <f t="shared" si="2"/>
        <v>1</v>
      </c>
      <c r="K236" s="36">
        <f t="shared" si="3"/>
        <v>0</v>
      </c>
      <c r="L236" s="36">
        <f t="shared" si="4"/>
        <v>0</v>
      </c>
      <c r="M236" s="36" t="s">
        <v>712</v>
      </c>
      <c r="N236" s="40">
        <v>1.0</v>
      </c>
      <c r="O236" s="36">
        <f t="shared" si="5"/>
        <v>0</v>
      </c>
      <c r="P236" s="36">
        <f t="shared" si="6"/>
        <v>1</v>
      </c>
      <c r="Q236" s="36">
        <f t="shared" si="7"/>
        <v>0</v>
      </c>
      <c r="R236" s="36">
        <f t="shared" si="8"/>
        <v>0</v>
      </c>
      <c r="S236" s="36" t="s">
        <v>712</v>
      </c>
      <c r="T236" s="40">
        <v>1.0</v>
      </c>
      <c r="U236" s="36">
        <f t="shared" si="9"/>
        <v>0</v>
      </c>
      <c r="V236" s="36">
        <f t="shared" si="10"/>
        <v>1</v>
      </c>
      <c r="W236" s="36">
        <f t="shared" si="11"/>
        <v>0</v>
      </c>
      <c r="X236" s="36">
        <f t="shared" si="12"/>
        <v>0</v>
      </c>
      <c r="Y236" s="41"/>
      <c r="Z236" s="41"/>
      <c r="AA236" s="25"/>
      <c r="AB236" s="25"/>
      <c r="AC236" s="25"/>
      <c r="AD236" s="25"/>
      <c r="AE236" s="25"/>
      <c r="AF236" s="25"/>
      <c r="AG236" s="25"/>
      <c r="AH236" s="25"/>
      <c r="AI236" s="25"/>
      <c r="AJ236" s="25"/>
      <c r="AK236" s="25"/>
      <c r="AL236" s="25"/>
      <c r="AM236" s="25"/>
      <c r="AN236" s="25"/>
      <c r="AO236" s="25"/>
      <c r="AP236" s="25"/>
      <c r="AQ236" s="25"/>
      <c r="AR236" s="25"/>
      <c r="AS236" s="25"/>
    </row>
    <row r="237">
      <c r="A237" s="36" t="s">
        <v>228</v>
      </c>
      <c r="B237" s="36">
        <v>16.0</v>
      </c>
      <c r="C237" s="35" t="s">
        <v>9</v>
      </c>
      <c r="D237" s="38">
        <v>0.0017120370370370373</v>
      </c>
      <c r="E237" s="38">
        <v>0.0018012731481481482</v>
      </c>
      <c r="F237" s="39" t="s">
        <v>245</v>
      </c>
      <c r="G237" s="35" t="s">
        <v>713</v>
      </c>
      <c r="H237" s="35" t="s">
        <v>713</v>
      </c>
      <c r="I237" s="36" t="str">
        <f t="shared" si="1"/>
        <v>Sí</v>
      </c>
      <c r="J237" s="36">
        <f t="shared" si="2"/>
        <v>0</v>
      </c>
      <c r="K237" s="36">
        <f t="shared" si="3"/>
        <v>1</v>
      </c>
      <c r="L237" s="36">
        <f t="shared" si="4"/>
        <v>0</v>
      </c>
      <c r="M237" s="36" t="s">
        <v>712</v>
      </c>
      <c r="N237" s="40">
        <v>0.6</v>
      </c>
      <c r="O237" s="36">
        <f t="shared" si="5"/>
        <v>0</v>
      </c>
      <c r="P237" s="36">
        <f t="shared" si="6"/>
        <v>0</v>
      </c>
      <c r="Q237" s="36">
        <f t="shared" si="7"/>
        <v>0</v>
      </c>
      <c r="R237" s="36">
        <f t="shared" si="8"/>
        <v>1</v>
      </c>
      <c r="S237" s="36" t="s">
        <v>712</v>
      </c>
      <c r="T237" s="40">
        <v>1.0</v>
      </c>
      <c r="U237" s="36">
        <f t="shared" si="9"/>
        <v>0</v>
      </c>
      <c r="V237" s="36">
        <f t="shared" si="10"/>
        <v>0</v>
      </c>
      <c r="W237" s="36">
        <f t="shared" si="11"/>
        <v>0</v>
      </c>
      <c r="X237" s="36">
        <f t="shared" si="12"/>
        <v>1</v>
      </c>
      <c r="Y237" s="41"/>
      <c r="Z237" s="41"/>
      <c r="AA237" s="25"/>
      <c r="AB237" s="25"/>
      <c r="AC237" s="25"/>
      <c r="AD237" s="25"/>
      <c r="AE237" s="25"/>
      <c r="AF237" s="25"/>
      <c r="AG237" s="25"/>
      <c r="AH237" s="25"/>
      <c r="AI237" s="25"/>
      <c r="AJ237" s="25"/>
      <c r="AK237" s="25"/>
      <c r="AL237" s="25"/>
      <c r="AM237" s="25"/>
      <c r="AN237" s="25"/>
      <c r="AO237" s="25"/>
      <c r="AP237" s="25"/>
      <c r="AQ237" s="25"/>
      <c r="AR237" s="25"/>
      <c r="AS237" s="25"/>
    </row>
    <row r="238">
      <c r="A238" s="36" t="s">
        <v>228</v>
      </c>
      <c r="B238" s="36">
        <v>17.0</v>
      </c>
      <c r="C238" s="35" t="s">
        <v>12</v>
      </c>
      <c r="D238" s="38">
        <v>0.0018079861111111111</v>
      </c>
      <c r="E238" s="38">
        <v>0.001828472222222222</v>
      </c>
      <c r="F238" s="39" t="s">
        <v>246</v>
      </c>
      <c r="G238" s="35" t="s">
        <v>712</v>
      </c>
      <c r="H238" s="42" t="s">
        <v>712</v>
      </c>
      <c r="I238" s="36" t="str">
        <f t="shared" si="1"/>
        <v>No</v>
      </c>
      <c r="J238" s="36">
        <f t="shared" si="2"/>
        <v>1</v>
      </c>
      <c r="K238" s="36">
        <f t="shared" si="3"/>
        <v>0</v>
      </c>
      <c r="L238" s="36">
        <f t="shared" si="4"/>
        <v>0</v>
      </c>
      <c r="M238" s="36" t="s">
        <v>713</v>
      </c>
      <c r="N238" s="40">
        <v>0.8</v>
      </c>
      <c r="O238" s="36">
        <f t="shared" si="5"/>
        <v>0</v>
      </c>
      <c r="P238" s="36">
        <f t="shared" si="6"/>
        <v>0</v>
      </c>
      <c r="Q238" s="36">
        <f t="shared" si="7"/>
        <v>1</v>
      </c>
      <c r="R238" s="36">
        <f t="shared" si="8"/>
        <v>0</v>
      </c>
      <c r="S238" s="36" t="s">
        <v>713</v>
      </c>
      <c r="T238" s="40">
        <v>0.5</v>
      </c>
      <c r="U238" s="36">
        <f t="shared" si="9"/>
        <v>0</v>
      </c>
      <c r="V238" s="36">
        <f t="shared" si="10"/>
        <v>0</v>
      </c>
      <c r="W238" s="36">
        <f t="shared" si="11"/>
        <v>1</v>
      </c>
      <c r="X238" s="36">
        <f t="shared" si="12"/>
        <v>0</v>
      </c>
      <c r="Y238" s="41"/>
      <c r="Z238" s="41"/>
      <c r="AA238" s="25"/>
      <c r="AB238" s="25"/>
      <c r="AC238" s="25"/>
      <c r="AD238" s="25"/>
      <c r="AE238" s="25"/>
      <c r="AF238" s="25"/>
      <c r="AG238" s="25"/>
      <c r="AH238" s="25"/>
      <c r="AI238" s="25"/>
      <c r="AJ238" s="25"/>
      <c r="AK238" s="25"/>
      <c r="AL238" s="25"/>
      <c r="AM238" s="25"/>
      <c r="AN238" s="25"/>
      <c r="AO238" s="25"/>
      <c r="AP238" s="25"/>
      <c r="AQ238" s="25"/>
      <c r="AR238" s="25"/>
      <c r="AS238" s="25"/>
    </row>
    <row r="239">
      <c r="A239" s="36" t="s">
        <v>228</v>
      </c>
      <c r="B239" s="36">
        <v>18.0</v>
      </c>
      <c r="C239" s="35" t="s">
        <v>15</v>
      </c>
      <c r="D239" s="38">
        <v>0.0018311342592592593</v>
      </c>
      <c r="E239" s="38">
        <v>0.0018759259259259256</v>
      </c>
      <c r="F239" s="39" t="s">
        <v>247</v>
      </c>
      <c r="G239" s="35" t="s">
        <v>713</v>
      </c>
      <c r="H239" s="35" t="s">
        <v>713</v>
      </c>
      <c r="I239" s="36" t="str">
        <f t="shared" si="1"/>
        <v>Sí</v>
      </c>
      <c r="J239" s="36">
        <f t="shared" si="2"/>
        <v>0</v>
      </c>
      <c r="K239" s="36">
        <f t="shared" si="3"/>
        <v>1</v>
      </c>
      <c r="L239" s="36">
        <f t="shared" si="4"/>
        <v>0</v>
      </c>
      <c r="M239" s="36" t="s">
        <v>713</v>
      </c>
      <c r="N239" s="40">
        <v>1.0</v>
      </c>
      <c r="O239" s="36">
        <f t="shared" si="5"/>
        <v>1</v>
      </c>
      <c r="P239" s="36">
        <f t="shared" si="6"/>
        <v>0</v>
      </c>
      <c r="Q239" s="36">
        <f t="shared" si="7"/>
        <v>0</v>
      </c>
      <c r="R239" s="36">
        <f t="shared" si="8"/>
        <v>0</v>
      </c>
      <c r="S239" s="36" t="s">
        <v>712</v>
      </c>
      <c r="T239" s="40">
        <v>1.0</v>
      </c>
      <c r="U239" s="36">
        <f t="shared" si="9"/>
        <v>0</v>
      </c>
      <c r="V239" s="36">
        <f t="shared" si="10"/>
        <v>0</v>
      </c>
      <c r="W239" s="36">
        <f t="shared" si="11"/>
        <v>0</v>
      </c>
      <c r="X239" s="36">
        <f t="shared" si="12"/>
        <v>1</v>
      </c>
      <c r="Y239" s="41"/>
      <c r="Z239" s="41"/>
      <c r="AA239" s="25"/>
      <c r="AB239" s="25"/>
      <c r="AC239" s="25"/>
      <c r="AD239" s="25"/>
      <c r="AE239" s="25"/>
      <c r="AF239" s="25"/>
      <c r="AG239" s="25"/>
      <c r="AH239" s="25"/>
      <c r="AI239" s="25"/>
      <c r="AJ239" s="25"/>
      <c r="AK239" s="25"/>
      <c r="AL239" s="25"/>
      <c r="AM239" s="25"/>
      <c r="AN239" s="25"/>
      <c r="AO239" s="25"/>
      <c r="AP239" s="25"/>
      <c r="AQ239" s="25"/>
      <c r="AR239" s="25"/>
      <c r="AS239" s="25"/>
    </row>
    <row r="240">
      <c r="A240" s="36" t="s">
        <v>228</v>
      </c>
      <c r="B240" s="36">
        <v>19.0</v>
      </c>
      <c r="C240" s="35" t="s">
        <v>9</v>
      </c>
      <c r="D240" s="38">
        <v>0.0018774305555555556</v>
      </c>
      <c r="E240" s="38">
        <v>0.0018909722222222223</v>
      </c>
      <c r="F240" s="39" t="s">
        <v>248</v>
      </c>
      <c r="G240" s="35" t="s">
        <v>713</v>
      </c>
      <c r="H240" s="35" t="s">
        <v>713</v>
      </c>
      <c r="I240" s="36" t="str">
        <f t="shared" si="1"/>
        <v>Sí</v>
      </c>
      <c r="J240" s="36">
        <f t="shared" si="2"/>
        <v>0</v>
      </c>
      <c r="K240" s="36">
        <f t="shared" si="3"/>
        <v>1</v>
      </c>
      <c r="L240" s="36">
        <f t="shared" si="4"/>
        <v>0</v>
      </c>
      <c r="M240" s="36" t="s">
        <v>712</v>
      </c>
      <c r="N240" s="40">
        <v>1.0</v>
      </c>
      <c r="O240" s="36">
        <f t="shared" si="5"/>
        <v>0</v>
      </c>
      <c r="P240" s="36">
        <f t="shared" si="6"/>
        <v>0</v>
      </c>
      <c r="Q240" s="36">
        <f t="shared" si="7"/>
        <v>0</v>
      </c>
      <c r="R240" s="36">
        <f t="shared" si="8"/>
        <v>1</v>
      </c>
      <c r="S240" s="36" t="s">
        <v>712</v>
      </c>
      <c r="T240" s="40">
        <v>1.0</v>
      </c>
      <c r="U240" s="36">
        <f t="shared" si="9"/>
        <v>0</v>
      </c>
      <c r="V240" s="36">
        <f t="shared" si="10"/>
        <v>0</v>
      </c>
      <c r="W240" s="36">
        <f t="shared" si="11"/>
        <v>0</v>
      </c>
      <c r="X240" s="36">
        <f t="shared" si="12"/>
        <v>1</v>
      </c>
      <c r="Y240" s="41"/>
      <c r="Z240" s="41"/>
      <c r="AA240" s="25"/>
      <c r="AB240" s="25"/>
      <c r="AC240" s="25"/>
      <c r="AD240" s="25"/>
      <c r="AE240" s="25"/>
      <c r="AF240" s="25"/>
      <c r="AG240" s="25"/>
      <c r="AH240" s="25"/>
      <c r="AI240" s="25"/>
      <c r="AJ240" s="25"/>
      <c r="AK240" s="25"/>
      <c r="AL240" s="25"/>
      <c r="AM240" s="25"/>
      <c r="AN240" s="25"/>
      <c r="AO240" s="25"/>
      <c r="AP240" s="25"/>
      <c r="AQ240" s="25"/>
      <c r="AR240" s="25"/>
      <c r="AS240" s="25"/>
    </row>
    <row r="241">
      <c r="A241" s="36" t="s">
        <v>228</v>
      </c>
      <c r="B241" s="36">
        <v>20.0</v>
      </c>
      <c r="C241" s="35" t="s">
        <v>15</v>
      </c>
      <c r="D241" s="38">
        <v>0.0019230324074074074</v>
      </c>
      <c r="E241" s="38">
        <v>0.0019447916666666667</v>
      </c>
      <c r="F241" s="39" t="s">
        <v>249</v>
      </c>
      <c r="G241" s="35" t="s">
        <v>712</v>
      </c>
      <c r="H241" s="35" t="s">
        <v>712</v>
      </c>
      <c r="I241" s="36" t="str">
        <f t="shared" si="1"/>
        <v>No</v>
      </c>
      <c r="J241" s="36">
        <f t="shared" si="2"/>
        <v>1</v>
      </c>
      <c r="K241" s="36">
        <f t="shared" si="3"/>
        <v>0</v>
      </c>
      <c r="L241" s="36">
        <f t="shared" si="4"/>
        <v>0</v>
      </c>
      <c r="M241" s="36" t="s">
        <v>712</v>
      </c>
      <c r="N241" s="40">
        <v>1.0</v>
      </c>
      <c r="O241" s="36">
        <f t="shared" si="5"/>
        <v>0</v>
      </c>
      <c r="P241" s="36">
        <f t="shared" si="6"/>
        <v>1</v>
      </c>
      <c r="Q241" s="36">
        <f t="shared" si="7"/>
        <v>0</v>
      </c>
      <c r="R241" s="36">
        <f t="shared" si="8"/>
        <v>0</v>
      </c>
      <c r="S241" s="36" t="s">
        <v>712</v>
      </c>
      <c r="T241" s="40">
        <v>1.0</v>
      </c>
      <c r="U241" s="36">
        <f t="shared" si="9"/>
        <v>0</v>
      </c>
      <c r="V241" s="36">
        <f t="shared" si="10"/>
        <v>1</v>
      </c>
      <c r="W241" s="36">
        <f t="shared" si="11"/>
        <v>0</v>
      </c>
      <c r="X241" s="36">
        <f t="shared" si="12"/>
        <v>0</v>
      </c>
      <c r="Y241" s="41"/>
      <c r="Z241" s="41"/>
      <c r="AA241" s="25"/>
      <c r="AB241" s="25"/>
      <c r="AC241" s="25"/>
      <c r="AD241" s="25"/>
      <c r="AE241" s="25"/>
      <c r="AF241" s="25"/>
      <c r="AG241" s="25"/>
      <c r="AH241" s="25"/>
      <c r="AI241" s="25"/>
      <c r="AJ241" s="25"/>
      <c r="AK241" s="25"/>
      <c r="AL241" s="25"/>
      <c r="AM241" s="25"/>
      <c r="AN241" s="25"/>
      <c r="AO241" s="25"/>
      <c r="AP241" s="25"/>
      <c r="AQ241" s="25"/>
      <c r="AR241" s="25"/>
      <c r="AS241" s="25"/>
    </row>
    <row r="242">
      <c r="A242" s="36" t="s">
        <v>228</v>
      </c>
      <c r="B242" s="36">
        <v>21.0</v>
      </c>
      <c r="C242" s="35" t="s">
        <v>12</v>
      </c>
      <c r="D242" s="38">
        <v>0.001962152777777778</v>
      </c>
      <c r="E242" s="38">
        <v>0.0020697916666666664</v>
      </c>
      <c r="F242" s="39" t="s">
        <v>250</v>
      </c>
      <c r="G242" s="35" t="s">
        <v>713</v>
      </c>
      <c r="H242" s="35" t="s">
        <v>713</v>
      </c>
      <c r="I242" s="36" t="str">
        <f t="shared" si="1"/>
        <v>Sí</v>
      </c>
      <c r="J242" s="36">
        <f t="shared" si="2"/>
        <v>0</v>
      </c>
      <c r="K242" s="36">
        <f t="shared" si="3"/>
        <v>1</v>
      </c>
      <c r="L242" s="36">
        <f t="shared" si="4"/>
        <v>0</v>
      </c>
      <c r="M242" s="36" t="s">
        <v>713</v>
      </c>
      <c r="N242" s="40">
        <v>1.0</v>
      </c>
      <c r="O242" s="36">
        <f t="shared" si="5"/>
        <v>1</v>
      </c>
      <c r="P242" s="36">
        <f t="shared" si="6"/>
        <v>0</v>
      </c>
      <c r="Q242" s="36">
        <f t="shared" si="7"/>
        <v>0</v>
      </c>
      <c r="R242" s="36">
        <f t="shared" si="8"/>
        <v>0</v>
      </c>
      <c r="S242" s="36" t="s">
        <v>713</v>
      </c>
      <c r="T242" s="40">
        <v>1.0</v>
      </c>
      <c r="U242" s="36">
        <f t="shared" si="9"/>
        <v>1</v>
      </c>
      <c r="V242" s="36">
        <f t="shared" si="10"/>
        <v>0</v>
      </c>
      <c r="W242" s="36">
        <f t="shared" si="11"/>
        <v>0</v>
      </c>
      <c r="X242" s="36">
        <f t="shared" si="12"/>
        <v>0</v>
      </c>
      <c r="Y242" s="41"/>
      <c r="Z242" s="41"/>
      <c r="AA242" s="25"/>
      <c r="AB242" s="25"/>
      <c r="AC242" s="25"/>
      <c r="AD242" s="25"/>
      <c r="AE242" s="25"/>
      <c r="AF242" s="25"/>
      <c r="AG242" s="25"/>
      <c r="AH242" s="25"/>
      <c r="AI242" s="25"/>
      <c r="AJ242" s="25"/>
      <c r="AK242" s="25"/>
      <c r="AL242" s="25"/>
      <c r="AM242" s="25"/>
      <c r="AN242" s="25"/>
      <c r="AO242" s="25"/>
      <c r="AP242" s="25"/>
      <c r="AQ242" s="25"/>
      <c r="AR242" s="25"/>
      <c r="AS242" s="25"/>
    </row>
    <row r="243">
      <c r="A243" s="36" t="s">
        <v>228</v>
      </c>
      <c r="B243" s="36">
        <v>22.0</v>
      </c>
      <c r="C243" s="35" t="s">
        <v>15</v>
      </c>
      <c r="D243" s="38">
        <v>0.00207025462962963</v>
      </c>
      <c r="E243" s="38">
        <v>0.0020877314814814816</v>
      </c>
      <c r="F243" s="39" t="s">
        <v>251</v>
      </c>
      <c r="G243" s="35" t="s">
        <v>713</v>
      </c>
      <c r="H243" s="35" t="s">
        <v>713</v>
      </c>
      <c r="I243" s="36" t="str">
        <f t="shared" si="1"/>
        <v>Sí</v>
      </c>
      <c r="J243" s="36">
        <f t="shared" si="2"/>
        <v>0</v>
      </c>
      <c r="K243" s="36">
        <f t="shared" si="3"/>
        <v>1</v>
      </c>
      <c r="L243" s="36">
        <f t="shared" si="4"/>
        <v>0</v>
      </c>
      <c r="M243" s="36" t="s">
        <v>712</v>
      </c>
      <c r="N243" s="40">
        <v>0.9</v>
      </c>
      <c r="O243" s="36">
        <f t="shared" si="5"/>
        <v>0</v>
      </c>
      <c r="P243" s="36">
        <f t="shared" si="6"/>
        <v>0</v>
      </c>
      <c r="Q243" s="36">
        <f t="shared" si="7"/>
        <v>0</v>
      </c>
      <c r="R243" s="36">
        <f t="shared" si="8"/>
        <v>1</v>
      </c>
      <c r="S243" s="36" t="s">
        <v>712</v>
      </c>
      <c r="T243" s="40">
        <v>1.0</v>
      </c>
      <c r="U243" s="36">
        <f t="shared" si="9"/>
        <v>0</v>
      </c>
      <c r="V243" s="36">
        <f t="shared" si="10"/>
        <v>0</v>
      </c>
      <c r="W243" s="36">
        <f t="shared" si="11"/>
        <v>0</v>
      </c>
      <c r="X243" s="36">
        <f t="shared" si="12"/>
        <v>1</v>
      </c>
      <c r="Y243" s="41"/>
      <c r="Z243" s="41"/>
      <c r="AA243" s="25"/>
      <c r="AB243" s="25"/>
      <c r="AC243" s="25"/>
      <c r="AD243" s="25"/>
      <c r="AE243" s="25"/>
      <c r="AF243" s="25"/>
      <c r="AG243" s="25"/>
      <c r="AH243" s="25"/>
      <c r="AI243" s="25"/>
      <c r="AJ243" s="25"/>
      <c r="AK243" s="25"/>
      <c r="AL243" s="25"/>
      <c r="AM243" s="25"/>
      <c r="AN243" s="25"/>
      <c r="AO243" s="25"/>
      <c r="AP243" s="25"/>
      <c r="AQ243" s="25"/>
      <c r="AR243" s="25"/>
      <c r="AS243" s="25"/>
    </row>
    <row r="244">
      <c r="A244" s="36" t="s">
        <v>228</v>
      </c>
      <c r="B244" s="36">
        <v>23.0</v>
      </c>
      <c r="C244" s="35" t="s">
        <v>7</v>
      </c>
      <c r="D244" s="38">
        <v>0.0021516203703703706</v>
      </c>
      <c r="E244" s="38">
        <v>0.0022116898148148148</v>
      </c>
      <c r="F244" s="39" t="s">
        <v>252</v>
      </c>
      <c r="G244" s="35" t="s">
        <v>713</v>
      </c>
      <c r="H244" s="35" t="s">
        <v>713</v>
      </c>
      <c r="I244" s="36" t="str">
        <f t="shared" si="1"/>
        <v>Sí</v>
      </c>
      <c r="J244" s="36">
        <f t="shared" si="2"/>
        <v>0</v>
      </c>
      <c r="K244" s="36">
        <f t="shared" si="3"/>
        <v>1</v>
      </c>
      <c r="L244" s="36">
        <f t="shared" si="4"/>
        <v>0</v>
      </c>
      <c r="M244" s="36" t="s">
        <v>713</v>
      </c>
      <c r="N244" s="40">
        <v>1.0</v>
      </c>
      <c r="O244" s="36">
        <f t="shared" si="5"/>
        <v>1</v>
      </c>
      <c r="P244" s="36">
        <f t="shared" si="6"/>
        <v>0</v>
      </c>
      <c r="Q244" s="36">
        <f t="shared" si="7"/>
        <v>0</v>
      </c>
      <c r="R244" s="36">
        <f t="shared" si="8"/>
        <v>0</v>
      </c>
      <c r="S244" s="36" t="s">
        <v>712</v>
      </c>
      <c r="T244" s="40">
        <v>0.9</v>
      </c>
      <c r="U244" s="36">
        <f t="shared" si="9"/>
        <v>0</v>
      </c>
      <c r="V244" s="36">
        <f t="shared" si="10"/>
        <v>0</v>
      </c>
      <c r="W244" s="36">
        <f t="shared" si="11"/>
        <v>0</v>
      </c>
      <c r="X244" s="36">
        <f t="shared" si="12"/>
        <v>1</v>
      </c>
      <c r="Y244" s="41"/>
      <c r="Z244" s="41"/>
      <c r="AA244" s="25"/>
      <c r="AB244" s="25"/>
      <c r="AC244" s="25"/>
      <c r="AD244" s="25"/>
      <c r="AE244" s="25"/>
      <c r="AF244" s="25"/>
      <c r="AG244" s="25"/>
      <c r="AH244" s="25"/>
      <c r="AI244" s="25"/>
      <c r="AJ244" s="25"/>
      <c r="AK244" s="25"/>
      <c r="AL244" s="25"/>
      <c r="AM244" s="25"/>
      <c r="AN244" s="25"/>
      <c r="AO244" s="25"/>
      <c r="AP244" s="25"/>
      <c r="AQ244" s="25"/>
      <c r="AR244" s="25"/>
      <c r="AS244" s="25"/>
    </row>
    <row r="245">
      <c r="A245" s="36" t="s">
        <v>228</v>
      </c>
      <c r="B245" s="36">
        <v>24.0</v>
      </c>
      <c r="C245" s="35" t="s">
        <v>9</v>
      </c>
      <c r="D245" s="38">
        <v>0.0022208333333333333</v>
      </c>
      <c r="E245" s="38">
        <v>0.002229050925925926</v>
      </c>
      <c r="F245" s="39" t="s">
        <v>253</v>
      </c>
      <c r="G245" s="35" t="s">
        <v>712</v>
      </c>
      <c r="H245" s="35" t="s">
        <v>712</v>
      </c>
      <c r="I245" s="36" t="str">
        <f t="shared" si="1"/>
        <v>No</v>
      </c>
      <c r="J245" s="36">
        <f t="shared" si="2"/>
        <v>1</v>
      </c>
      <c r="K245" s="36">
        <f t="shared" si="3"/>
        <v>0</v>
      </c>
      <c r="L245" s="36">
        <f t="shared" si="4"/>
        <v>0</v>
      </c>
      <c r="M245" s="36" t="s">
        <v>712</v>
      </c>
      <c r="N245" s="40">
        <v>1.0</v>
      </c>
      <c r="O245" s="36">
        <f t="shared" si="5"/>
        <v>0</v>
      </c>
      <c r="P245" s="36">
        <f t="shared" si="6"/>
        <v>1</v>
      </c>
      <c r="Q245" s="36">
        <f t="shared" si="7"/>
        <v>0</v>
      </c>
      <c r="R245" s="36">
        <f t="shared" si="8"/>
        <v>0</v>
      </c>
      <c r="S245" s="36" t="s">
        <v>712</v>
      </c>
      <c r="T245" s="40">
        <v>1.0</v>
      </c>
      <c r="U245" s="36">
        <f t="shared" si="9"/>
        <v>0</v>
      </c>
      <c r="V245" s="36">
        <f t="shared" si="10"/>
        <v>1</v>
      </c>
      <c r="W245" s="36">
        <f t="shared" si="11"/>
        <v>0</v>
      </c>
      <c r="X245" s="36">
        <f t="shared" si="12"/>
        <v>0</v>
      </c>
      <c r="Y245" s="41"/>
      <c r="Z245" s="41"/>
      <c r="AA245" s="25"/>
      <c r="AB245" s="25"/>
      <c r="AC245" s="25"/>
      <c r="AD245" s="25"/>
      <c r="AE245" s="25"/>
      <c r="AF245" s="25"/>
      <c r="AG245" s="25"/>
      <c r="AH245" s="25"/>
      <c r="AI245" s="25"/>
      <c r="AJ245" s="25"/>
      <c r="AK245" s="25"/>
      <c r="AL245" s="25"/>
      <c r="AM245" s="25"/>
      <c r="AN245" s="25"/>
      <c r="AO245" s="25"/>
      <c r="AP245" s="25"/>
      <c r="AQ245" s="25"/>
      <c r="AR245" s="25"/>
      <c r="AS245" s="25"/>
    </row>
    <row r="246">
      <c r="A246" s="36" t="s">
        <v>228</v>
      </c>
      <c r="B246" s="36">
        <v>25.0</v>
      </c>
      <c r="C246" s="35" t="s">
        <v>15</v>
      </c>
      <c r="D246" s="38">
        <v>0.0022329861111111114</v>
      </c>
      <c r="E246" s="38">
        <v>0.0023716435185185186</v>
      </c>
      <c r="F246" s="39" t="s">
        <v>254</v>
      </c>
      <c r="G246" s="35" t="s">
        <v>712</v>
      </c>
      <c r="H246" s="35" t="s">
        <v>713</v>
      </c>
      <c r="I246" s="36" t="str">
        <f t="shared" si="1"/>
        <v/>
      </c>
      <c r="J246" s="36">
        <f t="shared" si="2"/>
        <v>0</v>
      </c>
      <c r="K246" s="36">
        <f t="shared" si="3"/>
        <v>0</v>
      </c>
      <c r="L246" s="36">
        <f t="shared" si="4"/>
        <v>1</v>
      </c>
      <c r="M246" s="36" t="s">
        <v>712</v>
      </c>
      <c r="N246" s="40">
        <v>1.0</v>
      </c>
      <c r="O246" s="36" t="str">
        <f t="shared" si="5"/>
        <v/>
      </c>
      <c r="P246" s="36" t="str">
        <f t="shared" si="6"/>
        <v/>
      </c>
      <c r="Q246" s="36" t="str">
        <f t="shared" si="7"/>
        <v/>
      </c>
      <c r="R246" s="36" t="str">
        <f t="shared" si="8"/>
        <v/>
      </c>
      <c r="S246" s="36" t="s">
        <v>712</v>
      </c>
      <c r="T246" s="40">
        <v>1.0</v>
      </c>
      <c r="U246" s="36" t="str">
        <f t="shared" si="9"/>
        <v/>
      </c>
      <c r="V246" s="36" t="str">
        <f t="shared" si="10"/>
        <v/>
      </c>
      <c r="W246" s="36" t="str">
        <f t="shared" si="11"/>
        <v/>
      </c>
      <c r="X246" s="36" t="str">
        <f t="shared" si="12"/>
        <v/>
      </c>
      <c r="Y246" s="41"/>
      <c r="Z246" s="41"/>
      <c r="AA246" s="25"/>
      <c r="AB246" s="25"/>
      <c r="AC246" s="25"/>
      <c r="AD246" s="25"/>
      <c r="AE246" s="25"/>
      <c r="AF246" s="25"/>
      <c r="AG246" s="25"/>
      <c r="AH246" s="25"/>
      <c r="AI246" s="25"/>
      <c r="AJ246" s="25"/>
      <c r="AK246" s="25"/>
      <c r="AL246" s="25"/>
      <c r="AM246" s="25"/>
      <c r="AN246" s="25"/>
      <c r="AO246" s="25"/>
      <c r="AP246" s="25"/>
      <c r="AQ246" s="25"/>
      <c r="AR246" s="25"/>
      <c r="AS246" s="25"/>
    </row>
    <row r="247">
      <c r="A247" s="36" t="s">
        <v>228</v>
      </c>
      <c r="B247" s="36">
        <v>26.0</v>
      </c>
      <c r="C247" s="35" t="s">
        <v>7</v>
      </c>
      <c r="D247" s="38">
        <v>0.002397337962962963</v>
      </c>
      <c r="E247" s="38">
        <v>0.0024011574074074074</v>
      </c>
      <c r="F247" s="39" t="s">
        <v>255</v>
      </c>
      <c r="G247" s="35" t="s">
        <v>712</v>
      </c>
      <c r="H247" s="42" t="s">
        <v>712</v>
      </c>
      <c r="I247" s="36" t="str">
        <f t="shared" si="1"/>
        <v>No</v>
      </c>
      <c r="J247" s="36">
        <f t="shared" si="2"/>
        <v>1</v>
      </c>
      <c r="K247" s="36">
        <f t="shared" si="3"/>
        <v>0</v>
      </c>
      <c r="L247" s="36">
        <f t="shared" si="4"/>
        <v>0</v>
      </c>
      <c r="M247" s="36" t="s">
        <v>712</v>
      </c>
      <c r="N247" s="40">
        <v>1.0</v>
      </c>
      <c r="O247" s="36">
        <f t="shared" si="5"/>
        <v>0</v>
      </c>
      <c r="P247" s="36">
        <f t="shared" si="6"/>
        <v>1</v>
      </c>
      <c r="Q247" s="36">
        <f t="shared" si="7"/>
        <v>0</v>
      </c>
      <c r="R247" s="36">
        <f t="shared" si="8"/>
        <v>0</v>
      </c>
      <c r="S247" s="36" t="s">
        <v>712</v>
      </c>
      <c r="T247" s="40">
        <v>1.0</v>
      </c>
      <c r="U247" s="36">
        <f t="shared" si="9"/>
        <v>0</v>
      </c>
      <c r="V247" s="36">
        <f t="shared" si="10"/>
        <v>1</v>
      </c>
      <c r="W247" s="36">
        <f t="shared" si="11"/>
        <v>0</v>
      </c>
      <c r="X247" s="36">
        <f t="shared" si="12"/>
        <v>0</v>
      </c>
      <c r="Y247" s="41"/>
      <c r="Z247" s="41"/>
      <c r="AA247" s="25"/>
      <c r="AB247" s="25"/>
      <c r="AC247" s="25"/>
      <c r="AD247" s="25"/>
      <c r="AE247" s="25"/>
      <c r="AF247" s="25"/>
      <c r="AG247" s="25"/>
      <c r="AH247" s="25"/>
      <c r="AI247" s="25"/>
      <c r="AJ247" s="25"/>
      <c r="AK247" s="25"/>
      <c r="AL247" s="25"/>
      <c r="AM247" s="25"/>
      <c r="AN247" s="25"/>
      <c r="AO247" s="25"/>
      <c r="AP247" s="25"/>
      <c r="AQ247" s="25"/>
      <c r="AR247" s="25"/>
      <c r="AS247" s="25"/>
    </row>
    <row r="248">
      <c r="A248" s="36" t="s">
        <v>228</v>
      </c>
      <c r="B248" s="36">
        <v>27.0</v>
      </c>
      <c r="C248" s="35" t="s">
        <v>15</v>
      </c>
      <c r="D248" s="38">
        <v>0.002401851851851852</v>
      </c>
      <c r="E248" s="38">
        <v>0.002405787037037037</v>
      </c>
      <c r="F248" s="39" t="s">
        <v>256</v>
      </c>
      <c r="G248" s="35" t="s">
        <v>712</v>
      </c>
      <c r="H248" s="35" t="s">
        <v>712</v>
      </c>
      <c r="I248" s="36" t="str">
        <f t="shared" si="1"/>
        <v>No</v>
      </c>
      <c r="J248" s="36">
        <f t="shared" si="2"/>
        <v>1</v>
      </c>
      <c r="K248" s="36">
        <f t="shared" si="3"/>
        <v>0</v>
      </c>
      <c r="L248" s="36">
        <f t="shared" si="4"/>
        <v>0</v>
      </c>
      <c r="M248" s="36" t="s">
        <v>712</v>
      </c>
      <c r="N248" s="40">
        <v>1.0</v>
      </c>
      <c r="O248" s="36">
        <f t="shared" si="5"/>
        <v>0</v>
      </c>
      <c r="P248" s="36">
        <f t="shared" si="6"/>
        <v>1</v>
      </c>
      <c r="Q248" s="36">
        <f t="shared" si="7"/>
        <v>0</v>
      </c>
      <c r="R248" s="36">
        <f t="shared" si="8"/>
        <v>0</v>
      </c>
      <c r="S248" s="36" t="s">
        <v>712</v>
      </c>
      <c r="T248" s="40">
        <v>1.0</v>
      </c>
      <c r="U248" s="36">
        <f t="shared" si="9"/>
        <v>0</v>
      </c>
      <c r="V248" s="36">
        <f t="shared" si="10"/>
        <v>1</v>
      </c>
      <c r="W248" s="36">
        <f t="shared" si="11"/>
        <v>0</v>
      </c>
      <c r="X248" s="36">
        <f t="shared" si="12"/>
        <v>0</v>
      </c>
      <c r="Y248" s="41"/>
      <c r="Z248" s="41"/>
      <c r="AA248" s="25"/>
      <c r="AB248" s="25"/>
      <c r="AC248" s="25"/>
      <c r="AD248" s="25"/>
      <c r="AE248" s="25"/>
      <c r="AF248" s="25"/>
      <c r="AG248" s="25"/>
      <c r="AH248" s="25"/>
      <c r="AI248" s="25"/>
      <c r="AJ248" s="25"/>
      <c r="AK248" s="25"/>
      <c r="AL248" s="25"/>
      <c r="AM248" s="25"/>
      <c r="AN248" s="25"/>
      <c r="AO248" s="25"/>
      <c r="AP248" s="25"/>
      <c r="AQ248" s="25"/>
      <c r="AR248" s="25"/>
      <c r="AS248" s="25"/>
    </row>
    <row r="249" ht="15.0" customHeight="1">
      <c r="A249" s="36" t="s">
        <v>257</v>
      </c>
      <c r="B249" s="36">
        <v>0.0</v>
      </c>
      <c r="C249" s="35" t="s">
        <v>15</v>
      </c>
      <c r="D249" s="38">
        <v>3.472222222222222E-7</v>
      </c>
      <c r="E249" s="38">
        <v>1.7395833333333334E-4</v>
      </c>
      <c r="F249" s="39" t="s">
        <v>258</v>
      </c>
      <c r="G249" s="35" t="s">
        <v>712</v>
      </c>
      <c r="H249" s="35" t="s">
        <v>713</v>
      </c>
      <c r="I249" s="36" t="str">
        <f t="shared" si="1"/>
        <v/>
      </c>
      <c r="J249" s="36">
        <f t="shared" si="2"/>
        <v>0</v>
      </c>
      <c r="K249" s="36">
        <f t="shared" si="3"/>
        <v>0</v>
      </c>
      <c r="L249" s="36">
        <f t="shared" si="4"/>
        <v>1</v>
      </c>
      <c r="M249" s="36" t="s">
        <v>713</v>
      </c>
      <c r="N249" s="40">
        <v>0.9</v>
      </c>
      <c r="O249" s="36" t="str">
        <f t="shared" si="5"/>
        <v/>
      </c>
      <c r="P249" s="36" t="str">
        <f t="shared" si="6"/>
        <v/>
      </c>
      <c r="Q249" s="36" t="str">
        <f t="shared" si="7"/>
        <v/>
      </c>
      <c r="R249" s="36" t="str">
        <f t="shared" si="8"/>
        <v/>
      </c>
      <c r="S249" s="36" t="s">
        <v>712</v>
      </c>
      <c r="T249" s="40">
        <v>1.0</v>
      </c>
      <c r="U249" s="36" t="str">
        <f t="shared" si="9"/>
        <v/>
      </c>
      <c r="V249" s="36" t="str">
        <f t="shared" si="10"/>
        <v/>
      </c>
      <c r="W249" s="36" t="str">
        <f t="shared" si="11"/>
        <v/>
      </c>
      <c r="X249" s="36" t="str">
        <f t="shared" si="12"/>
        <v/>
      </c>
      <c r="Y249" s="41"/>
      <c r="Z249" s="41"/>
    </row>
    <row r="250">
      <c r="A250" s="36" t="s">
        <v>257</v>
      </c>
      <c r="B250" s="36">
        <v>1.0</v>
      </c>
      <c r="C250" s="35" t="s">
        <v>9</v>
      </c>
      <c r="D250" s="38">
        <v>1.8252314814814816E-4</v>
      </c>
      <c r="E250" s="38">
        <v>2.3101851851851853E-4</v>
      </c>
      <c r="F250" s="39" t="s">
        <v>259</v>
      </c>
      <c r="G250" s="35" t="s">
        <v>712</v>
      </c>
      <c r="H250" s="35" t="s">
        <v>713</v>
      </c>
      <c r="I250" s="36" t="str">
        <f t="shared" si="1"/>
        <v/>
      </c>
      <c r="J250" s="36">
        <f t="shared" si="2"/>
        <v>0</v>
      </c>
      <c r="K250" s="36">
        <f t="shared" si="3"/>
        <v>0</v>
      </c>
      <c r="L250" s="36">
        <f t="shared" si="4"/>
        <v>1</v>
      </c>
      <c r="M250" s="36" t="s">
        <v>712</v>
      </c>
      <c r="N250" s="40">
        <v>1.0</v>
      </c>
      <c r="O250" s="36" t="str">
        <f t="shared" si="5"/>
        <v/>
      </c>
      <c r="P250" s="36" t="str">
        <f t="shared" si="6"/>
        <v/>
      </c>
      <c r="Q250" s="36" t="str">
        <f t="shared" si="7"/>
        <v/>
      </c>
      <c r="R250" s="36" t="str">
        <f t="shared" si="8"/>
        <v/>
      </c>
      <c r="S250" s="36" t="s">
        <v>712</v>
      </c>
      <c r="T250" s="40">
        <v>1.0</v>
      </c>
      <c r="U250" s="36" t="str">
        <f t="shared" si="9"/>
        <v/>
      </c>
      <c r="V250" s="36" t="str">
        <f t="shared" si="10"/>
        <v/>
      </c>
      <c r="W250" s="36" t="str">
        <f t="shared" si="11"/>
        <v/>
      </c>
      <c r="X250" s="36" t="str">
        <f t="shared" si="12"/>
        <v/>
      </c>
      <c r="Y250" s="41"/>
      <c r="Z250" s="41"/>
    </row>
    <row r="251">
      <c r="A251" s="36" t="s">
        <v>257</v>
      </c>
      <c r="B251" s="36">
        <v>2.0</v>
      </c>
      <c r="C251" s="35" t="s">
        <v>12</v>
      </c>
      <c r="D251" s="38">
        <v>2.3125E-4</v>
      </c>
      <c r="E251" s="38">
        <v>3.0092592592592595E-4</v>
      </c>
      <c r="F251" s="39" t="s">
        <v>260</v>
      </c>
      <c r="G251" s="35" t="s">
        <v>712</v>
      </c>
      <c r="H251" s="35" t="s">
        <v>712</v>
      </c>
      <c r="I251" s="36" t="str">
        <f t="shared" si="1"/>
        <v>No</v>
      </c>
      <c r="J251" s="36">
        <f t="shared" si="2"/>
        <v>1</v>
      </c>
      <c r="K251" s="36">
        <f t="shared" si="3"/>
        <v>0</v>
      </c>
      <c r="L251" s="36">
        <f t="shared" si="4"/>
        <v>0</v>
      </c>
      <c r="M251" s="36" t="s">
        <v>713</v>
      </c>
      <c r="N251" s="40">
        <v>1.0</v>
      </c>
      <c r="O251" s="36">
        <f t="shared" si="5"/>
        <v>0</v>
      </c>
      <c r="P251" s="36">
        <f t="shared" si="6"/>
        <v>0</v>
      </c>
      <c r="Q251" s="36">
        <f t="shared" si="7"/>
        <v>1</v>
      </c>
      <c r="R251" s="36">
        <f t="shared" si="8"/>
        <v>0</v>
      </c>
      <c r="S251" s="36" t="s">
        <v>712</v>
      </c>
      <c r="T251" s="40">
        <v>1.0</v>
      </c>
      <c r="U251" s="36">
        <f t="shared" si="9"/>
        <v>0</v>
      </c>
      <c r="V251" s="36">
        <f t="shared" si="10"/>
        <v>1</v>
      </c>
      <c r="W251" s="36">
        <f t="shared" si="11"/>
        <v>0</v>
      </c>
      <c r="X251" s="36">
        <f t="shared" si="12"/>
        <v>0</v>
      </c>
      <c r="Y251" s="41"/>
      <c r="Z251" s="41"/>
    </row>
    <row r="252">
      <c r="A252" s="36" t="s">
        <v>257</v>
      </c>
      <c r="B252" s="36">
        <v>3.0</v>
      </c>
      <c r="C252" s="35" t="s">
        <v>9</v>
      </c>
      <c r="D252" s="38">
        <v>3.107638888888889E-4</v>
      </c>
      <c r="E252" s="38">
        <v>3.1412037037037037E-4</v>
      </c>
      <c r="F252" s="39" t="s">
        <v>261</v>
      </c>
      <c r="G252" s="35" t="s">
        <v>712</v>
      </c>
      <c r="H252" s="35" t="s">
        <v>712</v>
      </c>
      <c r="I252" s="36" t="str">
        <f t="shared" si="1"/>
        <v>No</v>
      </c>
      <c r="J252" s="36">
        <f t="shared" si="2"/>
        <v>1</v>
      </c>
      <c r="K252" s="36">
        <f t="shared" si="3"/>
        <v>0</v>
      </c>
      <c r="L252" s="36">
        <f t="shared" si="4"/>
        <v>0</v>
      </c>
      <c r="M252" s="36" t="s">
        <v>712</v>
      </c>
      <c r="N252" s="40">
        <v>1.0</v>
      </c>
      <c r="O252" s="36">
        <f t="shared" si="5"/>
        <v>0</v>
      </c>
      <c r="P252" s="36">
        <f t="shared" si="6"/>
        <v>1</v>
      </c>
      <c r="Q252" s="36">
        <f t="shared" si="7"/>
        <v>0</v>
      </c>
      <c r="R252" s="36">
        <f t="shared" si="8"/>
        <v>0</v>
      </c>
      <c r="S252" s="36" t="s">
        <v>712</v>
      </c>
      <c r="T252" s="40">
        <v>1.0</v>
      </c>
      <c r="U252" s="36">
        <f t="shared" si="9"/>
        <v>0</v>
      </c>
      <c r="V252" s="36">
        <f t="shared" si="10"/>
        <v>1</v>
      </c>
      <c r="W252" s="36">
        <f t="shared" si="11"/>
        <v>0</v>
      </c>
      <c r="X252" s="36">
        <f t="shared" si="12"/>
        <v>0</v>
      </c>
      <c r="Y252" s="41"/>
      <c r="Z252" s="41"/>
    </row>
    <row r="253">
      <c r="A253" s="36" t="s">
        <v>257</v>
      </c>
      <c r="B253" s="36">
        <v>4.0</v>
      </c>
      <c r="C253" s="35" t="s">
        <v>15</v>
      </c>
      <c r="D253" s="38">
        <v>3.4305555555555554E-4</v>
      </c>
      <c r="E253" s="38">
        <v>3.609953703703704E-4</v>
      </c>
      <c r="F253" s="39" t="s">
        <v>262</v>
      </c>
      <c r="G253" s="35" t="s">
        <v>712</v>
      </c>
      <c r="H253" s="35" t="s">
        <v>713</v>
      </c>
      <c r="I253" s="36" t="str">
        <f t="shared" si="1"/>
        <v/>
      </c>
      <c r="J253" s="36">
        <f t="shared" si="2"/>
        <v>0</v>
      </c>
      <c r="K253" s="36">
        <f t="shared" si="3"/>
        <v>0</v>
      </c>
      <c r="L253" s="36">
        <f t="shared" si="4"/>
        <v>1</v>
      </c>
      <c r="M253" s="36" t="s">
        <v>712</v>
      </c>
      <c r="N253" s="40">
        <v>1.0</v>
      </c>
      <c r="O253" s="36" t="str">
        <f t="shared" si="5"/>
        <v/>
      </c>
      <c r="P253" s="36" t="str">
        <f t="shared" si="6"/>
        <v/>
      </c>
      <c r="Q253" s="36" t="str">
        <f t="shared" si="7"/>
        <v/>
      </c>
      <c r="R253" s="36" t="str">
        <f t="shared" si="8"/>
        <v/>
      </c>
      <c r="S253" s="36" t="s">
        <v>712</v>
      </c>
      <c r="T253" s="40">
        <v>1.0</v>
      </c>
      <c r="U253" s="36" t="str">
        <f t="shared" si="9"/>
        <v/>
      </c>
      <c r="V253" s="36" t="str">
        <f t="shared" si="10"/>
        <v/>
      </c>
      <c r="W253" s="36" t="str">
        <f t="shared" si="11"/>
        <v/>
      </c>
      <c r="X253" s="36" t="str">
        <f t="shared" si="12"/>
        <v/>
      </c>
      <c r="Y253" s="41"/>
      <c r="Z253" s="41"/>
    </row>
    <row r="254">
      <c r="A254" s="36" t="s">
        <v>257</v>
      </c>
      <c r="B254" s="36">
        <v>5.0</v>
      </c>
      <c r="C254" s="35" t="s">
        <v>9</v>
      </c>
      <c r="D254" s="38">
        <v>3.667824074074074E-4</v>
      </c>
      <c r="E254" s="38">
        <v>4.046296296296296E-4</v>
      </c>
      <c r="F254" s="39" t="s">
        <v>263</v>
      </c>
      <c r="G254" s="35" t="s">
        <v>713</v>
      </c>
      <c r="H254" s="35" t="s">
        <v>713</v>
      </c>
      <c r="I254" s="36" t="str">
        <f t="shared" si="1"/>
        <v>Sí</v>
      </c>
      <c r="J254" s="36">
        <f t="shared" si="2"/>
        <v>0</v>
      </c>
      <c r="K254" s="36">
        <f t="shared" si="3"/>
        <v>1</v>
      </c>
      <c r="L254" s="36">
        <f t="shared" si="4"/>
        <v>0</v>
      </c>
      <c r="M254" s="36" t="s">
        <v>713</v>
      </c>
      <c r="N254" s="40">
        <v>0.9</v>
      </c>
      <c r="O254" s="36">
        <f t="shared" si="5"/>
        <v>1</v>
      </c>
      <c r="P254" s="36">
        <f t="shared" si="6"/>
        <v>0</v>
      </c>
      <c r="Q254" s="36">
        <f t="shared" si="7"/>
        <v>0</v>
      </c>
      <c r="R254" s="36">
        <f t="shared" si="8"/>
        <v>0</v>
      </c>
      <c r="S254" s="36" t="s">
        <v>712</v>
      </c>
      <c r="T254" s="40">
        <v>1.0</v>
      </c>
      <c r="U254" s="36">
        <f t="shared" si="9"/>
        <v>0</v>
      </c>
      <c r="V254" s="36">
        <f t="shared" si="10"/>
        <v>0</v>
      </c>
      <c r="W254" s="36">
        <f t="shared" si="11"/>
        <v>0</v>
      </c>
      <c r="X254" s="36">
        <f t="shared" si="12"/>
        <v>1</v>
      </c>
      <c r="Y254" s="41"/>
      <c r="Z254" s="41"/>
    </row>
    <row r="255">
      <c r="A255" s="36" t="s">
        <v>257</v>
      </c>
      <c r="B255" s="36">
        <v>6.0</v>
      </c>
      <c r="C255" s="35" t="s">
        <v>12</v>
      </c>
      <c r="D255" s="38">
        <v>4.134259259259259E-4</v>
      </c>
      <c r="E255" s="38">
        <v>4.2291666666666666E-4</v>
      </c>
      <c r="F255" s="39" t="s">
        <v>264</v>
      </c>
      <c r="G255" s="35" t="s">
        <v>712</v>
      </c>
      <c r="H255" s="35" t="s">
        <v>713</v>
      </c>
      <c r="I255" s="36" t="str">
        <f t="shared" si="1"/>
        <v/>
      </c>
      <c r="J255" s="36">
        <f t="shared" si="2"/>
        <v>0</v>
      </c>
      <c r="K255" s="36">
        <f t="shared" si="3"/>
        <v>0</v>
      </c>
      <c r="L255" s="36">
        <f t="shared" si="4"/>
        <v>1</v>
      </c>
      <c r="M255" s="36" t="s">
        <v>712</v>
      </c>
      <c r="N255" s="40">
        <v>1.0</v>
      </c>
      <c r="O255" s="36" t="str">
        <f t="shared" si="5"/>
        <v/>
      </c>
      <c r="P255" s="36" t="str">
        <f t="shared" si="6"/>
        <v/>
      </c>
      <c r="Q255" s="36" t="str">
        <f t="shared" si="7"/>
        <v/>
      </c>
      <c r="R255" s="36" t="str">
        <f t="shared" si="8"/>
        <v/>
      </c>
      <c r="S255" s="36" t="s">
        <v>712</v>
      </c>
      <c r="T255" s="40">
        <v>0.7</v>
      </c>
      <c r="U255" s="36" t="str">
        <f t="shared" si="9"/>
        <v/>
      </c>
      <c r="V255" s="36" t="str">
        <f t="shared" si="10"/>
        <v/>
      </c>
      <c r="W255" s="36" t="str">
        <f t="shared" si="11"/>
        <v/>
      </c>
      <c r="X255" s="36" t="str">
        <f t="shared" si="12"/>
        <v/>
      </c>
      <c r="Y255" s="41"/>
      <c r="Z255" s="41"/>
    </row>
    <row r="256">
      <c r="A256" s="36" t="s">
        <v>257</v>
      </c>
      <c r="B256" s="36">
        <v>7.0</v>
      </c>
      <c r="C256" s="35" t="s">
        <v>9</v>
      </c>
      <c r="D256" s="38">
        <v>4.322916666666667E-4</v>
      </c>
      <c r="E256" s="38">
        <v>4.408564814814815E-4</v>
      </c>
      <c r="F256" s="39" t="s">
        <v>265</v>
      </c>
      <c r="G256" s="35" t="s">
        <v>712</v>
      </c>
      <c r="H256" s="35" t="s">
        <v>712</v>
      </c>
      <c r="I256" s="36" t="str">
        <f t="shared" si="1"/>
        <v>No</v>
      </c>
      <c r="J256" s="36">
        <f t="shared" si="2"/>
        <v>1</v>
      </c>
      <c r="K256" s="36">
        <f t="shared" si="3"/>
        <v>0</v>
      </c>
      <c r="L256" s="36">
        <f t="shared" si="4"/>
        <v>0</v>
      </c>
      <c r="M256" s="36" t="s">
        <v>713</v>
      </c>
      <c r="N256" s="40">
        <v>0.5</v>
      </c>
      <c r="O256" s="36">
        <f t="shared" si="5"/>
        <v>0</v>
      </c>
      <c r="P256" s="36">
        <f t="shared" si="6"/>
        <v>0</v>
      </c>
      <c r="Q256" s="36">
        <f t="shared" si="7"/>
        <v>1</v>
      </c>
      <c r="R256" s="36">
        <f t="shared" si="8"/>
        <v>0</v>
      </c>
      <c r="S256" s="36" t="s">
        <v>712</v>
      </c>
      <c r="T256" s="40">
        <v>1.0</v>
      </c>
      <c r="U256" s="36">
        <f t="shared" si="9"/>
        <v>0</v>
      </c>
      <c r="V256" s="36">
        <f t="shared" si="10"/>
        <v>1</v>
      </c>
      <c r="W256" s="36">
        <f t="shared" si="11"/>
        <v>0</v>
      </c>
      <c r="X256" s="36">
        <f t="shared" si="12"/>
        <v>0</v>
      </c>
      <c r="Y256" s="41"/>
      <c r="Z256" s="41"/>
    </row>
    <row r="257">
      <c r="A257" s="36" t="s">
        <v>257</v>
      </c>
      <c r="B257" s="36">
        <v>8.0</v>
      </c>
      <c r="C257" s="35" t="s">
        <v>12</v>
      </c>
      <c r="D257" s="38">
        <v>4.422453703703704E-4</v>
      </c>
      <c r="E257" s="38">
        <v>4.579861111111111E-4</v>
      </c>
      <c r="F257" s="39" t="s">
        <v>266</v>
      </c>
      <c r="G257" s="35" t="s">
        <v>713</v>
      </c>
      <c r="H257" s="35" t="s">
        <v>713</v>
      </c>
      <c r="I257" s="36" t="str">
        <f t="shared" si="1"/>
        <v>Sí</v>
      </c>
      <c r="J257" s="36">
        <f t="shared" si="2"/>
        <v>0</v>
      </c>
      <c r="K257" s="36">
        <f t="shared" si="3"/>
        <v>1</v>
      </c>
      <c r="L257" s="36">
        <f t="shared" si="4"/>
        <v>0</v>
      </c>
      <c r="M257" s="36" t="s">
        <v>712</v>
      </c>
      <c r="N257" s="40">
        <v>0.9</v>
      </c>
      <c r="O257" s="36">
        <f t="shared" si="5"/>
        <v>0</v>
      </c>
      <c r="P257" s="36">
        <f t="shared" si="6"/>
        <v>0</v>
      </c>
      <c r="Q257" s="36">
        <f t="shared" si="7"/>
        <v>0</v>
      </c>
      <c r="R257" s="36">
        <f t="shared" si="8"/>
        <v>1</v>
      </c>
      <c r="S257" s="36" t="s">
        <v>712</v>
      </c>
      <c r="T257" s="40">
        <v>1.0</v>
      </c>
      <c r="U257" s="36">
        <f t="shared" si="9"/>
        <v>0</v>
      </c>
      <c r="V257" s="36">
        <f t="shared" si="10"/>
        <v>0</v>
      </c>
      <c r="W257" s="36">
        <f t="shared" si="11"/>
        <v>0</v>
      </c>
      <c r="X257" s="36">
        <f t="shared" si="12"/>
        <v>1</v>
      </c>
      <c r="Y257" s="41"/>
      <c r="Z257" s="41"/>
    </row>
    <row r="258">
      <c r="A258" s="36" t="s">
        <v>257</v>
      </c>
      <c r="B258" s="36">
        <v>9.0</v>
      </c>
      <c r="C258" s="35" t="s">
        <v>7</v>
      </c>
      <c r="D258" s="38">
        <v>4.7025462962962966E-4</v>
      </c>
      <c r="E258" s="38">
        <v>4.886574074074074E-4</v>
      </c>
      <c r="F258" s="39" t="s">
        <v>267</v>
      </c>
      <c r="G258" s="35" t="s">
        <v>713</v>
      </c>
      <c r="H258" s="42" t="s">
        <v>713</v>
      </c>
      <c r="I258" s="36" t="str">
        <f t="shared" si="1"/>
        <v>Sí</v>
      </c>
      <c r="J258" s="36">
        <f t="shared" si="2"/>
        <v>0</v>
      </c>
      <c r="K258" s="36">
        <f t="shared" si="3"/>
        <v>1</v>
      </c>
      <c r="L258" s="36">
        <f t="shared" si="4"/>
        <v>0</v>
      </c>
      <c r="M258" s="36" t="s">
        <v>712</v>
      </c>
      <c r="N258" s="40">
        <v>0.9</v>
      </c>
      <c r="O258" s="36">
        <f t="shared" si="5"/>
        <v>0</v>
      </c>
      <c r="P258" s="36">
        <f t="shared" si="6"/>
        <v>0</v>
      </c>
      <c r="Q258" s="36">
        <f t="shared" si="7"/>
        <v>0</v>
      </c>
      <c r="R258" s="36">
        <f t="shared" si="8"/>
        <v>1</v>
      </c>
      <c r="S258" s="36" t="s">
        <v>712</v>
      </c>
      <c r="T258" s="40">
        <v>1.0</v>
      </c>
      <c r="U258" s="36">
        <f t="shared" si="9"/>
        <v>0</v>
      </c>
      <c r="V258" s="36">
        <f t="shared" si="10"/>
        <v>0</v>
      </c>
      <c r="W258" s="36">
        <f t="shared" si="11"/>
        <v>0</v>
      </c>
      <c r="X258" s="36">
        <f t="shared" si="12"/>
        <v>1</v>
      </c>
      <c r="Y258" s="41"/>
      <c r="Z258" s="41"/>
    </row>
    <row r="259">
      <c r="A259" s="36" t="s">
        <v>257</v>
      </c>
      <c r="B259" s="36">
        <v>10.0</v>
      </c>
      <c r="C259" s="35" t="s">
        <v>12</v>
      </c>
      <c r="D259" s="38">
        <v>4.890046296296296E-4</v>
      </c>
      <c r="E259" s="38">
        <v>5.430555555555555E-4</v>
      </c>
      <c r="F259" s="39" t="s">
        <v>268</v>
      </c>
      <c r="G259" s="35" t="s">
        <v>713</v>
      </c>
      <c r="H259" s="35" t="s">
        <v>713</v>
      </c>
      <c r="I259" s="36" t="str">
        <f t="shared" si="1"/>
        <v>Sí</v>
      </c>
      <c r="J259" s="36">
        <f t="shared" si="2"/>
        <v>0</v>
      </c>
      <c r="K259" s="36">
        <f t="shared" si="3"/>
        <v>1</v>
      </c>
      <c r="L259" s="36">
        <f t="shared" si="4"/>
        <v>0</v>
      </c>
      <c r="M259" s="36" t="s">
        <v>713</v>
      </c>
      <c r="N259" s="40">
        <v>0.9</v>
      </c>
      <c r="O259" s="36">
        <f t="shared" si="5"/>
        <v>1</v>
      </c>
      <c r="P259" s="36">
        <f t="shared" si="6"/>
        <v>0</v>
      </c>
      <c r="Q259" s="36">
        <f t="shared" si="7"/>
        <v>0</v>
      </c>
      <c r="R259" s="36">
        <f t="shared" si="8"/>
        <v>0</v>
      </c>
      <c r="S259" s="36" t="s">
        <v>712</v>
      </c>
      <c r="T259" s="40">
        <v>1.0</v>
      </c>
      <c r="U259" s="36">
        <f t="shared" si="9"/>
        <v>0</v>
      </c>
      <c r="V259" s="36">
        <f t="shared" si="10"/>
        <v>0</v>
      </c>
      <c r="W259" s="36">
        <f t="shared" si="11"/>
        <v>0</v>
      </c>
      <c r="X259" s="36">
        <f t="shared" si="12"/>
        <v>1</v>
      </c>
      <c r="Y259" s="41"/>
      <c r="Z259" s="41"/>
    </row>
    <row r="260">
      <c r="A260" s="36" t="s">
        <v>257</v>
      </c>
      <c r="B260" s="36">
        <v>11.0</v>
      </c>
      <c r="C260" s="35" t="s">
        <v>7</v>
      </c>
      <c r="D260" s="38">
        <v>5.438657407407408E-4</v>
      </c>
      <c r="E260" s="38">
        <v>5.560185185185185E-4</v>
      </c>
      <c r="F260" s="39" t="s">
        <v>269</v>
      </c>
      <c r="G260" s="35" t="s">
        <v>712</v>
      </c>
      <c r="H260" s="35" t="s">
        <v>712</v>
      </c>
      <c r="I260" s="36" t="str">
        <f t="shared" si="1"/>
        <v>No</v>
      </c>
      <c r="J260" s="36">
        <f t="shared" si="2"/>
        <v>1</v>
      </c>
      <c r="K260" s="36">
        <f t="shared" si="3"/>
        <v>0</v>
      </c>
      <c r="L260" s="36">
        <f t="shared" si="4"/>
        <v>0</v>
      </c>
      <c r="M260" s="36" t="s">
        <v>712</v>
      </c>
      <c r="N260" s="40">
        <v>0.6</v>
      </c>
      <c r="O260" s="36">
        <f t="shared" si="5"/>
        <v>0</v>
      </c>
      <c r="P260" s="36">
        <f t="shared" si="6"/>
        <v>1</v>
      </c>
      <c r="Q260" s="36">
        <f t="shared" si="7"/>
        <v>0</v>
      </c>
      <c r="R260" s="36">
        <f t="shared" si="8"/>
        <v>0</v>
      </c>
      <c r="S260" s="36" t="s">
        <v>712</v>
      </c>
      <c r="T260" s="40">
        <v>1.0</v>
      </c>
      <c r="U260" s="36">
        <f t="shared" si="9"/>
        <v>0</v>
      </c>
      <c r="V260" s="36">
        <f t="shared" si="10"/>
        <v>1</v>
      </c>
      <c r="W260" s="36">
        <f t="shared" si="11"/>
        <v>0</v>
      </c>
      <c r="X260" s="36">
        <f t="shared" si="12"/>
        <v>0</v>
      </c>
      <c r="Y260" s="41"/>
      <c r="Z260" s="41"/>
    </row>
    <row r="261">
      <c r="A261" s="36" t="s">
        <v>257</v>
      </c>
      <c r="B261" s="36">
        <v>12.0</v>
      </c>
      <c r="C261" s="35" t="s">
        <v>12</v>
      </c>
      <c r="D261" s="38">
        <v>5.565972222222222E-4</v>
      </c>
      <c r="E261" s="38">
        <v>5.634259259259259E-4</v>
      </c>
      <c r="F261" s="39" t="s">
        <v>270</v>
      </c>
      <c r="G261" s="35" t="s">
        <v>713</v>
      </c>
      <c r="H261" s="42" t="s">
        <v>713</v>
      </c>
      <c r="I261" s="36" t="str">
        <f t="shared" si="1"/>
        <v>Sí</v>
      </c>
      <c r="J261" s="36">
        <f t="shared" si="2"/>
        <v>0</v>
      </c>
      <c r="K261" s="36">
        <f t="shared" si="3"/>
        <v>1</v>
      </c>
      <c r="L261" s="36">
        <f t="shared" si="4"/>
        <v>0</v>
      </c>
      <c r="M261" s="36" t="s">
        <v>713</v>
      </c>
      <c r="N261" s="40">
        <v>1.0</v>
      </c>
      <c r="O261" s="36">
        <f t="shared" si="5"/>
        <v>1</v>
      </c>
      <c r="P261" s="36">
        <f t="shared" si="6"/>
        <v>0</v>
      </c>
      <c r="Q261" s="36">
        <f t="shared" si="7"/>
        <v>0</v>
      </c>
      <c r="R261" s="36">
        <f t="shared" si="8"/>
        <v>0</v>
      </c>
      <c r="S261" s="36" t="s">
        <v>712</v>
      </c>
      <c r="T261" s="40">
        <v>1.0</v>
      </c>
      <c r="U261" s="36">
        <f t="shared" si="9"/>
        <v>0</v>
      </c>
      <c r="V261" s="36">
        <f t="shared" si="10"/>
        <v>0</v>
      </c>
      <c r="W261" s="36">
        <f t="shared" si="11"/>
        <v>0</v>
      </c>
      <c r="X261" s="36">
        <f t="shared" si="12"/>
        <v>1</v>
      </c>
      <c r="Y261" s="41"/>
      <c r="Z261" s="41"/>
    </row>
    <row r="262">
      <c r="A262" s="36" t="s">
        <v>257</v>
      </c>
      <c r="B262" s="36">
        <v>13.0</v>
      </c>
      <c r="C262" s="35" t="s">
        <v>7</v>
      </c>
      <c r="D262" s="38">
        <v>5.695601851851852E-4</v>
      </c>
      <c r="E262" s="38">
        <v>6.203703703703704E-4</v>
      </c>
      <c r="F262" s="39" t="s">
        <v>271</v>
      </c>
      <c r="G262" s="35" t="s">
        <v>712</v>
      </c>
      <c r="H262" s="35" t="s">
        <v>713</v>
      </c>
      <c r="I262" s="36" t="str">
        <f t="shared" si="1"/>
        <v/>
      </c>
      <c r="J262" s="36">
        <f t="shared" si="2"/>
        <v>0</v>
      </c>
      <c r="K262" s="36">
        <f t="shared" si="3"/>
        <v>0</v>
      </c>
      <c r="L262" s="36">
        <f t="shared" si="4"/>
        <v>1</v>
      </c>
      <c r="M262" s="36" t="s">
        <v>713</v>
      </c>
      <c r="N262" s="40">
        <v>0.6</v>
      </c>
      <c r="O262" s="36" t="str">
        <f t="shared" si="5"/>
        <v/>
      </c>
      <c r="P262" s="36" t="str">
        <f t="shared" si="6"/>
        <v/>
      </c>
      <c r="Q262" s="36" t="str">
        <f t="shared" si="7"/>
        <v/>
      </c>
      <c r="R262" s="36" t="str">
        <f t="shared" si="8"/>
        <v/>
      </c>
      <c r="S262" s="36" t="s">
        <v>712</v>
      </c>
      <c r="T262" s="40">
        <v>1.0</v>
      </c>
      <c r="U262" s="36" t="str">
        <f t="shared" si="9"/>
        <v/>
      </c>
      <c r="V262" s="36" t="str">
        <f t="shared" si="10"/>
        <v/>
      </c>
      <c r="W262" s="36" t="str">
        <f t="shared" si="11"/>
        <v/>
      </c>
      <c r="X262" s="36" t="str">
        <f t="shared" si="12"/>
        <v/>
      </c>
      <c r="Y262" s="41"/>
      <c r="Z262" s="41"/>
    </row>
    <row r="263">
      <c r="A263" s="36" t="s">
        <v>257</v>
      </c>
      <c r="B263" s="36">
        <v>14.0</v>
      </c>
      <c r="C263" s="35" t="s">
        <v>12</v>
      </c>
      <c r="D263" s="38">
        <v>6.494212962962963E-4</v>
      </c>
      <c r="E263" s="38">
        <v>7.800925925925926E-4</v>
      </c>
      <c r="F263" s="39" t="s">
        <v>272</v>
      </c>
      <c r="G263" s="35" t="s">
        <v>713</v>
      </c>
      <c r="H263" s="35" t="s">
        <v>713</v>
      </c>
      <c r="I263" s="36" t="str">
        <f t="shared" si="1"/>
        <v>Sí</v>
      </c>
      <c r="J263" s="36">
        <f t="shared" si="2"/>
        <v>0</v>
      </c>
      <c r="K263" s="36">
        <f t="shared" si="3"/>
        <v>1</v>
      </c>
      <c r="L263" s="36">
        <f t="shared" si="4"/>
        <v>0</v>
      </c>
      <c r="M263" s="36" t="s">
        <v>713</v>
      </c>
      <c r="N263" s="40">
        <v>1.0</v>
      </c>
      <c r="O263" s="36">
        <f t="shared" si="5"/>
        <v>1</v>
      </c>
      <c r="P263" s="36">
        <f t="shared" si="6"/>
        <v>0</v>
      </c>
      <c r="Q263" s="36">
        <f t="shared" si="7"/>
        <v>0</v>
      </c>
      <c r="R263" s="36">
        <f t="shared" si="8"/>
        <v>0</v>
      </c>
      <c r="S263" s="36" t="s">
        <v>712</v>
      </c>
      <c r="T263" s="40">
        <v>1.0</v>
      </c>
      <c r="U263" s="36">
        <f t="shared" si="9"/>
        <v>0</v>
      </c>
      <c r="V263" s="36">
        <f t="shared" si="10"/>
        <v>0</v>
      </c>
      <c r="W263" s="36">
        <f t="shared" si="11"/>
        <v>0</v>
      </c>
      <c r="X263" s="36">
        <f t="shared" si="12"/>
        <v>1</v>
      </c>
      <c r="Y263" s="41"/>
      <c r="Z263" s="41"/>
    </row>
    <row r="264">
      <c r="A264" s="36" t="s">
        <v>257</v>
      </c>
      <c r="B264" s="36">
        <v>15.0</v>
      </c>
      <c r="C264" s="35" t="s">
        <v>15</v>
      </c>
      <c r="D264" s="38">
        <v>7.806712962962963E-4</v>
      </c>
      <c r="E264" s="38">
        <v>8.537037037037037E-4</v>
      </c>
      <c r="F264" s="39" t="s">
        <v>273</v>
      </c>
      <c r="G264" s="35" t="s">
        <v>713</v>
      </c>
      <c r="H264" s="35" t="s">
        <v>713</v>
      </c>
      <c r="I264" s="36" t="str">
        <f t="shared" si="1"/>
        <v>Sí</v>
      </c>
      <c r="J264" s="36">
        <f t="shared" si="2"/>
        <v>0</v>
      </c>
      <c r="K264" s="36">
        <f t="shared" si="3"/>
        <v>1</v>
      </c>
      <c r="L264" s="36">
        <f t="shared" si="4"/>
        <v>0</v>
      </c>
      <c r="M264" s="36" t="s">
        <v>713</v>
      </c>
      <c r="N264" s="40">
        <v>0.5</v>
      </c>
      <c r="O264" s="36">
        <f t="shared" si="5"/>
        <v>1</v>
      </c>
      <c r="P264" s="36">
        <f t="shared" si="6"/>
        <v>0</v>
      </c>
      <c r="Q264" s="36">
        <f t="shared" si="7"/>
        <v>0</v>
      </c>
      <c r="R264" s="36">
        <f t="shared" si="8"/>
        <v>0</v>
      </c>
      <c r="S264" s="36" t="s">
        <v>712</v>
      </c>
      <c r="T264" s="40">
        <v>0.8</v>
      </c>
      <c r="U264" s="36">
        <f t="shared" si="9"/>
        <v>0</v>
      </c>
      <c r="V264" s="36">
        <f t="shared" si="10"/>
        <v>0</v>
      </c>
      <c r="W264" s="36">
        <f t="shared" si="11"/>
        <v>0</v>
      </c>
      <c r="X264" s="36">
        <f t="shared" si="12"/>
        <v>1</v>
      </c>
      <c r="Y264" s="41"/>
      <c r="Z264" s="41"/>
    </row>
    <row r="265">
      <c r="A265" s="36" t="s">
        <v>257</v>
      </c>
      <c r="B265" s="36">
        <v>16.0</v>
      </c>
      <c r="C265" s="35" t="s">
        <v>7</v>
      </c>
      <c r="D265" s="38">
        <v>8.643518518518519E-4</v>
      </c>
      <c r="E265" s="38">
        <v>9.54050925925926E-4</v>
      </c>
      <c r="F265" s="39" t="s">
        <v>274</v>
      </c>
      <c r="G265" s="35" t="s">
        <v>713</v>
      </c>
      <c r="H265" s="35" t="s">
        <v>713</v>
      </c>
      <c r="I265" s="36" t="str">
        <f t="shared" si="1"/>
        <v>Sí</v>
      </c>
      <c r="J265" s="36">
        <f t="shared" si="2"/>
        <v>0</v>
      </c>
      <c r="K265" s="36">
        <f t="shared" si="3"/>
        <v>1</v>
      </c>
      <c r="L265" s="36">
        <f t="shared" si="4"/>
        <v>0</v>
      </c>
      <c r="M265" s="36" t="s">
        <v>712</v>
      </c>
      <c r="N265" s="40">
        <v>1.0</v>
      </c>
      <c r="O265" s="36">
        <f t="shared" si="5"/>
        <v>0</v>
      </c>
      <c r="P265" s="36">
        <f t="shared" si="6"/>
        <v>0</v>
      </c>
      <c r="Q265" s="36">
        <f t="shared" si="7"/>
        <v>0</v>
      </c>
      <c r="R265" s="36">
        <f t="shared" si="8"/>
        <v>1</v>
      </c>
      <c r="S265" s="36" t="s">
        <v>712</v>
      </c>
      <c r="T265" s="40">
        <v>1.0</v>
      </c>
      <c r="U265" s="36">
        <f t="shared" si="9"/>
        <v>0</v>
      </c>
      <c r="V265" s="36">
        <f t="shared" si="10"/>
        <v>0</v>
      </c>
      <c r="W265" s="36">
        <f t="shared" si="11"/>
        <v>0</v>
      </c>
      <c r="X265" s="36">
        <f t="shared" si="12"/>
        <v>1</v>
      </c>
      <c r="Y265" s="41"/>
      <c r="Z265" s="41"/>
    </row>
    <row r="266">
      <c r="A266" s="36" t="s">
        <v>257</v>
      </c>
      <c r="B266" s="36">
        <v>17.0</v>
      </c>
      <c r="C266" s="35" t="s">
        <v>15</v>
      </c>
      <c r="D266" s="38">
        <v>9.613425925925926E-4</v>
      </c>
      <c r="E266" s="38">
        <v>9.680555555555556E-4</v>
      </c>
      <c r="F266" s="39" t="s">
        <v>275</v>
      </c>
      <c r="G266" s="35" t="s">
        <v>712</v>
      </c>
      <c r="H266" s="35" t="s">
        <v>712</v>
      </c>
      <c r="I266" s="36" t="str">
        <f t="shared" si="1"/>
        <v>No</v>
      </c>
      <c r="J266" s="36">
        <f t="shared" si="2"/>
        <v>1</v>
      </c>
      <c r="K266" s="36">
        <f t="shared" si="3"/>
        <v>0</v>
      </c>
      <c r="L266" s="36">
        <f t="shared" si="4"/>
        <v>0</v>
      </c>
      <c r="M266" s="36" t="s">
        <v>712</v>
      </c>
      <c r="N266" s="40">
        <v>1.0</v>
      </c>
      <c r="O266" s="36">
        <f t="shared" si="5"/>
        <v>0</v>
      </c>
      <c r="P266" s="36">
        <f t="shared" si="6"/>
        <v>1</v>
      </c>
      <c r="Q266" s="36">
        <f t="shared" si="7"/>
        <v>0</v>
      </c>
      <c r="R266" s="36">
        <f t="shared" si="8"/>
        <v>0</v>
      </c>
      <c r="S266" s="36" t="s">
        <v>712</v>
      </c>
      <c r="T266" s="40">
        <v>1.0</v>
      </c>
      <c r="U266" s="36">
        <f t="shared" si="9"/>
        <v>0</v>
      </c>
      <c r="V266" s="36">
        <f t="shared" si="10"/>
        <v>1</v>
      </c>
      <c r="W266" s="36">
        <f t="shared" si="11"/>
        <v>0</v>
      </c>
      <c r="X266" s="36">
        <f t="shared" si="12"/>
        <v>0</v>
      </c>
      <c r="Y266" s="41"/>
      <c r="Z266" s="41"/>
    </row>
    <row r="267">
      <c r="A267" s="36" t="s">
        <v>257</v>
      </c>
      <c r="B267" s="36">
        <v>18.0</v>
      </c>
      <c r="C267" s="35" t="s">
        <v>12</v>
      </c>
      <c r="D267" s="38">
        <v>9.685185185185186E-4</v>
      </c>
      <c r="E267" s="38">
        <v>0.0010343750000000001</v>
      </c>
      <c r="F267" s="39" t="s">
        <v>276</v>
      </c>
      <c r="G267" s="35" t="s">
        <v>713</v>
      </c>
      <c r="H267" s="35" t="s">
        <v>713</v>
      </c>
      <c r="I267" s="36" t="str">
        <f t="shared" si="1"/>
        <v>Sí</v>
      </c>
      <c r="J267" s="36">
        <f t="shared" si="2"/>
        <v>0</v>
      </c>
      <c r="K267" s="36">
        <f t="shared" si="3"/>
        <v>1</v>
      </c>
      <c r="L267" s="36">
        <f t="shared" si="4"/>
        <v>0</v>
      </c>
      <c r="M267" s="36" t="s">
        <v>713</v>
      </c>
      <c r="N267" s="40">
        <v>1.0</v>
      </c>
      <c r="O267" s="36">
        <f t="shared" si="5"/>
        <v>1</v>
      </c>
      <c r="P267" s="36">
        <f t="shared" si="6"/>
        <v>0</v>
      </c>
      <c r="Q267" s="36">
        <f t="shared" si="7"/>
        <v>0</v>
      </c>
      <c r="R267" s="36">
        <f t="shared" si="8"/>
        <v>0</v>
      </c>
      <c r="S267" s="36" t="s">
        <v>712</v>
      </c>
      <c r="T267" s="40">
        <v>1.0</v>
      </c>
      <c r="U267" s="36">
        <f t="shared" si="9"/>
        <v>0</v>
      </c>
      <c r="V267" s="36">
        <f t="shared" si="10"/>
        <v>0</v>
      </c>
      <c r="W267" s="36">
        <f t="shared" si="11"/>
        <v>0</v>
      </c>
      <c r="X267" s="36">
        <f t="shared" si="12"/>
        <v>1</v>
      </c>
      <c r="Y267" s="41"/>
      <c r="Z267" s="41"/>
    </row>
    <row r="268">
      <c r="A268" s="36" t="s">
        <v>257</v>
      </c>
      <c r="B268" s="36">
        <v>19.0</v>
      </c>
      <c r="C268" s="35" t="s">
        <v>9</v>
      </c>
      <c r="D268" s="38">
        <v>0.0010347222222222222</v>
      </c>
      <c r="E268" s="38">
        <v>0.0012799768518518518</v>
      </c>
      <c r="F268" s="39" t="s">
        <v>277</v>
      </c>
      <c r="G268" s="35" t="s">
        <v>713</v>
      </c>
      <c r="H268" s="35" t="s">
        <v>713</v>
      </c>
      <c r="I268" s="36" t="str">
        <f t="shared" si="1"/>
        <v>Sí</v>
      </c>
      <c r="J268" s="36">
        <f t="shared" si="2"/>
        <v>0</v>
      </c>
      <c r="K268" s="36">
        <f t="shared" si="3"/>
        <v>1</v>
      </c>
      <c r="L268" s="36">
        <f t="shared" si="4"/>
        <v>0</v>
      </c>
      <c r="M268" s="36" t="s">
        <v>713</v>
      </c>
      <c r="N268" s="40">
        <v>1.0</v>
      </c>
      <c r="O268" s="36">
        <f t="shared" si="5"/>
        <v>1</v>
      </c>
      <c r="P268" s="36">
        <f t="shared" si="6"/>
        <v>0</v>
      </c>
      <c r="Q268" s="36">
        <f t="shared" si="7"/>
        <v>0</v>
      </c>
      <c r="R268" s="36">
        <f t="shared" si="8"/>
        <v>0</v>
      </c>
      <c r="S268" s="36" t="s">
        <v>713</v>
      </c>
      <c r="T268" s="40">
        <v>1.0</v>
      </c>
      <c r="U268" s="36">
        <f t="shared" si="9"/>
        <v>1</v>
      </c>
      <c r="V268" s="36">
        <f t="shared" si="10"/>
        <v>0</v>
      </c>
      <c r="W268" s="36">
        <f t="shared" si="11"/>
        <v>0</v>
      </c>
      <c r="X268" s="36">
        <f t="shared" si="12"/>
        <v>0</v>
      </c>
      <c r="Y268" s="41"/>
      <c r="Z268" s="41"/>
    </row>
    <row r="269">
      <c r="A269" s="36" t="s">
        <v>257</v>
      </c>
      <c r="B269" s="36">
        <v>20.0</v>
      </c>
      <c r="C269" s="35" t="s">
        <v>7</v>
      </c>
      <c r="D269" s="38">
        <v>0.0012855324074074073</v>
      </c>
      <c r="E269" s="38">
        <v>0.0013340277777777777</v>
      </c>
      <c r="F269" s="39" t="s">
        <v>278</v>
      </c>
      <c r="G269" s="35" t="s">
        <v>713</v>
      </c>
      <c r="H269" s="35" t="s">
        <v>713</v>
      </c>
      <c r="I269" s="36" t="str">
        <f t="shared" si="1"/>
        <v>Sí</v>
      </c>
      <c r="J269" s="36">
        <f t="shared" si="2"/>
        <v>0</v>
      </c>
      <c r="K269" s="36">
        <f t="shared" si="3"/>
        <v>1</v>
      </c>
      <c r="L269" s="36">
        <f t="shared" si="4"/>
        <v>0</v>
      </c>
      <c r="M269" s="36" t="s">
        <v>712</v>
      </c>
      <c r="N269" s="40">
        <v>0.9</v>
      </c>
      <c r="O269" s="36">
        <f t="shared" si="5"/>
        <v>0</v>
      </c>
      <c r="P269" s="36">
        <f t="shared" si="6"/>
        <v>0</v>
      </c>
      <c r="Q269" s="36">
        <f t="shared" si="7"/>
        <v>0</v>
      </c>
      <c r="R269" s="36">
        <f t="shared" si="8"/>
        <v>1</v>
      </c>
      <c r="S269" s="36" t="s">
        <v>712</v>
      </c>
      <c r="T269" s="40">
        <v>1.0</v>
      </c>
      <c r="U269" s="36">
        <f t="shared" si="9"/>
        <v>0</v>
      </c>
      <c r="V269" s="36">
        <f t="shared" si="10"/>
        <v>0</v>
      </c>
      <c r="W269" s="36">
        <f t="shared" si="11"/>
        <v>0</v>
      </c>
      <c r="X269" s="36">
        <f t="shared" si="12"/>
        <v>1</v>
      </c>
      <c r="Y269" s="41"/>
      <c r="Z269" s="41"/>
    </row>
    <row r="270">
      <c r="A270" s="36" t="s">
        <v>257</v>
      </c>
      <c r="B270" s="36">
        <v>21.0</v>
      </c>
      <c r="C270" s="35" t="s">
        <v>9</v>
      </c>
      <c r="D270" s="38">
        <v>0.0013342592592592592</v>
      </c>
      <c r="E270" s="38">
        <v>0.0013729166666666668</v>
      </c>
      <c r="F270" s="39" t="s">
        <v>279</v>
      </c>
      <c r="G270" s="35" t="s">
        <v>712</v>
      </c>
      <c r="H270" s="35" t="s">
        <v>712</v>
      </c>
      <c r="I270" s="36" t="str">
        <f t="shared" si="1"/>
        <v>No</v>
      </c>
      <c r="J270" s="36">
        <f t="shared" si="2"/>
        <v>1</v>
      </c>
      <c r="K270" s="36">
        <f t="shared" si="3"/>
        <v>0</v>
      </c>
      <c r="L270" s="36">
        <f t="shared" si="4"/>
        <v>0</v>
      </c>
      <c r="M270" s="36" t="s">
        <v>712</v>
      </c>
      <c r="N270" s="40">
        <v>0.7</v>
      </c>
      <c r="O270" s="36">
        <f t="shared" si="5"/>
        <v>0</v>
      </c>
      <c r="P270" s="36">
        <f t="shared" si="6"/>
        <v>1</v>
      </c>
      <c r="Q270" s="36">
        <f t="shared" si="7"/>
        <v>0</v>
      </c>
      <c r="R270" s="36">
        <f t="shared" si="8"/>
        <v>0</v>
      </c>
      <c r="S270" s="36" t="s">
        <v>713</v>
      </c>
      <c r="T270" s="40">
        <v>0.6</v>
      </c>
      <c r="U270" s="36">
        <f t="shared" si="9"/>
        <v>0</v>
      </c>
      <c r="V270" s="36">
        <f t="shared" si="10"/>
        <v>0</v>
      </c>
      <c r="W270" s="36">
        <f t="shared" si="11"/>
        <v>1</v>
      </c>
      <c r="X270" s="36">
        <f t="shared" si="12"/>
        <v>0</v>
      </c>
      <c r="Y270" s="41"/>
      <c r="Z270" s="41"/>
    </row>
    <row r="271">
      <c r="A271" s="36" t="s">
        <v>257</v>
      </c>
      <c r="B271" s="36">
        <v>22.0</v>
      </c>
      <c r="C271" s="35" t="s">
        <v>7</v>
      </c>
      <c r="D271" s="38">
        <v>0.0013763888888888888</v>
      </c>
      <c r="E271" s="38">
        <v>0.0014461805555555556</v>
      </c>
      <c r="F271" s="39" t="s">
        <v>280</v>
      </c>
      <c r="G271" s="35" t="s">
        <v>713</v>
      </c>
      <c r="H271" s="35" t="s">
        <v>713</v>
      </c>
      <c r="I271" s="36" t="str">
        <f t="shared" si="1"/>
        <v>Sí</v>
      </c>
      <c r="J271" s="36">
        <f t="shared" si="2"/>
        <v>0</v>
      </c>
      <c r="K271" s="36">
        <f t="shared" si="3"/>
        <v>1</v>
      </c>
      <c r="L271" s="36">
        <f t="shared" si="4"/>
        <v>0</v>
      </c>
      <c r="M271" s="36" t="s">
        <v>712</v>
      </c>
      <c r="N271" s="40">
        <v>1.0</v>
      </c>
      <c r="O271" s="36">
        <f t="shared" si="5"/>
        <v>0</v>
      </c>
      <c r="P271" s="36">
        <f t="shared" si="6"/>
        <v>0</v>
      </c>
      <c r="Q271" s="36">
        <f t="shared" si="7"/>
        <v>0</v>
      </c>
      <c r="R271" s="36">
        <f t="shared" si="8"/>
        <v>1</v>
      </c>
      <c r="S271" s="36" t="s">
        <v>713</v>
      </c>
      <c r="T271" s="40">
        <v>1.0</v>
      </c>
      <c r="U271" s="36">
        <f t="shared" si="9"/>
        <v>1</v>
      </c>
      <c r="V271" s="36">
        <f t="shared" si="10"/>
        <v>0</v>
      </c>
      <c r="W271" s="36">
        <f t="shared" si="11"/>
        <v>0</v>
      </c>
      <c r="X271" s="36">
        <f t="shared" si="12"/>
        <v>0</v>
      </c>
      <c r="Y271" s="41"/>
      <c r="Z271" s="41"/>
    </row>
    <row r="272">
      <c r="A272" s="36" t="s">
        <v>257</v>
      </c>
      <c r="B272" s="36">
        <v>23.0</v>
      </c>
      <c r="C272" s="35" t="s">
        <v>9</v>
      </c>
      <c r="D272" s="38">
        <v>0.0014484953703703704</v>
      </c>
      <c r="E272" s="38">
        <v>0.0014693287037037038</v>
      </c>
      <c r="F272" s="39" t="s">
        <v>281</v>
      </c>
      <c r="G272" s="35" t="s">
        <v>712</v>
      </c>
      <c r="H272" s="35" t="s">
        <v>712</v>
      </c>
      <c r="I272" s="36" t="str">
        <f t="shared" si="1"/>
        <v>No</v>
      </c>
      <c r="J272" s="36">
        <f t="shared" si="2"/>
        <v>1</v>
      </c>
      <c r="K272" s="36">
        <f t="shared" si="3"/>
        <v>0</v>
      </c>
      <c r="L272" s="36">
        <f t="shared" si="4"/>
        <v>0</v>
      </c>
      <c r="M272" s="36" t="s">
        <v>712</v>
      </c>
      <c r="N272" s="40">
        <v>1.0</v>
      </c>
      <c r="O272" s="36">
        <f t="shared" si="5"/>
        <v>0</v>
      </c>
      <c r="P272" s="36">
        <f t="shared" si="6"/>
        <v>1</v>
      </c>
      <c r="Q272" s="36">
        <f t="shared" si="7"/>
        <v>0</v>
      </c>
      <c r="R272" s="36">
        <f t="shared" si="8"/>
        <v>0</v>
      </c>
      <c r="S272" s="36" t="s">
        <v>712</v>
      </c>
      <c r="T272" s="40">
        <v>1.0</v>
      </c>
      <c r="U272" s="36">
        <f t="shared" si="9"/>
        <v>0</v>
      </c>
      <c r="V272" s="36">
        <f t="shared" si="10"/>
        <v>1</v>
      </c>
      <c r="W272" s="36">
        <f t="shared" si="11"/>
        <v>0</v>
      </c>
      <c r="X272" s="36">
        <f t="shared" si="12"/>
        <v>0</v>
      </c>
      <c r="Y272" s="41"/>
      <c r="Z272" s="41"/>
    </row>
    <row r="273">
      <c r="A273" s="36" t="s">
        <v>257</v>
      </c>
      <c r="B273" s="36">
        <v>24.0</v>
      </c>
      <c r="C273" s="35" t="s">
        <v>15</v>
      </c>
      <c r="D273" s="38">
        <v>0.0014707175925925925</v>
      </c>
      <c r="E273" s="38">
        <v>0.0014920138888888889</v>
      </c>
      <c r="F273" s="39" t="s">
        <v>282</v>
      </c>
      <c r="G273" s="35" t="s">
        <v>712</v>
      </c>
      <c r="H273" s="35" t="s">
        <v>712</v>
      </c>
      <c r="I273" s="36" t="str">
        <f t="shared" si="1"/>
        <v>No</v>
      </c>
      <c r="J273" s="36">
        <f t="shared" si="2"/>
        <v>1</v>
      </c>
      <c r="K273" s="36">
        <f t="shared" si="3"/>
        <v>0</v>
      </c>
      <c r="L273" s="36">
        <f t="shared" si="4"/>
        <v>0</v>
      </c>
      <c r="M273" s="36" t="s">
        <v>712</v>
      </c>
      <c r="N273" s="40">
        <v>1.0</v>
      </c>
      <c r="O273" s="36">
        <f t="shared" si="5"/>
        <v>0</v>
      </c>
      <c r="P273" s="36">
        <f t="shared" si="6"/>
        <v>1</v>
      </c>
      <c r="Q273" s="36">
        <f t="shared" si="7"/>
        <v>0</v>
      </c>
      <c r="R273" s="36">
        <f t="shared" si="8"/>
        <v>0</v>
      </c>
      <c r="S273" s="36" t="s">
        <v>712</v>
      </c>
      <c r="T273" s="40">
        <v>1.0</v>
      </c>
      <c r="U273" s="36">
        <f t="shared" si="9"/>
        <v>0</v>
      </c>
      <c r="V273" s="36">
        <f t="shared" si="10"/>
        <v>1</v>
      </c>
      <c r="W273" s="36">
        <f t="shared" si="11"/>
        <v>0</v>
      </c>
      <c r="X273" s="36">
        <f t="shared" si="12"/>
        <v>0</v>
      </c>
      <c r="Y273" s="41"/>
      <c r="Z273" s="41"/>
    </row>
    <row r="274">
      <c r="A274" s="36" t="s">
        <v>257</v>
      </c>
      <c r="B274" s="36">
        <v>25.0</v>
      </c>
      <c r="C274" s="35" t="s">
        <v>7</v>
      </c>
      <c r="D274" s="38">
        <v>0.0014944444444444445</v>
      </c>
      <c r="E274" s="38">
        <v>0.0015184027777777778</v>
      </c>
      <c r="F274" s="39" t="s">
        <v>283</v>
      </c>
      <c r="G274" s="35" t="s">
        <v>713</v>
      </c>
      <c r="H274" s="35" t="s">
        <v>713</v>
      </c>
      <c r="I274" s="36" t="str">
        <f t="shared" si="1"/>
        <v>Sí</v>
      </c>
      <c r="J274" s="36">
        <f t="shared" si="2"/>
        <v>0</v>
      </c>
      <c r="K274" s="36">
        <f t="shared" si="3"/>
        <v>1</v>
      </c>
      <c r="L274" s="36">
        <f t="shared" si="4"/>
        <v>0</v>
      </c>
      <c r="M274" s="36" t="s">
        <v>712</v>
      </c>
      <c r="N274" s="40">
        <v>1.0</v>
      </c>
      <c r="O274" s="36">
        <f t="shared" si="5"/>
        <v>0</v>
      </c>
      <c r="P274" s="36">
        <f t="shared" si="6"/>
        <v>0</v>
      </c>
      <c r="Q274" s="36">
        <f t="shared" si="7"/>
        <v>0</v>
      </c>
      <c r="R274" s="36">
        <f t="shared" si="8"/>
        <v>1</v>
      </c>
      <c r="S274" s="36" t="s">
        <v>713</v>
      </c>
      <c r="T274" s="40">
        <v>0.8</v>
      </c>
      <c r="U274" s="36">
        <f t="shared" si="9"/>
        <v>1</v>
      </c>
      <c r="V274" s="36">
        <f t="shared" si="10"/>
        <v>0</v>
      </c>
      <c r="W274" s="36">
        <f t="shared" si="11"/>
        <v>0</v>
      </c>
      <c r="X274" s="36">
        <f t="shared" si="12"/>
        <v>0</v>
      </c>
      <c r="Y274" s="41"/>
      <c r="Z274" s="41"/>
    </row>
    <row r="275">
      <c r="A275" s="36" t="s">
        <v>257</v>
      </c>
      <c r="B275" s="36">
        <v>26.0</v>
      </c>
      <c r="C275" s="35" t="s">
        <v>9</v>
      </c>
      <c r="D275" s="38">
        <v>0.0015186342592592593</v>
      </c>
      <c r="E275" s="38">
        <v>0.0017038194444444444</v>
      </c>
      <c r="F275" s="39" t="s">
        <v>284</v>
      </c>
      <c r="G275" s="35" t="s">
        <v>713</v>
      </c>
      <c r="H275" s="35" t="s">
        <v>713</v>
      </c>
      <c r="I275" s="36" t="str">
        <f t="shared" si="1"/>
        <v>Sí</v>
      </c>
      <c r="J275" s="36">
        <f t="shared" si="2"/>
        <v>0</v>
      </c>
      <c r="K275" s="36">
        <f t="shared" si="3"/>
        <v>1</v>
      </c>
      <c r="L275" s="36">
        <f t="shared" si="4"/>
        <v>0</v>
      </c>
      <c r="M275" s="36" t="s">
        <v>712</v>
      </c>
      <c r="N275" s="40">
        <v>1.0</v>
      </c>
      <c r="O275" s="36">
        <f t="shared" si="5"/>
        <v>0</v>
      </c>
      <c r="P275" s="36">
        <f t="shared" si="6"/>
        <v>0</v>
      </c>
      <c r="Q275" s="36">
        <f t="shared" si="7"/>
        <v>0</v>
      </c>
      <c r="R275" s="36">
        <f t="shared" si="8"/>
        <v>1</v>
      </c>
      <c r="S275" s="36" t="s">
        <v>713</v>
      </c>
      <c r="T275" s="40">
        <v>1.0</v>
      </c>
      <c r="U275" s="36">
        <f t="shared" si="9"/>
        <v>1</v>
      </c>
      <c r="V275" s="36">
        <f t="shared" si="10"/>
        <v>0</v>
      </c>
      <c r="W275" s="36">
        <f t="shared" si="11"/>
        <v>0</v>
      </c>
      <c r="X275" s="36">
        <f t="shared" si="12"/>
        <v>0</v>
      </c>
      <c r="Y275" s="41"/>
      <c r="Z275" s="41"/>
    </row>
    <row r="276">
      <c r="A276" s="36" t="s">
        <v>257</v>
      </c>
      <c r="B276" s="36">
        <v>27.0</v>
      </c>
      <c r="C276" s="35" t="s">
        <v>12</v>
      </c>
      <c r="D276" s="38">
        <v>0.0017186342592592594</v>
      </c>
      <c r="E276" s="38">
        <v>0.0017439814814814816</v>
      </c>
      <c r="F276" s="39" t="s">
        <v>285</v>
      </c>
      <c r="G276" s="35" t="s">
        <v>713</v>
      </c>
      <c r="H276" s="35" t="s">
        <v>713</v>
      </c>
      <c r="I276" s="36" t="str">
        <f t="shared" si="1"/>
        <v>Sí</v>
      </c>
      <c r="J276" s="36">
        <f t="shared" si="2"/>
        <v>0</v>
      </c>
      <c r="K276" s="36">
        <f t="shared" si="3"/>
        <v>1</v>
      </c>
      <c r="L276" s="36">
        <f t="shared" si="4"/>
        <v>0</v>
      </c>
      <c r="M276" s="36" t="s">
        <v>712</v>
      </c>
      <c r="N276" s="40">
        <v>1.0</v>
      </c>
      <c r="O276" s="36">
        <f t="shared" si="5"/>
        <v>0</v>
      </c>
      <c r="P276" s="36">
        <f t="shared" si="6"/>
        <v>0</v>
      </c>
      <c r="Q276" s="36">
        <f t="shared" si="7"/>
        <v>0</v>
      </c>
      <c r="R276" s="36">
        <f t="shared" si="8"/>
        <v>1</v>
      </c>
      <c r="S276" s="36" t="s">
        <v>713</v>
      </c>
      <c r="T276" s="40">
        <v>0.6</v>
      </c>
      <c r="U276" s="36">
        <f t="shared" si="9"/>
        <v>1</v>
      </c>
      <c r="V276" s="36">
        <f t="shared" si="10"/>
        <v>0</v>
      </c>
      <c r="W276" s="36">
        <f t="shared" si="11"/>
        <v>0</v>
      </c>
      <c r="X276" s="36">
        <f t="shared" si="12"/>
        <v>0</v>
      </c>
      <c r="Y276" s="41"/>
      <c r="Z276" s="41"/>
    </row>
    <row r="277">
      <c r="A277" s="36" t="s">
        <v>257</v>
      </c>
      <c r="B277" s="36">
        <v>28.0</v>
      </c>
      <c r="C277" s="35" t="s">
        <v>7</v>
      </c>
      <c r="D277" s="38">
        <v>0.0017443287037037039</v>
      </c>
      <c r="E277" s="38">
        <v>0.001975115740740741</v>
      </c>
      <c r="F277" s="39" t="s">
        <v>286</v>
      </c>
      <c r="G277" s="35" t="s">
        <v>713</v>
      </c>
      <c r="H277" s="35" t="s">
        <v>713</v>
      </c>
      <c r="I277" s="36" t="str">
        <f t="shared" si="1"/>
        <v>Sí</v>
      </c>
      <c r="J277" s="36">
        <f t="shared" si="2"/>
        <v>0</v>
      </c>
      <c r="K277" s="36">
        <f t="shared" si="3"/>
        <v>1</v>
      </c>
      <c r="L277" s="36">
        <f t="shared" si="4"/>
        <v>0</v>
      </c>
      <c r="M277" s="36" t="s">
        <v>713</v>
      </c>
      <c r="N277" s="40">
        <v>1.0</v>
      </c>
      <c r="O277" s="36">
        <f t="shared" si="5"/>
        <v>1</v>
      </c>
      <c r="P277" s="36">
        <f t="shared" si="6"/>
        <v>0</v>
      </c>
      <c r="Q277" s="36">
        <f t="shared" si="7"/>
        <v>0</v>
      </c>
      <c r="R277" s="36">
        <f t="shared" si="8"/>
        <v>0</v>
      </c>
      <c r="S277" s="36" t="s">
        <v>713</v>
      </c>
      <c r="T277" s="40">
        <v>1.0</v>
      </c>
      <c r="U277" s="36">
        <f t="shared" si="9"/>
        <v>1</v>
      </c>
      <c r="V277" s="36">
        <f t="shared" si="10"/>
        <v>0</v>
      </c>
      <c r="W277" s="36">
        <f t="shared" si="11"/>
        <v>0</v>
      </c>
      <c r="X277" s="36">
        <f t="shared" si="12"/>
        <v>0</v>
      </c>
      <c r="Y277" s="41"/>
      <c r="Z277" s="41"/>
    </row>
    <row r="278">
      <c r="A278" s="36" t="s">
        <v>257</v>
      </c>
      <c r="B278" s="36">
        <v>29.0</v>
      </c>
      <c r="C278" s="35" t="s">
        <v>15</v>
      </c>
      <c r="D278" s="38">
        <v>0.0019788194444444445</v>
      </c>
      <c r="E278" s="38">
        <v>0.0019891203703703707</v>
      </c>
      <c r="F278" s="39" t="s">
        <v>287</v>
      </c>
      <c r="G278" s="35" t="s">
        <v>712</v>
      </c>
      <c r="H278" s="35" t="s">
        <v>713</v>
      </c>
      <c r="I278" s="36" t="str">
        <f t="shared" si="1"/>
        <v/>
      </c>
      <c r="J278" s="36">
        <f t="shared" si="2"/>
        <v>0</v>
      </c>
      <c r="K278" s="36">
        <f t="shared" si="3"/>
        <v>0</v>
      </c>
      <c r="L278" s="36">
        <f t="shared" si="4"/>
        <v>1</v>
      </c>
      <c r="M278" s="36" t="s">
        <v>712</v>
      </c>
      <c r="N278" s="40">
        <v>1.0</v>
      </c>
      <c r="O278" s="36" t="str">
        <f t="shared" si="5"/>
        <v/>
      </c>
      <c r="P278" s="36" t="str">
        <f t="shared" si="6"/>
        <v/>
      </c>
      <c r="Q278" s="36" t="str">
        <f t="shared" si="7"/>
        <v/>
      </c>
      <c r="R278" s="36" t="str">
        <f t="shared" si="8"/>
        <v/>
      </c>
      <c r="S278" s="36" t="s">
        <v>712</v>
      </c>
      <c r="T278" s="40">
        <v>1.0</v>
      </c>
      <c r="U278" s="36" t="str">
        <f t="shared" si="9"/>
        <v/>
      </c>
      <c r="V278" s="36" t="str">
        <f t="shared" si="10"/>
        <v/>
      </c>
      <c r="W278" s="36" t="str">
        <f t="shared" si="11"/>
        <v/>
      </c>
      <c r="X278" s="36" t="str">
        <f t="shared" si="12"/>
        <v/>
      </c>
      <c r="Y278" s="41"/>
      <c r="Z278" s="41"/>
    </row>
    <row r="279">
      <c r="A279" s="36" t="s">
        <v>257</v>
      </c>
      <c r="B279" s="36">
        <v>30.0</v>
      </c>
      <c r="C279" s="35" t="s">
        <v>9</v>
      </c>
      <c r="D279" s="38">
        <v>0.002025462962962963</v>
      </c>
      <c r="E279" s="38">
        <v>0.002039236111111111</v>
      </c>
      <c r="F279" s="39" t="s">
        <v>288</v>
      </c>
      <c r="G279" s="35" t="s">
        <v>713</v>
      </c>
      <c r="H279" s="35" t="s">
        <v>713</v>
      </c>
      <c r="I279" s="36" t="str">
        <f t="shared" si="1"/>
        <v>Sí</v>
      </c>
      <c r="J279" s="36">
        <f t="shared" si="2"/>
        <v>0</v>
      </c>
      <c r="K279" s="36">
        <f t="shared" si="3"/>
        <v>1</v>
      </c>
      <c r="L279" s="36">
        <f t="shared" si="4"/>
        <v>0</v>
      </c>
      <c r="M279" s="36" t="s">
        <v>712</v>
      </c>
      <c r="N279" s="40">
        <v>1.0</v>
      </c>
      <c r="O279" s="36">
        <f t="shared" si="5"/>
        <v>0</v>
      </c>
      <c r="P279" s="36">
        <f t="shared" si="6"/>
        <v>0</v>
      </c>
      <c r="Q279" s="36">
        <f t="shared" si="7"/>
        <v>0</v>
      </c>
      <c r="R279" s="36">
        <f t="shared" si="8"/>
        <v>1</v>
      </c>
      <c r="S279" s="36" t="s">
        <v>712</v>
      </c>
      <c r="T279" s="40">
        <v>1.0</v>
      </c>
      <c r="U279" s="36">
        <f t="shared" si="9"/>
        <v>0</v>
      </c>
      <c r="V279" s="36">
        <f t="shared" si="10"/>
        <v>0</v>
      </c>
      <c r="W279" s="36">
        <f t="shared" si="11"/>
        <v>0</v>
      </c>
      <c r="X279" s="36">
        <f t="shared" si="12"/>
        <v>1</v>
      </c>
      <c r="Y279" s="41"/>
      <c r="Z279" s="41"/>
    </row>
    <row r="280">
      <c r="A280" s="36" t="s">
        <v>257</v>
      </c>
      <c r="B280" s="36">
        <v>31.0</v>
      </c>
      <c r="C280" s="35" t="s">
        <v>15</v>
      </c>
      <c r="D280" s="38">
        <v>0.002069560185185185</v>
      </c>
      <c r="E280" s="38">
        <v>0.0020850694444444445</v>
      </c>
      <c r="F280" s="39" t="s">
        <v>289</v>
      </c>
      <c r="G280" s="35" t="s">
        <v>712</v>
      </c>
      <c r="H280" s="35" t="s">
        <v>712</v>
      </c>
      <c r="I280" s="36" t="str">
        <f t="shared" si="1"/>
        <v>No</v>
      </c>
      <c r="J280" s="36">
        <f t="shared" si="2"/>
        <v>1</v>
      </c>
      <c r="K280" s="36">
        <f t="shared" si="3"/>
        <v>0</v>
      </c>
      <c r="L280" s="36">
        <f t="shared" si="4"/>
        <v>0</v>
      </c>
      <c r="M280" s="36" t="s">
        <v>712</v>
      </c>
      <c r="N280" s="40">
        <v>1.0</v>
      </c>
      <c r="O280" s="36">
        <f t="shared" si="5"/>
        <v>0</v>
      </c>
      <c r="P280" s="36">
        <f t="shared" si="6"/>
        <v>1</v>
      </c>
      <c r="Q280" s="36">
        <f t="shared" si="7"/>
        <v>0</v>
      </c>
      <c r="R280" s="36">
        <f t="shared" si="8"/>
        <v>0</v>
      </c>
      <c r="S280" s="36" t="s">
        <v>712</v>
      </c>
      <c r="T280" s="40">
        <v>1.0</v>
      </c>
      <c r="U280" s="36">
        <f t="shared" si="9"/>
        <v>0</v>
      </c>
      <c r="V280" s="36">
        <f t="shared" si="10"/>
        <v>1</v>
      </c>
      <c r="W280" s="36">
        <f t="shared" si="11"/>
        <v>0</v>
      </c>
      <c r="X280" s="36">
        <f t="shared" si="12"/>
        <v>0</v>
      </c>
      <c r="Y280" s="41"/>
      <c r="Z280" s="41"/>
    </row>
    <row r="281">
      <c r="A281" s="36" t="s">
        <v>257</v>
      </c>
      <c r="B281" s="36">
        <v>32.0</v>
      </c>
      <c r="C281" s="35" t="s">
        <v>7</v>
      </c>
      <c r="D281" s="38">
        <v>0.0020916666666666666</v>
      </c>
      <c r="E281" s="38">
        <v>0.002101736111111111</v>
      </c>
      <c r="F281" s="39" t="s">
        <v>288</v>
      </c>
      <c r="G281" s="35" t="s">
        <v>713</v>
      </c>
      <c r="H281" s="35" t="s">
        <v>713</v>
      </c>
      <c r="I281" s="36" t="str">
        <f t="shared" si="1"/>
        <v>Sí</v>
      </c>
      <c r="J281" s="36">
        <f t="shared" si="2"/>
        <v>0</v>
      </c>
      <c r="K281" s="36">
        <f t="shared" si="3"/>
        <v>1</v>
      </c>
      <c r="L281" s="36">
        <f t="shared" si="4"/>
        <v>0</v>
      </c>
      <c r="M281" s="36" t="s">
        <v>713</v>
      </c>
      <c r="N281" s="40">
        <v>0.8</v>
      </c>
      <c r="O281" s="36">
        <f t="shared" si="5"/>
        <v>1</v>
      </c>
      <c r="P281" s="36">
        <f t="shared" si="6"/>
        <v>0</v>
      </c>
      <c r="Q281" s="36">
        <f t="shared" si="7"/>
        <v>0</v>
      </c>
      <c r="R281" s="36">
        <f t="shared" si="8"/>
        <v>0</v>
      </c>
      <c r="S281" s="36" t="s">
        <v>712</v>
      </c>
      <c r="T281" s="40">
        <v>1.0</v>
      </c>
      <c r="U281" s="36">
        <f t="shared" si="9"/>
        <v>0</v>
      </c>
      <c r="V281" s="36">
        <f t="shared" si="10"/>
        <v>0</v>
      </c>
      <c r="W281" s="36">
        <f t="shared" si="11"/>
        <v>0</v>
      </c>
      <c r="X281" s="36">
        <f t="shared" si="12"/>
        <v>1</v>
      </c>
      <c r="Y281" s="41"/>
      <c r="Z281" s="41"/>
    </row>
    <row r="282">
      <c r="A282" s="36" t="s">
        <v>257</v>
      </c>
      <c r="B282" s="36">
        <v>33.0</v>
      </c>
      <c r="C282" s="35" t="s">
        <v>9</v>
      </c>
      <c r="D282" s="38">
        <v>0.0021906250000000003</v>
      </c>
      <c r="E282" s="38">
        <v>0.002327777777777778</v>
      </c>
      <c r="F282" s="39" t="s">
        <v>290</v>
      </c>
      <c r="G282" s="35" t="s">
        <v>713</v>
      </c>
      <c r="H282" s="35" t="s">
        <v>713</v>
      </c>
      <c r="I282" s="36" t="str">
        <f t="shared" si="1"/>
        <v>Sí</v>
      </c>
      <c r="J282" s="36">
        <f t="shared" si="2"/>
        <v>0</v>
      </c>
      <c r="K282" s="36">
        <f t="shared" si="3"/>
        <v>1</v>
      </c>
      <c r="L282" s="36">
        <f t="shared" si="4"/>
        <v>0</v>
      </c>
      <c r="M282" s="36" t="s">
        <v>712</v>
      </c>
      <c r="N282" s="40">
        <v>1.0</v>
      </c>
      <c r="O282" s="36">
        <f t="shared" si="5"/>
        <v>0</v>
      </c>
      <c r="P282" s="36">
        <f t="shared" si="6"/>
        <v>0</v>
      </c>
      <c r="Q282" s="36">
        <f t="shared" si="7"/>
        <v>0</v>
      </c>
      <c r="R282" s="36">
        <f t="shared" si="8"/>
        <v>1</v>
      </c>
      <c r="S282" s="36" t="s">
        <v>713</v>
      </c>
      <c r="T282" s="40">
        <v>1.0</v>
      </c>
      <c r="U282" s="36">
        <f t="shared" si="9"/>
        <v>1</v>
      </c>
      <c r="V282" s="36">
        <f t="shared" si="10"/>
        <v>0</v>
      </c>
      <c r="W282" s="36">
        <f t="shared" si="11"/>
        <v>0</v>
      </c>
      <c r="X282" s="36">
        <f t="shared" si="12"/>
        <v>0</v>
      </c>
      <c r="Y282" s="41"/>
      <c r="Z282" s="41"/>
    </row>
    <row r="283">
      <c r="A283" s="36" t="s">
        <v>257</v>
      </c>
      <c r="B283" s="36">
        <v>34.0</v>
      </c>
      <c r="C283" s="35" t="s">
        <v>15</v>
      </c>
      <c r="D283" s="38">
        <v>0.00232962962962963</v>
      </c>
      <c r="E283" s="38">
        <v>0.002342939814814815</v>
      </c>
      <c r="F283" s="39" t="s">
        <v>291</v>
      </c>
      <c r="G283" s="35" t="s">
        <v>712</v>
      </c>
      <c r="H283" s="35" t="s">
        <v>712</v>
      </c>
      <c r="I283" s="36" t="str">
        <f t="shared" si="1"/>
        <v>No</v>
      </c>
      <c r="J283" s="36">
        <f t="shared" si="2"/>
        <v>1</v>
      </c>
      <c r="K283" s="36">
        <f t="shared" si="3"/>
        <v>0</v>
      </c>
      <c r="L283" s="36">
        <f t="shared" si="4"/>
        <v>0</v>
      </c>
      <c r="M283" s="36" t="s">
        <v>713</v>
      </c>
      <c r="N283" s="40">
        <v>0.6</v>
      </c>
      <c r="O283" s="36">
        <f t="shared" si="5"/>
        <v>0</v>
      </c>
      <c r="P283" s="36">
        <f t="shared" si="6"/>
        <v>0</v>
      </c>
      <c r="Q283" s="36">
        <f t="shared" si="7"/>
        <v>1</v>
      </c>
      <c r="R283" s="36">
        <f t="shared" si="8"/>
        <v>0</v>
      </c>
      <c r="S283" s="36" t="s">
        <v>712</v>
      </c>
      <c r="T283" s="40">
        <v>1.0</v>
      </c>
      <c r="U283" s="36">
        <f t="shared" si="9"/>
        <v>0</v>
      </c>
      <c r="V283" s="36">
        <f t="shared" si="10"/>
        <v>1</v>
      </c>
      <c r="W283" s="36">
        <f t="shared" si="11"/>
        <v>0</v>
      </c>
      <c r="X283" s="36">
        <f t="shared" si="12"/>
        <v>0</v>
      </c>
      <c r="Y283" s="41"/>
      <c r="Z283" s="41"/>
    </row>
    <row r="284">
      <c r="A284" s="36" t="s">
        <v>257</v>
      </c>
      <c r="B284" s="36">
        <v>35.0</v>
      </c>
      <c r="C284" s="35" t="s">
        <v>9</v>
      </c>
      <c r="D284" s="38">
        <v>0.0023512731481481483</v>
      </c>
      <c r="E284" s="38">
        <v>0.0023827546296296296</v>
      </c>
      <c r="F284" s="39" t="s">
        <v>292</v>
      </c>
      <c r="G284" s="35" t="s">
        <v>712</v>
      </c>
      <c r="H284" s="35" t="s">
        <v>712</v>
      </c>
      <c r="I284" s="36" t="str">
        <f t="shared" si="1"/>
        <v>No</v>
      </c>
      <c r="J284" s="36">
        <f t="shared" si="2"/>
        <v>1</v>
      </c>
      <c r="K284" s="36">
        <f t="shared" si="3"/>
        <v>0</v>
      </c>
      <c r="L284" s="36">
        <f t="shared" si="4"/>
        <v>0</v>
      </c>
      <c r="M284" s="36" t="s">
        <v>712</v>
      </c>
      <c r="N284" s="40">
        <v>1.0</v>
      </c>
      <c r="O284" s="36">
        <f t="shared" si="5"/>
        <v>0</v>
      </c>
      <c r="P284" s="36">
        <f t="shared" si="6"/>
        <v>1</v>
      </c>
      <c r="Q284" s="36">
        <f t="shared" si="7"/>
        <v>0</v>
      </c>
      <c r="R284" s="36">
        <f t="shared" si="8"/>
        <v>0</v>
      </c>
      <c r="S284" s="36" t="s">
        <v>712</v>
      </c>
      <c r="T284" s="40">
        <v>1.0</v>
      </c>
      <c r="U284" s="36">
        <f t="shared" si="9"/>
        <v>0</v>
      </c>
      <c r="V284" s="36">
        <f t="shared" si="10"/>
        <v>1</v>
      </c>
      <c r="W284" s="36">
        <f t="shared" si="11"/>
        <v>0</v>
      </c>
      <c r="X284" s="36">
        <f t="shared" si="12"/>
        <v>0</v>
      </c>
      <c r="Y284" s="41"/>
      <c r="Z284" s="41"/>
    </row>
    <row r="285">
      <c r="A285" s="36" t="s">
        <v>257</v>
      </c>
      <c r="B285" s="36">
        <v>36.0</v>
      </c>
      <c r="C285" s="35" t="s">
        <v>7</v>
      </c>
      <c r="D285" s="38">
        <v>0.0023863425925925927</v>
      </c>
      <c r="E285" s="38">
        <v>0.002528125</v>
      </c>
      <c r="F285" s="39" t="s">
        <v>293</v>
      </c>
      <c r="G285" s="35" t="s">
        <v>713</v>
      </c>
      <c r="H285" s="35" t="s">
        <v>713</v>
      </c>
      <c r="I285" s="36" t="str">
        <f t="shared" si="1"/>
        <v>Sí</v>
      </c>
      <c r="J285" s="36">
        <f t="shared" si="2"/>
        <v>0</v>
      </c>
      <c r="K285" s="36">
        <f t="shared" si="3"/>
        <v>1</v>
      </c>
      <c r="L285" s="36">
        <f t="shared" si="4"/>
        <v>0</v>
      </c>
      <c r="M285" s="36" t="s">
        <v>713</v>
      </c>
      <c r="N285" s="40">
        <v>1.0</v>
      </c>
      <c r="O285" s="36">
        <f t="shared" si="5"/>
        <v>1</v>
      </c>
      <c r="P285" s="36">
        <f t="shared" si="6"/>
        <v>0</v>
      </c>
      <c r="Q285" s="36">
        <f t="shared" si="7"/>
        <v>0</v>
      </c>
      <c r="R285" s="36">
        <f t="shared" si="8"/>
        <v>0</v>
      </c>
      <c r="S285" s="36" t="s">
        <v>713</v>
      </c>
      <c r="T285" s="40">
        <v>1.0</v>
      </c>
      <c r="U285" s="36">
        <f t="shared" si="9"/>
        <v>1</v>
      </c>
      <c r="V285" s="36">
        <f t="shared" si="10"/>
        <v>0</v>
      </c>
      <c r="W285" s="36">
        <f t="shared" si="11"/>
        <v>0</v>
      </c>
      <c r="X285" s="36">
        <f t="shared" si="12"/>
        <v>0</v>
      </c>
      <c r="Y285" s="41"/>
      <c r="Z285" s="41"/>
    </row>
    <row r="286">
      <c r="A286" s="36" t="s">
        <v>257</v>
      </c>
      <c r="B286" s="36">
        <v>37.0</v>
      </c>
      <c r="C286" s="35" t="s">
        <v>15</v>
      </c>
      <c r="D286" s="38">
        <v>0.0025436342592592594</v>
      </c>
      <c r="E286" s="38">
        <v>0.002546875</v>
      </c>
      <c r="F286" s="39" t="s">
        <v>294</v>
      </c>
      <c r="G286" s="35" t="s">
        <v>712</v>
      </c>
      <c r="H286" s="35" t="s">
        <v>712</v>
      </c>
      <c r="I286" s="36" t="str">
        <f t="shared" si="1"/>
        <v>No</v>
      </c>
      <c r="J286" s="36">
        <f t="shared" si="2"/>
        <v>1</v>
      </c>
      <c r="K286" s="36">
        <f t="shared" si="3"/>
        <v>0</v>
      </c>
      <c r="L286" s="36">
        <f t="shared" si="4"/>
        <v>0</v>
      </c>
      <c r="M286" s="36" t="s">
        <v>712</v>
      </c>
      <c r="N286" s="40">
        <v>1.0</v>
      </c>
      <c r="O286" s="36">
        <f t="shared" si="5"/>
        <v>0</v>
      </c>
      <c r="P286" s="36">
        <f t="shared" si="6"/>
        <v>1</v>
      </c>
      <c r="Q286" s="36">
        <f t="shared" si="7"/>
        <v>0</v>
      </c>
      <c r="R286" s="36">
        <f t="shared" si="8"/>
        <v>0</v>
      </c>
      <c r="S286" s="36" t="s">
        <v>712</v>
      </c>
      <c r="T286" s="40">
        <v>1.0</v>
      </c>
      <c r="U286" s="36">
        <f t="shared" si="9"/>
        <v>0</v>
      </c>
      <c r="V286" s="36">
        <f t="shared" si="10"/>
        <v>1</v>
      </c>
      <c r="W286" s="36">
        <f t="shared" si="11"/>
        <v>0</v>
      </c>
      <c r="X286" s="36">
        <f t="shared" si="12"/>
        <v>0</v>
      </c>
      <c r="Y286" s="41"/>
      <c r="Z286" s="41"/>
    </row>
    <row r="287">
      <c r="A287" s="36" t="s">
        <v>257</v>
      </c>
      <c r="B287" s="36">
        <v>38.0</v>
      </c>
      <c r="C287" s="35" t="s">
        <v>7</v>
      </c>
      <c r="D287" s="38">
        <v>0.0025596064814814817</v>
      </c>
      <c r="E287" s="38">
        <v>0.0025744212962962964</v>
      </c>
      <c r="F287" s="39" t="s">
        <v>295</v>
      </c>
      <c r="G287" s="35" t="s">
        <v>712</v>
      </c>
      <c r="H287" s="35" t="s">
        <v>713</v>
      </c>
      <c r="I287" s="36" t="str">
        <f t="shared" si="1"/>
        <v/>
      </c>
      <c r="J287" s="36">
        <f t="shared" si="2"/>
        <v>0</v>
      </c>
      <c r="K287" s="36">
        <f t="shared" si="3"/>
        <v>0</v>
      </c>
      <c r="L287" s="36">
        <f t="shared" si="4"/>
        <v>1</v>
      </c>
      <c r="M287" s="36" t="s">
        <v>712</v>
      </c>
      <c r="N287" s="40">
        <v>1.0</v>
      </c>
      <c r="O287" s="36" t="str">
        <f t="shared" si="5"/>
        <v/>
      </c>
      <c r="P287" s="36" t="str">
        <f t="shared" si="6"/>
        <v/>
      </c>
      <c r="Q287" s="36" t="str">
        <f t="shared" si="7"/>
        <v/>
      </c>
      <c r="R287" s="36" t="str">
        <f t="shared" si="8"/>
        <v/>
      </c>
      <c r="S287" s="36" t="s">
        <v>712</v>
      </c>
      <c r="T287" s="40">
        <v>1.0</v>
      </c>
      <c r="U287" s="36" t="str">
        <f t="shared" si="9"/>
        <v/>
      </c>
      <c r="V287" s="36" t="str">
        <f t="shared" si="10"/>
        <v/>
      </c>
      <c r="W287" s="36" t="str">
        <f t="shared" si="11"/>
        <v/>
      </c>
      <c r="X287" s="36" t="str">
        <f t="shared" si="12"/>
        <v/>
      </c>
      <c r="Y287" s="41"/>
      <c r="Z287" s="41"/>
    </row>
    <row r="288">
      <c r="A288" s="36" t="s">
        <v>257</v>
      </c>
      <c r="B288" s="36">
        <v>39.0</v>
      </c>
      <c r="C288" s="35" t="s">
        <v>15</v>
      </c>
      <c r="D288" s="38">
        <v>0.002574537037037037</v>
      </c>
      <c r="E288" s="38">
        <v>0.0026331018518518517</v>
      </c>
      <c r="F288" s="39" t="s">
        <v>296</v>
      </c>
      <c r="G288" s="35" t="s">
        <v>712</v>
      </c>
      <c r="H288" s="35" t="s">
        <v>713</v>
      </c>
      <c r="I288" s="36" t="str">
        <f t="shared" si="1"/>
        <v/>
      </c>
      <c r="J288" s="36">
        <f t="shared" si="2"/>
        <v>0</v>
      </c>
      <c r="K288" s="36">
        <f t="shared" si="3"/>
        <v>0</v>
      </c>
      <c r="L288" s="36">
        <f t="shared" si="4"/>
        <v>1</v>
      </c>
      <c r="M288" s="36" t="s">
        <v>713</v>
      </c>
      <c r="N288" s="40">
        <v>1.0</v>
      </c>
      <c r="O288" s="36" t="str">
        <f t="shared" si="5"/>
        <v/>
      </c>
      <c r="P288" s="36" t="str">
        <f t="shared" si="6"/>
        <v/>
      </c>
      <c r="Q288" s="36" t="str">
        <f t="shared" si="7"/>
        <v/>
      </c>
      <c r="R288" s="36" t="str">
        <f t="shared" si="8"/>
        <v/>
      </c>
      <c r="S288" s="36" t="s">
        <v>712</v>
      </c>
      <c r="T288" s="40">
        <v>1.0</v>
      </c>
      <c r="U288" s="36" t="str">
        <f t="shared" si="9"/>
        <v/>
      </c>
      <c r="V288" s="36" t="str">
        <f t="shared" si="10"/>
        <v/>
      </c>
      <c r="W288" s="36" t="str">
        <f t="shared" si="11"/>
        <v/>
      </c>
      <c r="X288" s="36" t="str">
        <f t="shared" si="12"/>
        <v/>
      </c>
      <c r="Y288" s="41"/>
      <c r="Z288" s="41"/>
    </row>
    <row r="289">
      <c r="A289" s="36" t="s">
        <v>257</v>
      </c>
      <c r="B289" s="36">
        <v>40.0</v>
      </c>
      <c r="C289" s="35" t="s">
        <v>12</v>
      </c>
      <c r="D289" s="38">
        <v>0.002637268518518519</v>
      </c>
      <c r="E289" s="38">
        <v>0.0028443287037037035</v>
      </c>
      <c r="F289" s="39" t="s">
        <v>297</v>
      </c>
      <c r="G289" s="35" t="s">
        <v>713</v>
      </c>
      <c r="H289" s="35" t="s">
        <v>713</v>
      </c>
      <c r="I289" s="36" t="str">
        <f t="shared" si="1"/>
        <v>Sí</v>
      </c>
      <c r="J289" s="36">
        <f t="shared" si="2"/>
        <v>0</v>
      </c>
      <c r="K289" s="36">
        <f t="shared" si="3"/>
        <v>1</v>
      </c>
      <c r="L289" s="36">
        <f t="shared" si="4"/>
        <v>0</v>
      </c>
      <c r="M289" s="36" t="s">
        <v>713</v>
      </c>
      <c r="N289" s="40">
        <v>1.0</v>
      </c>
      <c r="O289" s="36">
        <f t="shared" si="5"/>
        <v>1</v>
      </c>
      <c r="P289" s="36">
        <f t="shared" si="6"/>
        <v>0</v>
      </c>
      <c r="Q289" s="36">
        <f t="shared" si="7"/>
        <v>0</v>
      </c>
      <c r="R289" s="36">
        <f t="shared" si="8"/>
        <v>0</v>
      </c>
      <c r="S289" s="36" t="s">
        <v>713</v>
      </c>
      <c r="T289" s="40">
        <v>1.0</v>
      </c>
      <c r="U289" s="36">
        <f t="shared" si="9"/>
        <v>1</v>
      </c>
      <c r="V289" s="36">
        <f t="shared" si="10"/>
        <v>0</v>
      </c>
      <c r="W289" s="36">
        <f t="shared" si="11"/>
        <v>0</v>
      </c>
      <c r="X289" s="36">
        <f t="shared" si="12"/>
        <v>0</v>
      </c>
      <c r="Y289" s="41"/>
      <c r="Z289" s="41"/>
    </row>
    <row r="290">
      <c r="A290" s="36" t="s">
        <v>257</v>
      </c>
      <c r="B290" s="36">
        <v>41.0</v>
      </c>
      <c r="C290" s="35" t="s">
        <v>15</v>
      </c>
      <c r="D290" s="38">
        <v>0.002869212962962963</v>
      </c>
      <c r="E290" s="38">
        <v>0.002896759259259259</v>
      </c>
      <c r="F290" s="39" t="s">
        <v>298</v>
      </c>
      <c r="G290" s="35" t="s">
        <v>712</v>
      </c>
      <c r="H290" s="35" t="s">
        <v>712</v>
      </c>
      <c r="I290" s="36" t="str">
        <f t="shared" si="1"/>
        <v>No</v>
      </c>
      <c r="J290" s="36">
        <f t="shared" si="2"/>
        <v>1</v>
      </c>
      <c r="K290" s="36">
        <f t="shared" si="3"/>
        <v>0</v>
      </c>
      <c r="L290" s="36">
        <f t="shared" si="4"/>
        <v>0</v>
      </c>
      <c r="M290" s="36" t="s">
        <v>713</v>
      </c>
      <c r="N290" s="40">
        <v>0.6</v>
      </c>
      <c r="O290" s="36">
        <f t="shared" si="5"/>
        <v>0</v>
      </c>
      <c r="P290" s="36">
        <f t="shared" si="6"/>
        <v>0</v>
      </c>
      <c r="Q290" s="36">
        <f t="shared" si="7"/>
        <v>1</v>
      </c>
      <c r="R290" s="36">
        <f t="shared" si="8"/>
        <v>0</v>
      </c>
      <c r="S290" s="36" t="s">
        <v>712</v>
      </c>
      <c r="T290" s="40">
        <v>1.0</v>
      </c>
      <c r="U290" s="36">
        <f t="shared" si="9"/>
        <v>0</v>
      </c>
      <c r="V290" s="36">
        <f t="shared" si="10"/>
        <v>1</v>
      </c>
      <c r="W290" s="36">
        <f t="shared" si="11"/>
        <v>0</v>
      </c>
      <c r="X290" s="36">
        <f t="shared" si="12"/>
        <v>0</v>
      </c>
      <c r="Y290" s="41"/>
      <c r="Z290" s="41"/>
    </row>
    <row r="291">
      <c r="A291" s="36" t="s">
        <v>257</v>
      </c>
      <c r="B291" s="36">
        <v>42.0</v>
      </c>
      <c r="C291" s="35" t="s">
        <v>12</v>
      </c>
      <c r="D291" s="38">
        <v>0.0029243055555555554</v>
      </c>
      <c r="E291" s="38">
        <v>0.002926851851851852</v>
      </c>
      <c r="F291" s="39" t="s">
        <v>299</v>
      </c>
      <c r="G291" s="35" t="s">
        <v>713</v>
      </c>
      <c r="H291" s="35" t="s">
        <v>713</v>
      </c>
      <c r="I291" s="36" t="str">
        <f t="shared" si="1"/>
        <v>Sí</v>
      </c>
      <c r="J291" s="36">
        <f t="shared" si="2"/>
        <v>0</v>
      </c>
      <c r="K291" s="36">
        <f t="shared" si="3"/>
        <v>1</v>
      </c>
      <c r="L291" s="36">
        <f t="shared" si="4"/>
        <v>0</v>
      </c>
      <c r="M291" s="36" t="s">
        <v>713</v>
      </c>
      <c r="N291" s="40">
        <v>1.0</v>
      </c>
      <c r="O291" s="36">
        <f t="shared" si="5"/>
        <v>1</v>
      </c>
      <c r="P291" s="36">
        <f t="shared" si="6"/>
        <v>0</v>
      </c>
      <c r="Q291" s="36">
        <f t="shared" si="7"/>
        <v>0</v>
      </c>
      <c r="R291" s="36">
        <f t="shared" si="8"/>
        <v>0</v>
      </c>
      <c r="S291" s="36" t="s">
        <v>713</v>
      </c>
      <c r="T291" s="40">
        <v>1.0</v>
      </c>
      <c r="U291" s="36">
        <f t="shared" si="9"/>
        <v>1</v>
      </c>
      <c r="V291" s="36">
        <f t="shared" si="10"/>
        <v>0</v>
      </c>
      <c r="W291" s="36">
        <f t="shared" si="11"/>
        <v>0</v>
      </c>
      <c r="X291" s="36">
        <f t="shared" si="12"/>
        <v>0</v>
      </c>
      <c r="Y291" s="41"/>
      <c r="Z291" s="41"/>
    </row>
    <row r="292">
      <c r="A292" s="36" t="s">
        <v>257</v>
      </c>
      <c r="B292" s="36">
        <v>43.0</v>
      </c>
      <c r="C292" s="35" t="s">
        <v>7</v>
      </c>
      <c r="D292" s="38">
        <v>0.003040277777777778</v>
      </c>
      <c r="E292" s="38">
        <v>0.003053240740740741</v>
      </c>
      <c r="F292" s="39" t="s">
        <v>300</v>
      </c>
      <c r="G292" s="35" t="s">
        <v>712</v>
      </c>
      <c r="H292" s="35" t="s">
        <v>712</v>
      </c>
      <c r="I292" s="36" t="str">
        <f t="shared" si="1"/>
        <v>No</v>
      </c>
      <c r="J292" s="36">
        <f t="shared" si="2"/>
        <v>1</v>
      </c>
      <c r="K292" s="36">
        <f t="shared" si="3"/>
        <v>0</v>
      </c>
      <c r="L292" s="36">
        <f t="shared" si="4"/>
        <v>0</v>
      </c>
      <c r="M292" s="36" t="s">
        <v>712</v>
      </c>
      <c r="N292" s="40">
        <v>1.0</v>
      </c>
      <c r="O292" s="36">
        <f t="shared" si="5"/>
        <v>0</v>
      </c>
      <c r="P292" s="36">
        <f t="shared" si="6"/>
        <v>1</v>
      </c>
      <c r="Q292" s="36">
        <f t="shared" si="7"/>
        <v>0</v>
      </c>
      <c r="R292" s="36">
        <f t="shared" si="8"/>
        <v>0</v>
      </c>
      <c r="S292" s="36" t="s">
        <v>712</v>
      </c>
      <c r="T292" s="40">
        <v>1.0</v>
      </c>
      <c r="U292" s="36">
        <f t="shared" si="9"/>
        <v>0</v>
      </c>
      <c r="V292" s="36">
        <f t="shared" si="10"/>
        <v>1</v>
      </c>
      <c r="W292" s="36">
        <f t="shared" si="11"/>
        <v>0</v>
      </c>
      <c r="X292" s="36">
        <f t="shared" si="12"/>
        <v>0</v>
      </c>
      <c r="Y292" s="41"/>
      <c r="Z292" s="41"/>
    </row>
    <row r="293">
      <c r="A293" s="36" t="s">
        <v>257</v>
      </c>
      <c r="B293" s="36">
        <v>44.0</v>
      </c>
      <c r="C293" s="35" t="s">
        <v>12</v>
      </c>
      <c r="D293" s="38">
        <v>0.0030533564814814815</v>
      </c>
      <c r="E293" s="38">
        <v>0.0030744212962962965</v>
      </c>
      <c r="F293" s="39" t="s">
        <v>301</v>
      </c>
      <c r="G293" s="35" t="s">
        <v>713</v>
      </c>
      <c r="H293" s="35" t="s">
        <v>713</v>
      </c>
      <c r="I293" s="36" t="str">
        <f t="shared" si="1"/>
        <v>Sí</v>
      </c>
      <c r="J293" s="36">
        <f t="shared" si="2"/>
        <v>0</v>
      </c>
      <c r="K293" s="36">
        <f t="shared" si="3"/>
        <v>1</v>
      </c>
      <c r="L293" s="36">
        <f t="shared" si="4"/>
        <v>0</v>
      </c>
      <c r="M293" s="36" t="s">
        <v>713</v>
      </c>
      <c r="N293" s="40">
        <v>1.0</v>
      </c>
      <c r="O293" s="36">
        <f t="shared" si="5"/>
        <v>1</v>
      </c>
      <c r="P293" s="36">
        <f t="shared" si="6"/>
        <v>0</v>
      </c>
      <c r="Q293" s="36">
        <f t="shared" si="7"/>
        <v>0</v>
      </c>
      <c r="R293" s="36">
        <f t="shared" si="8"/>
        <v>0</v>
      </c>
      <c r="S293" s="36" t="s">
        <v>712</v>
      </c>
      <c r="T293" s="40">
        <v>1.0</v>
      </c>
      <c r="U293" s="36">
        <f t="shared" si="9"/>
        <v>0</v>
      </c>
      <c r="V293" s="36">
        <f t="shared" si="10"/>
        <v>0</v>
      </c>
      <c r="W293" s="36">
        <f t="shared" si="11"/>
        <v>0</v>
      </c>
      <c r="X293" s="36">
        <f t="shared" si="12"/>
        <v>1</v>
      </c>
      <c r="Y293" s="41"/>
      <c r="Z293" s="41"/>
    </row>
    <row r="294">
      <c r="A294" s="36" t="s">
        <v>257</v>
      </c>
      <c r="B294" s="36">
        <v>45.0</v>
      </c>
      <c r="C294" s="35" t="s">
        <v>7</v>
      </c>
      <c r="D294" s="38">
        <v>0.0030754629629629634</v>
      </c>
      <c r="E294" s="38">
        <v>0.003203009259259259</v>
      </c>
      <c r="F294" s="39" t="s">
        <v>302</v>
      </c>
      <c r="G294" s="35" t="s">
        <v>712</v>
      </c>
      <c r="H294" s="35" t="s">
        <v>713</v>
      </c>
      <c r="I294" s="36" t="str">
        <f t="shared" si="1"/>
        <v/>
      </c>
      <c r="J294" s="36">
        <f t="shared" si="2"/>
        <v>0</v>
      </c>
      <c r="K294" s="36">
        <f t="shared" si="3"/>
        <v>0</v>
      </c>
      <c r="L294" s="36">
        <f t="shared" si="4"/>
        <v>1</v>
      </c>
      <c r="M294" s="36" t="s">
        <v>712</v>
      </c>
      <c r="N294" s="40">
        <v>1.0</v>
      </c>
      <c r="O294" s="36" t="str">
        <f t="shared" si="5"/>
        <v/>
      </c>
      <c r="P294" s="36" t="str">
        <f t="shared" si="6"/>
        <v/>
      </c>
      <c r="Q294" s="36" t="str">
        <f t="shared" si="7"/>
        <v/>
      </c>
      <c r="R294" s="36" t="str">
        <f t="shared" si="8"/>
        <v/>
      </c>
      <c r="S294" s="36" t="s">
        <v>712</v>
      </c>
      <c r="T294" s="40">
        <v>1.0</v>
      </c>
      <c r="U294" s="36" t="str">
        <f t="shared" si="9"/>
        <v/>
      </c>
      <c r="V294" s="36" t="str">
        <f t="shared" si="10"/>
        <v/>
      </c>
      <c r="W294" s="36" t="str">
        <f t="shared" si="11"/>
        <v/>
      </c>
      <c r="X294" s="36" t="str">
        <f t="shared" si="12"/>
        <v/>
      </c>
      <c r="Y294" s="41"/>
      <c r="Z294" s="41"/>
    </row>
    <row r="295">
      <c r="A295" s="36" t="s">
        <v>257</v>
      </c>
      <c r="B295" s="36">
        <v>46.0</v>
      </c>
      <c r="C295" s="35" t="s">
        <v>15</v>
      </c>
      <c r="D295" s="38">
        <v>0.0032212962962962963</v>
      </c>
      <c r="E295" s="38">
        <v>0.0032539351851851852</v>
      </c>
      <c r="F295" s="39" t="s">
        <v>303</v>
      </c>
      <c r="G295" s="35" t="s">
        <v>713</v>
      </c>
      <c r="H295" s="35" t="s">
        <v>713</v>
      </c>
      <c r="I295" s="36" t="str">
        <f t="shared" si="1"/>
        <v>Sí</v>
      </c>
      <c r="J295" s="36">
        <f t="shared" si="2"/>
        <v>0</v>
      </c>
      <c r="K295" s="36">
        <f t="shared" si="3"/>
        <v>1</v>
      </c>
      <c r="L295" s="36">
        <f t="shared" si="4"/>
        <v>0</v>
      </c>
      <c r="M295" s="36" t="s">
        <v>712</v>
      </c>
      <c r="N295" s="40">
        <v>1.0</v>
      </c>
      <c r="O295" s="36">
        <f t="shared" si="5"/>
        <v>0</v>
      </c>
      <c r="P295" s="36">
        <f t="shared" si="6"/>
        <v>0</v>
      </c>
      <c r="Q295" s="36">
        <f t="shared" si="7"/>
        <v>0</v>
      </c>
      <c r="R295" s="36">
        <f t="shared" si="8"/>
        <v>1</v>
      </c>
      <c r="S295" s="36" t="s">
        <v>712</v>
      </c>
      <c r="T295" s="40">
        <v>1.0</v>
      </c>
      <c r="U295" s="36">
        <f t="shared" si="9"/>
        <v>0</v>
      </c>
      <c r="V295" s="36">
        <f t="shared" si="10"/>
        <v>0</v>
      </c>
      <c r="W295" s="36">
        <f t="shared" si="11"/>
        <v>0</v>
      </c>
      <c r="X295" s="36">
        <f t="shared" si="12"/>
        <v>1</v>
      </c>
      <c r="Y295" s="41"/>
      <c r="Z295" s="41"/>
    </row>
    <row r="296">
      <c r="A296" s="36" t="s">
        <v>257</v>
      </c>
      <c r="B296" s="36">
        <v>47.0</v>
      </c>
      <c r="C296" s="35" t="s">
        <v>12</v>
      </c>
      <c r="D296" s="38">
        <v>0.003267939814814815</v>
      </c>
      <c r="E296" s="38">
        <v>0.0032783564814814815</v>
      </c>
      <c r="F296" s="39" t="s">
        <v>304</v>
      </c>
      <c r="G296" s="35" t="s">
        <v>712</v>
      </c>
      <c r="H296" s="35" t="s">
        <v>712</v>
      </c>
      <c r="I296" s="36" t="str">
        <f t="shared" si="1"/>
        <v>No</v>
      </c>
      <c r="J296" s="36">
        <f t="shared" si="2"/>
        <v>1</v>
      </c>
      <c r="K296" s="36">
        <f t="shared" si="3"/>
        <v>0</v>
      </c>
      <c r="L296" s="36">
        <f t="shared" si="4"/>
        <v>0</v>
      </c>
      <c r="M296" s="36" t="s">
        <v>712</v>
      </c>
      <c r="N296" s="40">
        <v>1.0</v>
      </c>
      <c r="O296" s="36">
        <f t="shared" si="5"/>
        <v>0</v>
      </c>
      <c r="P296" s="36">
        <f t="shared" si="6"/>
        <v>1</v>
      </c>
      <c r="Q296" s="36">
        <f t="shared" si="7"/>
        <v>0</v>
      </c>
      <c r="R296" s="36">
        <f t="shared" si="8"/>
        <v>0</v>
      </c>
      <c r="S296" s="36" t="s">
        <v>712</v>
      </c>
      <c r="T296" s="40">
        <v>1.0</v>
      </c>
      <c r="U296" s="36">
        <f t="shared" si="9"/>
        <v>0</v>
      </c>
      <c r="V296" s="36">
        <f t="shared" si="10"/>
        <v>1</v>
      </c>
      <c r="W296" s="36">
        <f t="shared" si="11"/>
        <v>0</v>
      </c>
      <c r="X296" s="36">
        <f t="shared" si="12"/>
        <v>0</v>
      </c>
      <c r="Y296" s="41"/>
      <c r="Z296" s="41"/>
    </row>
    <row r="297">
      <c r="A297" s="36" t="s">
        <v>257</v>
      </c>
      <c r="B297" s="36">
        <v>48.0</v>
      </c>
      <c r="C297" s="35" t="s">
        <v>7</v>
      </c>
      <c r="D297" s="38">
        <v>0.003278472222222222</v>
      </c>
      <c r="E297" s="38">
        <v>0.003288425925925926</v>
      </c>
      <c r="F297" s="39" t="s">
        <v>305</v>
      </c>
      <c r="G297" s="35" t="s">
        <v>712</v>
      </c>
      <c r="H297" s="35" t="s">
        <v>712</v>
      </c>
      <c r="I297" s="36" t="str">
        <f t="shared" si="1"/>
        <v>No</v>
      </c>
      <c r="J297" s="36">
        <f t="shared" si="2"/>
        <v>1</v>
      </c>
      <c r="K297" s="36">
        <f t="shared" si="3"/>
        <v>0</v>
      </c>
      <c r="L297" s="36">
        <f t="shared" si="4"/>
        <v>0</v>
      </c>
      <c r="M297" s="36" t="s">
        <v>712</v>
      </c>
      <c r="N297" s="40">
        <v>1.0</v>
      </c>
      <c r="O297" s="36">
        <f t="shared" si="5"/>
        <v>0</v>
      </c>
      <c r="P297" s="36">
        <f t="shared" si="6"/>
        <v>1</v>
      </c>
      <c r="Q297" s="36">
        <f t="shared" si="7"/>
        <v>0</v>
      </c>
      <c r="R297" s="36">
        <f t="shared" si="8"/>
        <v>0</v>
      </c>
      <c r="S297" s="36" t="s">
        <v>712</v>
      </c>
      <c r="T297" s="40">
        <v>1.0</v>
      </c>
      <c r="U297" s="36">
        <f t="shared" si="9"/>
        <v>0</v>
      </c>
      <c r="V297" s="36">
        <f t="shared" si="10"/>
        <v>1</v>
      </c>
      <c r="W297" s="36">
        <f t="shared" si="11"/>
        <v>0</v>
      </c>
      <c r="X297" s="36">
        <f t="shared" si="12"/>
        <v>0</v>
      </c>
      <c r="Y297" s="41"/>
      <c r="Z297" s="41"/>
    </row>
    <row r="298">
      <c r="A298" s="36" t="s">
        <v>257</v>
      </c>
      <c r="B298" s="36">
        <v>49.0</v>
      </c>
      <c r="C298" s="35" t="s">
        <v>15</v>
      </c>
      <c r="D298" s="38">
        <v>0.0032886574074074072</v>
      </c>
      <c r="E298" s="38">
        <v>0.003371875</v>
      </c>
      <c r="F298" s="39" t="s">
        <v>306</v>
      </c>
      <c r="G298" s="35" t="s">
        <v>712</v>
      </c>
      <c r="H298" s="35" t="s">
        <v>713</v>
      </c>
      <c r="I298" s="36" t="str">
        <f t="shared" si="1"/>
        <v/>
      </c>
      <c r="J298" s="36">
        <f t="shared" si="2"/>
        <v>0</v>
      </c>
      <c r="K298" s="36">
        <f t="shared" si="3"/>
        <v>0</v>
      </c>
      <c r="L298" s="36">
        <f t="shared" si="4"/>
        <v>1</v>
      </c>
      <c r="M298" s="36" t="s">
        <v>712</v>
      </c>
      <c r="N298" s="40">
        <v>1.0</v>
      </c>
      <c r="O298" s="36" t="str">
        <f t="shared" si="5"/>
        <v/>
      </c>
      <c r="P298" s="36" t="str">
        <f t="shared" si="6"/>
        <v/>
      </c>
      <c r="Q298" s="36" t="str">
        <f t="shared" si="7"/>
        <v/>
      </c>
      <c r="R298" s="36" t="str">
        <f t="shared" si="8"/>
        <v/>
      </c>
      <c r="S298" s="36" t="s">
        <v>712</v>
      </c>
      <c r="T298" s="40">
        <v>1.0</v>
      </c>
      <c r="U298" s="36" t="str">
        <f t="shared" si="9"/>
        <v/>
      </c>
      <c r="V298" s="36" t="str">
        <f t="shared" si="10"/>
        <v/>
      </c>
      <c r="W298" s="36" t="str">
        <f t="shared" si="11"/>
        <v/>
      </c>
      <c r="X298" s="36" t="str">
        <f t="shared" si="12"/>
        <v/>
      </c>
      <c r="Y298" s="41"/>
      <c r="Z298" s="41"/>
    </row>
    <row r="299">
      <c r="A299" s="36" t="s">
        <v>257</v>
      </c>
      <c r="B299" s="36">
        <v>50.0</v>
      </c>
      <c r="C299" s="35" t="s">
        <v>9</v>
      </c>
      <c r="D299" s="38">
        <v>0.003372337962962963</v>
      </c>
      <c r="E299" s="38">
        <v>0.0033732638888888888</v>
      </c>
      <c r="F299" s="39" t="s">
        <v>30</v>
      </c>
      <c r="G299" s="35" t="s">
        <v>712</v>
      </c>
      <c r="H299" s="35" t="s">
        <v>712</v>
      </c>
      <c r="I299" s="36" t="str">
        <f t="shared" si="1"/>
        <v>No</v>
      </c>
      <c r="J299" s="36">
        <f t="shared" si="2"/>
        <v>1</v>
      </c>
      <c r="K299" s="36">
        <f t="shared" si="3"/>
        <v>0</v>
      </c>
      <c r="L299" s="36">
        <f t="shared" si="4"/>
        <v>0</v>
      </c>
      <c r="M299" s="36" t="s">
        <v>712</v>
      </c>
      <c r="N299" s="40">
        <v>1.0</v>
      </c>
      <c r="O299" s="36">
        <f t="shared" si="5"/>
        <v>0</v>
      </c>
      <c r="P299" s="36">
        <f t="shared" si="6"/>
        <v>1</v>
      </c>
      <c r="Q299" s="36">
        <f t="shared" si="7"/>
        <v>0</v>
      </c>
      <c r="R299" s="36">
        <f t="shared" si="8"/>
        <v>0</v>
      </c>
      <c r="S299" s="36" t="s">
        <v>712</v>
      </c>
      <c r="T299" s="40">
        <v>1.0</v>
      </c>
      <c r="U299" s="36">
        <f t="shared" si="9"/>
        <v>0</v>
      </c>
      <c r="V299" s="36">
        <f t="shared" si="10"/>
        <v>1</v>
      </c>
      <c r="W299" s="36">
        <f t="shared" si="11"/>
        <v>0</v>
      </c>
      <c r="X299" s="36">
        <f t="shared" si="12"/>
        <v>0</v>
      </c>
      <c r="Y299" s="41"/>
      <c r="Z299" s="41"/>
    </row>
    <row r="300">
      <c r="A300" s="36" t="s">
        <v>307</v>
      </c>
      <c r="B300" s="36">
        <v>0.0</v>
      </c>
      <c r="C300" s="35" t="s">
        <v>9</v>
      </c>
      <c r="D300" s="38">
        <v>6.596064814814815E-4</v>
      </c>
      <c r="E300" s="38">
        <v>7.868055555555556E-4</v>
      </c>
      <c r="F300" s="39" t="s">
        <v>308</v>
      </c>
      <c r="G300" s="35" t="s">
        <v>713</v>
      </c>
      <c r="H300" s="35" t="s">
        <v>713</v>
      </c>
      <c r="I300" s="36" t="str">
        <f t="shared" si="1"/>
        <v>Sí</v>
      </c>
      <c r="J300" s="36">
        <f t="shared" si="2"/>
        <v>0</v>
      </c>
      <c r="K300" s="36">
        <f t="shared" si="3"/>
        <v>1</v>
      </c>
      <c r="L300" s="36">
        <f t="shared" si="4"/>
        <v>0</v>
      </c>
      <c r="M300" s="36" t="s">
        <v>713</v>
      </c>
      <c r="N300" s="40">
        <v>1.0</v>
      </c>
      <c r="O300" s="36">
        <f t="shared" si="5"/>
        <v>1</v>
      </c>
      <c r="P300" s="36">
        <f t="shared" si="6"/>
        <v>0</v>
      </c>
      <c r="Q300" s="36">
        <f t="shared" si="7"/>
        <v>0</v>
      </c>
      <c r="R300" s="36">
        <f t="shared" si="8"/>
        <v>0</v>
      </c>
      <c r="S300" s="36" t="s">
        <v>712</v>
      </c>
      <c r="T300" s="40">
        <v>1.0</v>
      </c>
      <c r="U300" s="36">
        <f t="shared" si="9"/>
        <v>0</v>
      </c>
      <c r="V300" s="36">
        <f t="shared" si="10"/>
        <v>0</v>
      </c>
      <c r="W300" s="36">
        <f t="shared" si="11"/>
        <v>0</v>
      </c>
      <c r="X300" s="36">
        <f t="shared" si="12"/>
        <v>1</v>
      </c>
      <c r="Y300" s="41"/>
      <c r="Z300" s="41"/>
    </row>
    <row r="301">
      <c r="A301" s="36" t="s">
        <v>307</v>
      </c>
      <c r="B301" s="36">
        <v>1.0</v>
      </c>
      <c r="C301" s="35" t="s">
        <v>15</v>
      </c>
      <c r="D301" s="38">
        <v>8.819444444444445E-4</v>
      </c>
      <c r="E301" s="38">
        <v>9.166666666666666E-4</v>
      </c>
      <c r="F301" s="39" t="s">
        <v>309</v>
      </c>
      <c r="G301" s="35" t="s">
        <v>712</v>
      </c>
      <c r="H301" s="35" t="s">
        <v>712</v>
      </c>
      <c r="I301" s="36" t="str">
        <f t="shared" si="1"/>
        <v>No</v>
      </c>
      <c r="J301" s="36">
        <f t="shared" si="2"/>
        <v>1</v>
      </c>
      <c r="K301" s="36">
        <f t="shared" si="3"/>
        <v>0</v>
      </c>
      <c r="L301" s="36">
        <f t="shared" si="4"/>
        <v>0</v>
      </c>
      <c r="M301" s="36" t="s">
        <v>712</v>
      </c>
      <c r="N301" s="40">
        <v>0.8</v>
      </c>
      <c r="O301" s="36">
        <f t="shared" si="5"/>
        <v>0</v>
      </c>
      <c r="P301" s="36">
        <f t="shared" si="6"/>
        <v>1</v>
      </c>
      <c r="Q301" s="36">
        <f t="shared" si="7"/>
        <v>0</v>
      </c>
      <c r="R301" s="36">
        <f t="shared" si="8"/>
        <v>0</v>
      </c>
      <c r="S301" s="36" t="s">
        <v>712</v>
      </c>
      <c r="T301" s="40">
        <v>1.0</v>
      </c>
      <c r="U301" s="36">
        <f t="shared" si="9"/>
        <v>0</v>
      </c>
      <c r="V301" s="36">
        <f t="shared" si="10"/>
        <v>1</v>
      </c>
      <c r="W301" s="36">
        <f t="shared" si="11"/>
        <v>0</v>
      </c>
      <c r="X301" s="36">
        <f t="shared" si="12"/>
        <v>0</v>
      </c>
      <c r="Y301" s="41"/>
      <c r="Z301" s="41"/>
    </row>
    <row r="302">
      <c r="A302" s="36" t="s">
        <v>307</v>
      </c>
      <c r="B302" s="36">
        <v>2.0</v>
      </c>
      <c r="C302" s="35" t="s">
        <v>7</v>
      </c>
      <c r="D302" s="38">
        <v>9.247685185185186E-4</v>
      </c>
      <c r="E302" s="38">
        <v>9.693287037037037E-4</v>
      </c>
      <c r="F302" s="39" t="s">
        <v>310</v>
      </c>
      <c r="G302" s="35" t="s">
        <v>713</v>
      </c>
      <c r="H302" s="35" t="s">
        <v>713</v>
      </c>
      <c r="I302" s="36" t="str">
        <f t="shared" si="1"/>
        <v>Sí</v>
      </c>
      <c r="J302" s="36">
        <f t="shared" si="2"/>
        <v>0</v>
      </c>
      <c r="K302" s="36">
        <f t="shared" si="3"/>
        <v>1</v>
      </c>
      <c r="L302" s="36">
        <f t="shared" si="4"/>
        <v>0</v>
      </c>
      <c r="M302" s="36" t="s">
        <v>713</v>
      </c>
      <c r="N302" s="40">
        <v>1.0</v>
      </c>
      <c r="O302" s="36">
        <f t="shared" si="5"/>
        <v>1</v>
      </c>
      <c r="P302" s="36">
        <f t="shared" si="6"/>
        <v>0</v>
      </c>
      <c r="Q302" s="36">
        <f t="shared" si="7"/>
        <v>0</v>
      </c>
      <c r="R302" s="36">
        <f t="shared" si="8"/>
        <v>0</v>
      </c>
      <c r="S302" s="36" t="s">
        <v>712</v>
      </c>
      <c r="T302" s="40">
        <v>1.0</v>
      </c>
      <c r="U302" s="36">
        <f t="shared" si="9"/>
        <v>0</v>
      </c>
      <c r="V302" s="36">
        <f t="shared" si="10"/>
        <v>0</v>
      </c>
      <c r="W302" s="36">
        <f t="shared" si="11"/>
        <v>0</v>
      </c>
      <c r="X302" s="36">
        <f t="shared" si="12"/>
        <v>1</v>
      </c>
      <c r="Y302" s="41"/>
      <c r="Z302" s="41"/>
    </row>
    <row r="303">
      <c r="A303" s="36" t="s">
        <v>307</v>
      </c>
      <c r="B303" s="36">
        <v>3.0</v>
      </c>
      <c r="C303" s="35" t="s">
        <v>15</v>
      </c>
      <c r="D303" s="38">
        <v>9.710648148148149E-4</v>
      </c>
      <c r="E303" s="38">
        <v>9.989583333333333E-4</v>
      </c>
      <c r="F303" s="39" t="s">
        <v>311</v>
      </c>
      <c r="G303" s="35" t="s">
        <v>712</v>
      </c>
      <c r="H303" s="35" t="s">
        <v>712</v>
      </c>
      <c r="I303" s="36" t="str">
        <f t="shared" si="1"/>
        <v>No</v>
      </c>
      <c r="J303" s="36">
        <f t="shared" si="2"/>
        <v>1</v>
      </c>
      <c r="K303" s="36">
        <f t="shared" si="3"/>
        <v>0</v>
      </c>
      <c r="L303" s="36">
        <f t="shared" si="4"/>
        <v>0</v>
      </c>
      <c r="M303" s="36" t="s">
        <v>712</v>
      </c>
      <c r="N303" s="40">
        <v>1.0</v>
      </c>
      <c r="O303" s="36">
        <f t="shared" si="5"/>
        <v>0</v>
      </c>
      <c r="P303" s="36">
        <f t="shared" si="6"/>
        <v>1</v>
      </c>
      <c r="Q303" s="36">
        <f t="shared" si="7"/>
        <v>0</v>
      </c>
      <c r="R303" s="36">
        <f t="shared" si="8"/>
        <v>0</v>
      </c>
      <c r="S303" s="36" t="s">
        <v>712</v>
      </c>
      <c r="T303" s="40">
        <v>1.0</v>
      </c>
      <c r="U303" s="36">
        <f t="shared" si="9"/>
        <v>0</v>
      </c>
      <c r="V303" s="36">
        <f t="shared" si="10"/>
        <v>1</v>
      </c>
      <c r="W303" s="36">
        <f t="shared" si="11"/>
        <v>0</v>
      </c>
      <c r="X303" s="36">
        <f t="shared" si="12"/>
        <v>0</v>
      </c>
      <c r="Y303" s="41"/>
      <c r="Z303" s="41"/>
    </row>
    <row r="304">
      <c r="A304" s="36" t="s">
        <v>307</v>
      </c>
      <c r="B304" s="36">
        <v>4.0</v>
      </c>
      <c r="C304" s="35" t="s">
        <v>9</v>
      </c>
      <c r="D304" s="38">
        <v>0.0010041666666666667</v>
      </c>
      <c r="E304" s="38">
        <v>0.0010743055555555556</v>
      </c>
      <c r="F304" s="39" t="s">
        <v>312</v>
      </c>
      <c r="G304" s="35" t="s">
        <v>713</v>
      </c>
      <c r="H304" s="35" t="s">
        <v>713</v>
      </c>
      <c r="I304" s="36" t="str">
        <f t="shared" si="1"/>
        <v>Sí</v>
      </c>
      <c r="J304" s="36">
        <f t="shared" si="2"/>
        <v>0</v>
      </c>
      <c r="K304" s="36">
        <f t="shared" si="3"/>
        <v>1</v>
      </c>
      <c r="L304" s="36">
        <f t="shared" si="4"/>
        <v>0</v>
      </c>
      <c r="M304" s="36" t="s">
        <v>713</v>
      </c>
      <c r="N304" s="40">
        <v>1.0</v>
      </c>
      <c r="O304" s="36">
        <f t="shared" si="5"/>
        <v>1</v>
      </c>
      <c r="P304" s="36">
        <f t="shared" si="6"/>
        <v>0</v>
      </c>
      <c r="Q304" s="36">
        <f t="shared" si="7"/>
        <v>0</v>
      </c>
      <c r="R304" s="36">
        <f t="shared" si="8"/>
        <v>0</v>
      </c>
      <c r="S304" s="36" t="s">
        <v>713</v>
      </c>
      <c r="T304" s="40">
        <v>0.7</v>
      </c>
      <c r="U304" s="36">
        <f t="shared" si="9"/>
        <v>1</v>
      </c>
      <c r="V304" s="36">
        <f t="shared" si="10"/>
        <v>0</v>
      </c>
      <c r="W304" s="36">
        <f t="shared" si="11"/>
        <v>0</v>
      </c>
      <c r="X304" s="36">
        <f t="shared" si="12"/>
        <v>0</v>
      </c>
      <c r="Y304" s="41"/>
      <c r="Z304" s="41"/>
    </row>
    <row r="305">
      <c r="A305" s="36" t="s">
        <v>307</v>
      </c>
      <c r="B305" s="36">
        <v>5.0</v>
      </c>
      <c r="C305" s="35" t="s">
        <v>7</v>
      </c>
      <c r="D305" s="38">
        <v>0.0012427083333333333</v>
      </c>
      <c r="E305" s="38">
        <v>0.0012627314814814814</v>
      </c>
      <c r="F305" s="39" t="s">
        <v>313</v>
      </c>
      <c r="G305" s="35" t="s">
        <v>712</v>
      </c>
      <c r="H305" s="35" t="s">
        <v>712</v>
      </c>
      <c r="I305" s="36" t="str">
        <f t="shared" si="1"/>
        <v>No</v>
      </c>
      <c r="J305" s="36">
        <f t="shared" si="2"/>
        <v>1</v>
      </c>
      <c r="K305" s="36">
        <f t="shared" si="3"/>
        <v>0</v>
      </c>
      <c r="L305" s="36">
        <f t="shared" si="4"/>
        <v>0</v>
      </c>
      <c r="M305" s="36" t="s">
        <v>712</v>
      </c>
      <c r="N305" s="40">
        <v>1.0</v>
      </c>
      <c r="O305" s="36">
        <f t="shared" si="5"/>
        <v>0</v>
      </c>
      <c r="P305" s="36">
        <f t="shared" si="6"/>
        <v>1</v>
      </c>
      <c r="Q305" s="36">
        <f t="shared" si="7"/>
        <v>0</v>
      </c>
      <c r="R305" s="36">
        <f t="shared" si="8"/>
        <v>0</v>
      </c>
      <c r="S305" s="36" t="s">
        <v>712</v>
      </c>
      <c r="T305" s="40">
        <v>1.0</v>
      </c>
      <c r="U305" s="36">
        <f t="shared" si="9"/>
        <v>0</v>
      </c>
      <c r="V305" s="36">
        <f t="shared" si="10"/>
        <v>1</v>
      </c>
      <c r="W305" s="36">
        <f t="shared" si="11"/>
        <v>0</v>
      </c>
      <c r="X305" s="36">
        <f t="shared" si="12"/>
        <v>0</v>
      </c>
      <c r="Y305" s="41"/>
      <c r="Z305" s="41"/>
    </row>
    <row r="306">
      <c r="A306" s="36" t="s">
        <v>307</v>
      </c>
      <c r="B306" s="36">
        <v>6.0</v>
      </c>
      <c r="C306" s="35" t="s">
        <v>9</v>
      </c>
      <c r="D306" s="38">
        <v>0.0012658564814814815</v>
      </c>
      <c r="E306" s="38">
        <v>0.001292824074074074</v>
      </c>
      <c r="F306" s="39" t="s">
        <v>314</v>
      </c>
      <c r="G306" s="35" t="s">
        <v>712</v>
      </c>
      <c r="H306" s="35" t="s">
        <v>712</v>
      </c>
      <c r="I306" s="36" t="str">
        <f t="shared" si="1"/>
        <v>No</v>
      </c>
      <c r="J306" s="36">
        <f t="shared" si="2"/>
        <v>1</v>
      </c>
      <c r="K306" s="36">
        <f t="shared" si="3"/>
        <v>0</v>
      </c>
      <c r="L306" s="36">
        <f t="shared" si="4"/>
        <v>0</v>
      </c>
      <c r="M306" s="36" t="s">
        <v>712</v>
      </c>
      <c r="N306" s="40">
        <v>1.0</v>
      </c>
      <c r="O306" s="36">
        <f t="shared" si="5"/>
        <v>0</v>
      </c>
      <c r="P306" s="36">
        <f t="shared" si="6"/>
        <v>1</v>
      </c>
      <c r="Q306" s="36">
        <f t="shared" si="7"/>
        <v>0</v>
      </c>
      <c r="R306" s="36">
        <f t="shared" si="8"/>
        <v>0</v>
      </c>
      <c r="S306" s="36" t="s">
        <v>712</v>
      </c>
      <c r="T306" s="40">
        <v>1.0</v>
      </c>
      <c r="U306" s="36">
        <f t="shared" si="9"/>
        <v>0</v>
      </c>
      <c r="V306" s="36">
        <f t="shared" si="10"/>
        <v>1</v>
      </c>
      <c r="W306" s="36">
        <f t="shared" si="11"/>
        <v>0</v>
      </c>
      <c r="X306" s="36">
        <f t="shared" si="12"/>
        <v>0</v>
      </c>
      <c r="Y306" s="41"/>
      <c r="Z306" s="41"/>
    </row>
    <row r="307">
      <c r="A307" s="36" t="s">
        <v>307</v>
      </c>
      <c r="B307" s="36">
        <v>7.0</v>
      </c>
      <c r="C307" s="35" t="s">
        <v>7</v>
      </c>
      <c r="D307" s="38">
        <v>0.0013163194444444444</v>
      </c>
      <c r="E307" s="38">
        <v>0.001689351851851852</v>
      </c>
      <c r="F307" s="39" t="s">
        <v>315</v>
      </c>
      <c r="G307" s="35" t="s">
        <v>713</v>
      </c>
      <c r="H307" s="35" t="s">
        <v>713</v>
      </c>
      <c r="I307" s="36" t="str">
        <f t="shared" si="1"/>
        <v>Sí</v>
      </c>
      <c r="J307" s="36">
        <f t="shared" si="2"/>
        <v>0</v>
      </c>
      <c r="K307" s="36">
        <f t="shared" si="3"/>
        <v>1</v>
      </c>
      <c r="L307" s="36">
        <f t="shared" si="4"/>
        <v>0</v>
      </c>
      <c r="M307" s="36" t="s">
        <v>713</v>
      </c>
      <c r="N307" s="40">
        <v>1.0</v>
      </c>
      <c r="O307" s="36">
        <f t="shared" si="5"/>
        <v>1</v>
      </c>
      <c r="P307" s="36">
        <f t="shared" si="6"/>
        <v>0</v>
      </c>
      <c r="Q307" s="36">
        <f t="shared" si="7"/>
        <v>0</v>
      </c>
      <c r="R307" s="36">
        <f t="shared" si="8"/>
        <v>0</v>
      </c>
      <c r="S307" s="36" t="s">
        <v>712</v>
      </c>
      <c r="T307" s="40">
        <v>0.9</v>
      </c>
      <c r="U307" s="36">
        <f t="shared" si="9"/>
        <v>0</v>
      </c>
      <c r="V307" s="36">
        <f t="shared" si="10"/>
        <v>0</v>
      </c>
      <c r="W307" s="36">
        <f t="shared" si="11"/>
        <v>0</v>
      </c>
      <c r="X307" s="36">
        <f t="shared" si="12"/>
        <v>1</v>
      </c>
      <c r="Y307" s="41"/>
      <c r="Z307" s="41"/>
    </row>
    <row r="308">
      <c r="A308" s="36" t="s">
        <v>307</v>
      </c>
      <c r="B308" s="36">
        <v>8.0</v>
      </c>
      <c r="C308" s="35" t="s">
        <v>9</v>
      </c>
      <c r="D308" s="38">
        <v>0.0016894675925925927</v>
      </c>
      <c r="E308" s="38">
        <v>0.0020940972222222225</v>
      </c>
      <c r="F308" s="39" t="s">
        <v>316</v>
      </c>
      <c r="G308" s="35" t="s">
        <v>713</v>
      </c>
      <c r="H308" s="35" t="s">
        <v>713</v>
      </c>
      <c r="I308" s="36" t="str">
        <f t="shared" si="1"/>
        <v>Sí</v>
      </c>
      <c r="J308" s="36">
        <f t="shared" si="2"/>
        <v>0</v>
      </c>
      <c r="K308" s="36">
        <f t="shared" si="3"/>
        <v>1</v>
      </c>
      <c r="L308" s="36">
        <f t="shared" si="4"/>
        <v>0</v>
      </c>
      <c r="M308" s="36" t="s">
        <v>713</v>
      </c>
      <c r="N308" s="40">
        <v>1.0</v>
      </c>
      <c r="O308" s="36">
        <f t="shared" si="5"/>
        <v>1</v>
      </c>
      <c r="P308" s="36">
        <f t="shared" si="6"/>
        <v>0</v>
      </c>
      <c r="Q308" s="36">
        <f t="shared" si="7"/>
        <v>0</v>
      </c>
      <c r="R308" s="36">
        <f t="shared" si="8"/>
        <v>0</v>
      </c>
      <c r="S308" s="36" t="s">
        <v>713</v>
      </c>
      <c r="T308" s="40">
        <v>1.0</v>
      </c>
      <c r="U308" s="36">
        <f t="shared" si="9"/>
        <v>1</v>
      </c>
      <c r="V308" s="36">
        <f t="shared" si="10"/>
        <v>0</v>
      </c>
      <c r="W308" s="36">
        <f t="shared" si="11"/>
        <v>0</v>
      </c>
      <c r="X308" s="36">
        <f t="shared" si="12"/>
        <v>0</v>
      </c>
      <c r="Y308" s="41"/>
      <c r="Z308" s="41"/>
    </row>
    <row r="309">
      <c r="A309" s="36" t="s">
        <v>307</v>
      </c>
      <c r="B309" s="36">
        <v>9.0</v>
      </c>
      <c r="C309" s="35" t="s">
        <v>7</v>
      </c>
      <c r="D309" s="38">
        <v>0.0020990740740740744</v>
      </c>
      <c r="E309" s="38">
        <v>0.002122337962962963</v>
      </c>
      <c r="F309" s="39" t="s">
        <v>317</v>
      </c>
      <c r="G309" s="35" t="s">
        <v>712</v>
      </c>
      <c r="H309" s="35" t="s">
        <v>712</v>
      </c>
      <c r="I309" s="36" t="str">
        <f t="shared" si="1"/>
        <v>No</v>
      </c>
      <c r="J309" s="36">
        <f t="shared" si="2"/>
        <v>1</v>
      </c>
      <c r="K309" s="36">
        <f t="shared" si="3"/>
        <v>0</v>
      </c>
      <c r="L309" s="36">
        <f t="shared" si="4"/>
        <v>0</v>
      </c>
      <c r="M309" s="36" t="s">
        <v>712</v>
      </c>
      <c r="N309" s="40">
        <v>1.0</v>
      </c>
      <c r="O309" s="36">
        <f t="shared" si="5"/>
        <v>0</v>
      </c>
      <c r="P309" s="36">
        <f t="shared" si="6"/>
        <v>1</v>
      </c>
      <c r="Q309" s="36">
        <f t="shared" si="7"/>
        <v>0</v>
      </c>
      <c r="R309" s="36">
        <f t="shared" si="8"/>
        <v>0</v>
      </c>
      <c r="S309" s="36" t="s">
        <v>712</v>
      </c>
      <c r="T309" s="40">
        <v>1.0</v>
      </c>
      <c r="U309" s="36">
        <f t="shared" si="9"/>
        <v>0</v>
      </c>
      <c r="V309" s="36">
        <f t="shared" si="10"/>
        <v>1</v>
      </c>
      <c r="W309" s="36">
        <f t="shared" si="11"/>
        <v>0</v>
      </c>
      <c r="X309" s="36">
        <f t="shared" si="12"/>
        <v>0</v>
      </c>
      <c r="Y309" s="41"/>
      <c r="Z309" s="41"/>
    </row>
    <row r="310">
      <c r="A310" s="36" t="s">
        <v>307</v>
      </c>
      <c r="B310" s="36">
        <v>10.0</v>
      </c>
      <c r="C310" s="35" t="s">
        <v>9</v>
      </c>
      <c r="D310" s="38">
        <v>0.0021328703703703705</v>
      </c>
      <c r="E310" s="38">
        <v>0.002275</v>
      </c>
      <c r="F310" s="39" t="s">
        <v>318</v>
      </c>
      <c r="G310" s="35" t="s">
        <v>713</v>
      </c>
      <c r="H310" s="35" t="s">
        <v>713</v>
      </c>
      <c r="I310" s="36" t="str">
        <f t="shared" si="1"/>
        <v>Sí</v>
      </c>
      <c r="J310" s="36">
        <f t="shared" si="2"/>
        <v>0</v>
      </c>
      <c r="K310" s="36">
        <f t="shared" si="3"/>
        <v>1</v>
      </c>
      <c r="L310" s="36">
        <f t="shared" si="4"/>
        <v>0</v>
      </c>
      <c r="M310" s="36" t="s">
        <v>712</v>
      </c>
      <c r="N310" s="40">
        <v>1.0</v>
      </c>
      <c r="O310" s="36">
        <f t="shared" si="5"/>
        <v>0</v>
      </c>
      <c r="P310" s="36">
        <f t="shared" si="6"/>
        <v>0</v>
      </c>
      <c r="Q310" s="36">
        <f t="shared" si="7"/>
        <v>0</v>
      </c>
      <c r="R310" s="36">
        <f t="shared" si="8"/>
        <v>1</v>
      </c>
      <c r="S310" s="36" t="s">
        <v>713</v>
      </c>
      <c r="T310" s="40">
        <v>0.7</v>
      </c>
      <c r="U310" s="36">
        <f t="shared" si="9"/>
        <v>1</v>
      </c>
      <c r="V310" s="36">
        <f t="shared" si="10"/>
        <v>0</v>
      </c>
      <c r="W310" s="36">
        <f t="shared" si="11"/>
        <v>0</v>
      </c>
      <c r="X310" s="36">
        <f t="shared" si="12"/>
        <v>0</v>
      </c>
      <c r="Y310" s="41"/>
      <c r="Z310" s="41"/>
    </row>
    <row r="311">
      <c r="A311" s="36" t="s">
        <v>307</v>
      </c>
      <c r="B311" s="36">
        <v>11.0</v>
      </c>
      <c r="C311" s="35" t="s">
        <v>7</v>
      </c>
      <c r="D311" s="38">
        <v>0.0022814814814814816</v>
      </c>
      <c r="E311" s="38">
        <v>0.002289814814814815</v>
      </c>
      <c r="F311" s="39" t="s">
        <v>319</v>
      </c>
      <c r="G311" s="35" t="s">
        <v>712</v>
      </c>
      <c r="H311" s="35" t="s">
        <v>712</v>
      </c>
      <c r="I311" s="36" t="str">
        <f t="shared" si="1"/>
        <v>No</v>
      </c>
      <c r="J311" s="36">
        <f t="shared" si="2"/>
        <v>1</v>
      </c>
      <c r="K311" s="36">
        <f t="shared" si="3"/>
        <v>0</v>
      </c>
      <c r="L311" s="36">
        <f t="shared" si="4"/>
        <v>0</v>
      </c>
      <c r="M311" s="36" t="s">
        <v>712</v>
      </c>
      <c r="N311" s="40">
        <v>1.0</v>
      </c>
      <c r="O311" s="36">
        <f t="shared" si="5"/>
        <v>0</v>
      </c>
      <c r="P311" s="36">
        <f t="shared" si="6"/>
        <v>1</v>
      </c>
      <c r="Q311" s="36">
        <f t="shared" si="7"/>
        <v>0</v>
      </c>
      <c r="R311" s="36">
        <f t="shared" si="8"/>
        <v>0</v>
      </c>
      <c r="S311" s="36" t="s">
        <v>712</v>
      </c>
      <c r="T311" s="40">
        <v>1.0</v>
      </c>
      <c r="U311" s="36">
        <f t="shared" si="9"/>
        <v>0</v>
      </c>
      <c r="V311" s="36">
        <f t="shared" si="10"/>
        <v>1</v>
      </c>
      <c r="W311" s="36">
        <f t="shared" si="11"/>
        <v>0</v>
      </c>
      <c r="X311" s="36">
        <f t="shared" si="12"/>
        <v>0</v>
      </c>
      <c r="Y311" s="41"/>
      <c r="Z311" s="41"/>
    </row>
    <row r="312">
      <c r="A312" s="36" t="s">
        <v>307</v>
      </c>
      <c r="B312" s="36">
        <v>12.0</v>
      </c>
      <c r="C312" s="35" t="s">
        <v>9</v>
      </c>
      <c r="D312" s="38">
        <v>0.002295601851851852</v>
      </c>
      <c r="E312" s="38">
        <v>0.002402662037037037</v>
      </c>
      <c r="F312" s="39" t="s">
        <v>320</v>
      </c>
      <c r="G312" s="35" t="s">
        <v>712</v>
      </c>
      <c r="H312" s="35" t="s">
        <v>712</v>
      </c>
      <c r="I312" s="36" t="str">
        <f t="shared" si="1"/>
        <v>No</v>
      </c>
      <c r="J312" s="36">
        <f t="shared" si="2"/>
        <v>1</v>
      </c>
      <c r="K312" s="36">
        <f t="shared" si="3"/>
        <v>0</v>
      </c>
      <c r="L312" s="36">
        <f t="shared" si="4"/>
        <v>0</v>
      </c>
      <c r="M312" s="36" t="s">
        <v>712</v>
      </c>
      <c r="N312" s="40">
        <v>1.0</v>
      </c>
      <c r="O312" s="36">
        <f t="shared" si="5"/>
        <v>0</v>
      </c>
      <c r="P312" s="36">
        <f t="shared" si="6"/>
        <v>1</v>
      </c>
      <c r="Q312" s="36">
        <f t="shared" si="7"/>
        <v>0</v>
      </c>
      <c r="R312" s="36">
        <f t="shared" si="8"/>
        <v>0</v>
      </c>
      <c r="S312" s="36" t="s">
        <v>712</v>
      </c>
      <c r="T312" s="40">
        <v>1.0</v>
      </c>
      <c r="U312" s="36">
        <f t="shared" si="9"/>
        <v>0</v>
      </c>
      <c r="V312" s="36">
        <f t="shared" si="10"/>
        <v>1</v>
      </c>
      <c r="W312" s="36">
        <f t="shared" si="11"/>
        <v>0</v>
      </c>
      <c r="X312" s="36">
        <f t="shared" si="12"/>
        <v>0</v>
      </c>
      <c r="Y312" s="41"/>
      <c r="Z312" s="41"/>
    </row>
    <row r="313">
      <c r="A313" s="36" t="s">
        <v>307</v>
      </c>
      <c r="B313" s="36">
        <v>13.0</v>
      </c>
      <c r="C313" s="35" t="s">
        <v>12</v>
      </c>
      <c r="D313" s="38">
        <v>0.0024858796296296296</v>
      </c>
      <c r="E313" s="38">
        <v>0.0026275462962962962</v>
      </c>
      <c r="F313" s="39" t="s">
        <v>321</v>
      </c>
      <c r="G313" s="35" t="s">
        <v>712</v>
      </c>
      <c r="H313" s="42" t="s">
        <v>712</v>
      </c>
      <c r="I313" s="36" t="str">
        <f t="shared" si="1"/>
        <v>No</v>
      </c>
      <c r="J313" s="36">
        <f t="shared" si="2"/>
        <v>1</v>
      </c>
      <c r="K313" s="36">
        <f t="shared" si="3"/>
        <v>0</v>
      </c>
      <c r="L313" s="36">
        <f t="shared" si="4"/>
        <v>0</v>
      </c>
      <c r="M313" s="36" t="s">
        <v>712</v>
      </c>
      <c r="N313" s="40">
        <v>1.0</v>
      </c>
      <c r="O313" s="36">
        <f t="shared" si="5"/>
        <v>0</v>
      </c>
      <c r="P313" s="36">
        <f t="shared" si="6"/>
        <v>1</v>
      </c>
      <c r="Q313" s="36">
        <f t="shared" si="7"/>
        <v>0</v>
      </c>
      <c r="R313" s="36">
        <f t="shared" si="8"/>
        <v>0</v>
      </c>
      <c r="S313" s="36" t="s">
        <v>712</v>
      </c>
      <c r="T313" s="40">
        <v>1.0</v>
      </c>
      <c r="U313" s="36">
        <f t="shared" si="9"/>
        <v>0</v>
      </c>
      <c r="V313" s="36">
        <f t="shared" si="10"/>
        <v>1</v>
      </c>
      <c r="W313" s="36">
        <f t="shared" si="11"/>
        <v>0</v>
      </c>
      <c r="X313" s="36">
        <f t="shared" si="12"/>
        <v>0</v>
      </c>
      <c r="Y313" s="41"/>
      <c r="Z313" s="41"/>
    </row>
    <row r="314">
      <c r="A314" s="36" t="s">
        <v>307</v>
      </c>
      <c r="B314" s="36">
        <v>14.0</v>
      </c>
      <c r="C314" s="35" t="s">
        <v>9</v>
      </c>
      <c r="D314" s="38">
        <v>0.0026430555555555556</v>
      </c>
      <c r="E314" s="38">
        <v>0.002782060185185185</v>
      </c>
      <c r="F314" s="39" t="s">
        <v>322</v>
      </c>
      <c r="G314" s="35" t="s">
        <v>713</v>
      </c>
      <c r="H314" s="35" t="s">
        <v>713</v>
      </c>
      <c r="I314" s="36" t="str">
        <f t="shared" si="1"/>
        <v>Sí</v>
      </c>
      <c r="J314" s="36">
        <f t="shared" si="2"/>
        <v>0</v>
      </c>
      <c r="K314" s="36">
        <f t="shared" si="3"/>
        <v>1</v>
      </c>
      <c r="L314" s="36">
        <f t="shared" si="4"/>
        <v>0</v>
      </c>
      <c r="M314" s="36" t="s">
        <v>713</v>
      </c>
      <c r="N314" s="40">
        <v>1.0</v>
      </c>
      <c r="O314" s="36">
        <f t="shared" si="5"/>
        <v>1</v>
      </c>
      <c r="P314" s="36">
        <f t="shared" si="6"/>
        <v>0</v>
      </c>
      <c r="Q314" s="36">
        <f t="shared" si="7"/>
        <v>0</v>
      </c>
      <c r="R314" s="36">
        <f t="shared" si="8"/>
        <v>0</v>
      </c>
      <c r="S314" s="36" t="s">
        <v>713</v>
      </c>
      <c r="T314" s="40">
        <v>1.0</v>
      </c>
      <c r="U314" s="36">
        <f t="shared" si="9"/>
        <v>1</v>
      </c>
      <c r="V314" s="36">
        <f t="shared" si="10"/>
        <v>0</v>
      </c>
      <c r="W314" s="36">
        <f t="shared" si="11"/>
        <v>0</v>
      </c>
      <c r="X314" s="36">
        <f t="shared" si="12"/>
        <v>0</v>
      </c>
      <c r="Y314" s="41"/>
      <c r="Z314" s="41"/>
    </row>
    <row r="315">
      <c r="A315" s="36" t="s">
        <v>307</v>
      </c>
      <c r="B315" s="36">
        <v>15.0</v>
      </c>
      <c r="C315" s="35" t="s">
        <v>12</v>
      </c>
      <c r="D315" s="38">
        <v>0.0027892361111111113</v>
      </c>
      <c r="E315" s="38">
        <v>0.002864583333333333</v>
      </c>
      <c r="F315" s="39" t="s">
        <v>323</v>
      </c>
      <c r="G315" s="35" t="s">
        <v>712</v>
      </c>
      <c r="H315" s="35" t="s">
        <v>713</v>
      </c>
      <c r="I315" s="36" t="str">
        <f t="shared" si="1"/>
        <v/>
      </c>
      <c r="J315" s="36">
        <f t="shared" si="2"/>
        <v>0</v>
      </c>
      <c r="K315" s="36">
        <f t="shared" si="3"/>
        <v>0</v>
      </c>
      <c r="L315" s="36">
        <f t="shared" si="4"/>
        <v>1</v>
      </c>
      <c r="M315" s="36" t="s">
        <v>712</v>
      </c>
      <c r="N315" s="40">
        <v>1.0</v>
      </c>
      <c r="O315" s="36" t="str">
        <f t="shared" si="5"/>
        <v/>
      </c>
      <c r="P315" s="36" t="str">
        <f t="shared" si="6"/>
        <v/>
      </c>
      <c r="Q315" s="36" t="str">
        <f t="shared" si="7"/>
        <v/>
      </c>
      <c r="R315" s="36" t="str">
        <f t="shared" si="8"/>
        <v/>
      </c>
      <c r="S315" s="36" t="s">
        <v>712</v>
      </c>
      <c r="T315" s="40">
        <v>1.0</v>
      </c>
      <c r="U315" s="36" t="str">
        <f t="shared" si="9"/>
        <v/>
      </c>
      <c r="V315" s="36" t="str">
        <f t="shared" si="10"/>
        <v/>
      </c>
      <c r="W315" s="36" t="str">
        <f t="shared" si="11"/>
        <v/>
      </c>
      <c r="X315" s="36" t="str">
        <f t="shared" si="12"/>
        <v/>
      </c>
      <c r="Y315" s="41"/>
      <c r="Z315" s="41"/>
    </row>
    <row r="316">
      <c r="A316" s="36" t="s">
        <v>307</v>
      </c>
      <c r="B316" s="36">
        <v>16.0</v>
      </c>
      <c r="C316" s="35" t="s">
        <v>9</v>
      </c>
      <c r="D316" s="38">
        <v>0.002878587962962963</v>
      </c>
      <c r="E316" s="38">
        <v>0.003538078703703704</v>
      </c>
      <c r="F316" s="39" t="s">
        <v>324</v>
      </c>
      <c r="G316" s="35" t="s">
        <v>713</v>
      </c>
      <c r="H316" s="35" t="s">
        <v>713</v>
      </c>
      <c r="I316" s="36" t="str">
        <f t="shared" si="1"/>
        <v>Sí</v>
      </c>
      <c r="J316" s="36">
        <f t="shared" si="2"/>
        <v>0</v>
      </c>
      <c r="K316" s="36">
        <f t="shared" si="3"/>
        <v>1</v>
      </c>
      <c r="L316" s="36">
        <f t="shared" si="4"/>
        <v>0</v>
      </c>
      <c r="M316" s="36" t="s">
        <v>713</v>
      </c>
      <c r="N316" s="40">
        <v>1.0</v>
      </c>
      <c r="O316" s="36">
        <f t="shared" si="5"/>
        <v>1</v>
      </c>
      <c r="P316" s="36">
        <f t="shared" si="6"/>
        <v>0</v>
      </c>
      <c r="Q316" s="36">
        <f t="shared" si="7"/>
        <v>0</v>
      </c>
      <c r="R316" s="36">
        <f t="shared" si="8"/>
        <v>0</v>
      </c>
      <c r="S316" s="36" t="s">
        <v>713</v>
      </c>
      <c r="T316" s="40">
        <v>1.0</v>
      </c>
      <c r="U316" s="36">
        <f t="shared" si="9"/>
        <v>1</v>
      </c>
      <c r="V316" s="36">
        <f t="shared" si="10"/>
        <v>0</v>
      </c>
      <c r="W316" s="36">
        <f t="shared" si="11"/>
        <v>0</v>
      </c>
      <c r="X316" s="36">
        <f t="shared" si="12"/>
        <v>0</v>
      </c>
      <c r="Y316" s="41"/>
      <c r="Z316" s="41"/>
    </row>
    <row r="317">
      <c r="A317" s="36" t="s">
        <v>307</v>
      </c>
      <c r="B317" s="36">
        <v>17.0</v>
      </c>
      <c r="C317" s="35" t="s">
        <v>15</v>
      </c>
      <c r="D317" s="38">
        <v>0.003559490740740741</v>
      </c>
      <c r="E317" s="38">
        <v>0.0037998842592592594</v>
      </c>
      <c r="F317" s="39" t="s">
        <v>325</v>
      </c>
      <c r="G317" s="35" t="s">
        <v>713</v>
      </c>
      <c r="H317" s="35" t="s">
        <v>713</v>
      </c>
      <c r="I317" s="36" t="str">
        <f t="shared" si="1"/>
        <v>Sí</v>
      </c>
      <c r="J317" s="36">
        <f t="shared" si="2"/>
        <v>0</v>
      </c>
      <c r="K317" s="36">
        <f t="shared" si="3"/>
        <v>1</v>
      </c>
      <c r="L317" s="36">
        <f t="shared" si="4"/>
        <v>0</v>
      </c>
      <c r="M317" s="36" t="s">
        <v>712</v>
      </c>
      <c r="N317" s="40">
        <v>0.8</v>
      </c>
      <c r="O317" s="36">
        <f t="shared" si="5"/>
        <v>0</v>
      </c>
      <c r="P317" s="36">
        <f t="shared" si="6"/>
        <v>0</v>
      </c>
      <c r="Q317" s="36">
        <f t="shared" si="7"/>
        <v>0</v>
      </c>
      <c r="R317" s="36">
        <f t="shared" si="8"/>
        <v>1</v>
      </c>
      <c r="S317" s="36" t="s">
        <v>713</v>
      </c>
      <c r="T317" s="40">
        <v>1.0</v>
      </c>
      <c r="U317" s="36">
        <f t="shared" si="9"/>
        <v>1</v>
      </c>
      <c r="V317" s="36">
        <f t="shared" si="10"/>
        <v>0</v>
      </c>
      <c r="W317" s="36">
        <f t="shared" si="11"/>
        <v>0</v>
      </c>
      <c r="X317" s="36">
        <f t="shared" si="12"/>
        <v>0</v>
      </c>
      <c r="Y317" s="41"/>
      <c r="Z317" s="41"/>
    </row>
    <row r="318">
      <c r="A318" s="36" t="s">
        <v>307</v>
      </c>
      <c r="B318" s="36">
        <v>18.0</v>
      </c>
      <c r="C318" s="35" t="s">
        <v>7</v>
      </c>
      <c r="D318" s="38">
        <v>0.0039178240740740744</v>
      </c>
      <c r="E318" s="38">
        <v>0.004274421296296296</v>
      </c>
      <c r="F318" s="39" t="s">
        <v>326</v>
      </c>
      <c r="G318" s="35" t="s">
        <v>713</v>
      </c>
      <c r="H318" s="35" t="s">
        <v>713</v>
      </c>
      <c r="I318" s="36" t="str">
        <f t="shared" si="1"/>
        <v>Sí</v>
      </c>
      <c r="J318" s="36">
        <f t="shared" si="2"/>
        <v>0</v>
      </c>
      <c r="K318" s="36">
        <f t="shared" si="3"/>
        <v>1</v>
      </c>
      <c r="L318" s="36">
        <f t="shared" si="4"/>
        <v>0</v>
      </c>
      <c r="M318" s="36" t="s">
        <v>713</v>
      </c>
      <c r="N318" s="40">
        <v>1.0</v>
      </c>
      <c r="O318" s="36">
        <f t="shared" si="5"/>
        <v>1</v>
      </c>
      <c r="P318" s="36">
        <f t="shared" si="6"/>
        <v>0</v>
      </c>
      <c r="Q318" s="36">
        <f t="shared" si="7"/>
        <v>0</v>
      </c>
      <c r="R318" s="36">
        <f t="shared" si="8"/>
        <v>0</v>
      </c>
      <c r="S318" s="36" t="s">
        <v>713</v>
      </c>
      <c r="T318" s="40">
        <v>0.7</v>
      </c>
      <c r="U318" s="36">
        <f t="shared" si="9"/>
        <v>1</v>
      </c>
      <c r="V318" s="36">
        <f t="shared" si="10"/>
        <v>0</v>
      </c>
      <c r="W318" s="36">
        <f t="shared" si="11"/>
        <v>0</v>
      </c>
      <c r="X318" s="36">
        <f t="shared" si="12"/>
        <v>0</v>
      </c>
      <c r="Y318" s="41"/>
      <c r="Z318" s="41"/>
    </row>
    <row r="319">
      <c r="A319" s="36" t="s">
        <v>307</v>
      </c>
      <c r="B319" s="36">
        <v>19.0</v>
      </c>
      <c r="C319" s="35" t="s">
        <v>9</v>
      </c>
      <c r="D319" s="38">
        <v>0.004276273148148149</v>
      </c>
      <c r="E319" s="38">
        <v>0.004761689814814814</v>
      </c>
      <c r="F319" s="39" t="s">
        <v>327</v>
      </c>
      <c r="G319" s="35" t="s">
        <v>713</v>
      </c>
      <c r="H319" s="35" t="s">
        <v>713</v>
      </c>
      <c r="I319" s="36" t="str">
        <f t="shared" si="1"/>
        <v>Sí</v>
      </c>
      <c r="J319" s="36">
        <f t="shared" si="2"/>
        <v>0</v>
      </c>
      <c r="K319" s="36">
        <f t="shared" si="3"/>
        <v>1</v>
      </c>
      <c r="L319" s="36">
        <f t="shared" si="4"/>
        <v>0</v>
      </c>
      <c r="M319" s="36" t="s">
        <v>713</v>
      </c>
      <c r="N319" s="40">
        <v>1.0</v>
      </c>
      <c r="O319" s="36">
        <f t="shared" si="5"/>
        <v>1</v>
      </c>
      <c r="P319" s="36">
        <f t="shared" si="6"/>
        <v>0</v>
      </c>
      <c r="Q319" s="36">
        <f t="shared" si="7"/>
        <v>0</v>
      </c>
      <c r="R319" s="36">
        <f t="shared" si="8"/>
        <v>0</v>
      </c>
      <c r="S319" s="36" t="s">
        <v>713</v>
      </c>
      <c r="T319" s="40">
        <v>1.0</v>
      </c>
      <c r="U319" s="36">
        <f t="shared" si="9"/>
        <v>1</v>
      </c>
      <c r="V319" s="36">
        <f t="shared" si="10"/>
        <v>0</v>
      </c>
      <c r="W319" s="36">
        <f t="shared" si="11"/>
        <v>0</v>
      </c>
      <c r="X319" s="36">
        <f t="shared" si="12"/>
        <v>0</v>
      </c>
      <c r="Y319" s="41"/>
      <c r="Z319" s="41"/>
    </row>
    <row r="320">
      <c r="A320" s="36" t="s">
        <v>307</v>
      </c>
      <c r="B320" s="36">
        <v>20.0</v>
      </c>
      <c r="C320" s="35" t="s">
        <v>7</v>
      </c>
      <c r="D320" s="38">
        <v>0.004780092592592593</v>
      </c>
      <c r="E320" s="38">
        <v>0.004903240740740741</v>
      </c>
      <c r="F320" s="39" t="s">
        <v>328</v>
      </c>
      <c r="G320" s="35" t="s">
        <v>713</v>
      </c>
      <c r="H320" s="35" t="s">
        <v>713</v>
      </c>
      <c r="I320" s="36" t="str">
        <f t="shared" si="1"/>
        <v>Sí</v>
      </c>
      <c r="J320" s="36">
        <f t="shared" si="2"/>
        <v>0</v>
      </c>
      <c r="K320" s="36">
        <f t="shared" si="3"/>
        <v>1</v>
      </c>
      <c r="L320" s="36">
        <f t="shared" si="4"/>
        <v>0</v>
      </c>
      <c r="M320" s="36" t="s">
        <v>712</v>
      </c>
      <c r="N320" s="40">
        <v>1.0</v>
      </c>
      <c r="O320" s="36">
        <f t="shared" si="5"/>
        <v>0</v>
      </c>
      <c r="P320" s="36">
        <f t="shared" si="6"/>
        <v>0</v>
      </c>
      <c r="Q320" s="36">
        <f t="shared" si="7"/>
        <v>0</v>
      </c>
      <c r="R320" s="36">
        <f t="shared" si="8"/>
        <v>1</v>
      </c>
      <c r="S320" s="36" t="s">
        <v>712</v>
      </c>
      <c r="T320" s="40">
        <v>1.0</v>
      </c>
      <c r="U320" s="36">
        <f t="shared" si="9"/>
        <v>0</v>
      </c>
      <c r="V320" s="36">
        <f t="shared" si="10"/>
        <v>0</v>
      </c>
      <c r="W320" s="36">
        <f t="shared" si="11"/>
        <v>0</v>
      </c>
      <c r="X320" s="36">
        <f t="shared" si="12"/>
        <v>1</v>
      </c>
      <c r="Y320" s="41"/>
      <c r="Z320" s="41"/>
    </row>
    <row r="321">
      <c r="A321" s="36" t="s">
        <v>307</v>
      </c>
      <c r="B321" s="36">
        <v>21.0</v>
      </c>
      <c r="C321" s="35" t="s">
        <v>9</v>
      </c>
      <c r="D321" s="38">
        <v>0.004908333333333333</v>
      </c>
      <c r="E321" s="38">
        <v>0.004957407407407407</v>
      </c>
      <c r="F321" s="39" t="s">
        <v>329</v>
      </c>
      <c r="G321" s="35" t="s">
        <v>713</v>
      </c>
      <c r="H321" s="42" t="s">
        <v>713</v>
      </c>
      <c r="I321" s="36" t="str">
        <f t="shared" si="1"/>
        <v>Sí</v>
      </c>
      <c r="J321" s="36">
        <f t="shared" si="2"/>
        <v>0</v>
      </c>
      <c r="K321" s="36">
        <f t="shared" si="3"/>
        <v>1</v>
      </c>
      <c r="L321" s="36">
        <f t="shared" si="4"/>
        <v>0</v>
      </c>
      <c r="M321" s="36" t="s">
        <v>712</v>
      </c>
      <c r="N321" s="40">
        <v>1.0</v>
      </c>
      <c r="O321" s="36">
        <f t="shared" si="5"/>
        <v>0</v>
      </c>
      <c r="P321" s="36">
        <f t="shared" si="6"/>
        <v>0</v>
      </c>
      <c r="Q321" s="36">
        <f t="shared" si="7"/>
        <v>0</v>
      </c>
      <c r="R321" s="36">
        <f t="shared" si="8"/>
        <v>1</v>
      </c>
      <c r="S321" s="36" t="s">
        <v>712</v>
      </c>
      <c r="T321" s="40">
        <v>1.0</v>
      </c>
      <c r="U321" s="36">
        <f t="shared" si="9"/>
        <v>0</v>
      </c>
      <c r="V321" s="36">
        <f t="shared" si="10"/>
        <v>0</v>
      </c>
      <c r="W321" s="36">
        <f t="shared" si="11"/>
        <v>0</v>
      </c>
      <c r="X321" s="36">
        <f t="shared" si="12"/>
        <v>1</v>
      </c>
      <c r="Y321" s="41"/>
      <c r="Z321" s="41"/>
    </row>
    <row r="322">
      <c r="A322" s="36" t="s">
        <v>307</v>
      </c>
      <c r="B322" s="36">
        <v>22.0</v>
      </c>
      <c r="C322" s="35" t="s">
        <v>7</v>
      </c>
      <c r="D322" s="38">
        <v>0.0049601851851851855</v>
      </c>
      <c r="E322" s="38">
        <v>0.005160300925925926</v>
      </c>
      <c r="F322" s="39" t="s">
        <v>330</v>
      </c>
      <c r="G322" s="35" t="s">
        <v>713</v>
      </c>
      <c r="H322" s="35" t="s">
        <v>713</v>
      </c>
      <c r="I322" s="36" t="str">
        <f t="shared" si="1"/>
        <v>Sí</v>
      </c>
      <c r="J322" s="36">
        <f t="shared" si="2"/>
        <v>0</v>
      </c>
      <c r="K322" s="36">
        <f t="shared" si="3"/>
        <v>1</v>
      </c>
      <c r="L322" s="36">
        <f t="shared" si="4"/>
        <v>0</v>
      </c>
      <c r="M322" s="36" t="s">
        <v>713</v>
      </c>
      <c r="N322" s="40">
        <v>0.9</v>
      </c>
      <c r="O322" s="36">
        <f t="shared" si="5"/>
        <v>1</v>
      </c>
      <c r="P322" s="36">
        <f t="shared" si="6"/>
        <v>0</v>
      </c>
      <c r="Q322" s="36">
        <f t="shared" si="7"/>
        <v>0</v>
      </c>
      <c r="R322" s="36">
        <f t="shared" si="8"/>
        <v>0</v>
      </c>
      <c r="S322" s="36" t="s">
        <v>712</v>
      </c>
      <c r="T322" s="40">
        <v>0.7</v>
      </c>
      <c r="U322" s="36">
        <f t="shared" si="9"/>
        <v>0</v>
      </c>
      <c r="V322" s="36">
        <f t="shared" si="10"/>
        <v>0</v>
      </c>
      <c r="W322" s="36">
        <f t="shared" si="11"/>
        <v>0</v>
      </c>
      <c r="X322" s="36">
        <f t="shared" si="12"/>
        <v>1</v>
      </c>
      <c r="Y322" s="41"/>
      <c r="Z322" s="41"/>
    </row>
    <row r="323">
      <c r="A323" s="36" t="s">
        <v>307</v>
      </c>
      <c r="B323" s="36">
        <v>23.0</v>
      </c>
      <c r="C323" s="35" t="s">
        <v>12</v>
      </c>
      <c r="D323" s="38">
        <v>0.005162962962962963</v>
      </c>
      <c r="E323" s="38">
        <v>0.005195023148148148</v>
      </c>
      <c r="F323" s="39" t="s">
        <v>331</v>
      </c>
      <c r="G323" s="35" t="s">
        <v>712</v>
      </c>
      <c r="H323" s="35" t="s">
        <v>713</v>
      </c>
      <c r="I323" s="36" t="str">
        <f t="shared" si="1"/>
        <v/>
      </c>
      <c r="J323" s="36">
        <f t="shared" si="2"/>
        <v>0</v>
      </c>
      <c r="K323" s="36">
        <f t="shared" si="3"/>
        <v>0</v>
      </c>
      <c r="L323" s="36">
        <f t="shared" si="4"/>
        <v>1</v>
      </c>
      <c r="M323" s="36" t="s">
        <v>712</v>
      </c>
      <c r="N323" s="40">
        <v>1.0</v>
      </c>
      <c r="O323" s="36" t="str">
        <f t="shared" si="5"/>
        <v/>
      </c>
      <c r="P323" s="36" t="str">
        <f t="shared" si="6"/>
        <v/>
      </c>
      <c r="Q323" s="36" t="str">
        <f t="shared" si="7"/>
        <v/>
      </c>
      <c r="R323" s="36" t="str">
        <f t="shared" si="8"/>
        <v/>
      </c>
      <c r="S323" s="36" t="s">
        <v>712</v>
      </c>
      <c r="T323" s="40">
        <v>1.0</v>
      </c>
      <c r="U323" s="36" t="str">
        <f t="shared" si="9"/>
        <v/>
      </c>
      <c r="V323" s="36" t="str">
        <f t="shared" si="10"/>
        <v/>
      </c>
      <c r="W323" s="36" t="str">
        <f t="shared" si="11"/>
        <v/>
      </c>
      <c r="X323" s="36" t="str">
        <f t="shared" si="12"/>
        <v/>
      </c>
      <c r="Y323" s="41"/>
      <c r="Z323" s="41"/>
    </row>
    <row r="324">
      <c r="A324" s="36" t="s">
        <v>307</v>
      </c>
      <c r="B324" s="36">
        <v>24.0</v>
      </c>
      <c r="C324" s="35" t="s">
        <v>7</v>
      </c>
      <c r="D324" s="38">
        <v>0.0052003472222222225</v>
      </c>
      <c r="E324" s="38">
        <v>0.005230092592592593</v>
      </c>
      <c r="F324" s="39" t="s">
        <v>332</v>
      </c>
      <c r="G324" s="35" t="s">
        <v>712</v>
      </c>
      <c r="H324" s="35" t="s">
        <v>713</v>
      </c>
      <c r="I324" s="36" t="str">
        <f t="shared" si="1"/>
        <v/>
      </c>
      <c r="J324" s="36">
        <f t="shared" si="2"/>
        <v>0</v>
      </c>
      <c r="K324" s="36">
        <f t="shared" si="3"/>
        <v>0</v>
      </c>
      <c r="L324" s="36">
        <f t="shared" si="4"/>
        <v>1</v>
      </c>
      <c r="M324" s="36" t="s">
        <v>712</v>
      </c>
      <c r="N324" s="40">
        <v>1.0</v>
      </c>
      <c r="O324" s="36" t="str">
        <f t="shared" si="5"/>
        <v/>
      </c>
      <c r="P324" s="36" t="str">
        <f t="shared" si="6"/>
        <v/>
      </c>
      <c r="Q324" s="36" t="str">
        <f t="shared" si="7"/>
        <v/>
      </c>
      <c r="R324" s="36" t="str">
        <f t="shared" si="8"/>
        <v/>
      </c>
      <c r="S324" s="36" t="s">
        <v>712</v>
      </c>
      <c r="T324" s="40">
        <v>1.0</v>
      </c>
      <c r="U324" s="36" t="str">
        <f t="shared" si="9"/>
        <v/>
      </c>
      <c r="V324" s="36" t="str">
        <f t="shared" si="10"/>
        <v/>
      </c>
      <c r="W324" s="36" t="str">
        <f t="shared" si="11"/>
        <v/>
      </c>
      <c r="X324" s="36" t="str">
        <f t="shared" si="12"/>
        <v/>
      </c>
      <c r="Y324" s="41"/>
      <c r="Z324" s="41"/>
    </row>
    <row r="325">
      <c r="A325" s="36" t="s">
        <v>307</v>
      </c>
      <c r="B325" s="36">
        <v>25.0</v>
      </c>
      <c r="C325" s="35" t="s">
        <v>12</v>
      </c>
      <c r="D325" s="38">
        <v>0.0052319444444444444</v>
      </c>
      <c r="E325" s="38">
        <v>0.005233101851851852</v>
      </c>
      <c r="F325" s="39" t="s">
        <v>84</v>
      </c>
      <c r="G325" s="35" t="s">
        <v>712</v>
      </c>
      <c r="H325" s="35" t="s">
        <v>712</v>
      </c>
      <c r="I325" s="36" t="str">
        <f t="shared" si="1"/>
        <v>No</v>
      </c>
      <c r="J325" s="36">
        <f t="shared" si="2"/>
        <v>1</v>
      </c>
      <c r="K325" s="36">
        <f t="shared" si="3"/>
        <v>0</v>
      </c>
      <c r="L325" s="36">
        <f t="shared" si="4"/>
        <v>0</v>
      </c>
      <c r="M325" s="36" t="s">
        <v>712</v>
      </c>
      <c r="N325" s="40">
        <v>1.0</v>
      </c>
      <c r="O325" s="36">
        <f t="shared" si="5"/>
        <v>0</v>
      </c>
      <c r="P325" s="36">
        <f t="shared" si="6"/>
        <v>1</v>
      </c>
      <c r="Q325" s="36">
        <f t="shared" si="7"/>
        <v>0</v>
      </c>
      <c r="R325" s="36">
        <f t="shared" si="8"/>
        <v>0</v>
      </c>
      <c r="S325" s="36" t="s">
        <v>712</v>
      </c>
      <c r="T325" s="40">
        <v>1.0</v>
      </c>
      <c r="U325" s="36">
        <f t="shared" si="9"/>
        <v>0</v>
      </c>
      <c r="V325" s="36">
        <f t="shared" si="10"/>
        <v>1</v>
      </c>
      <c r="W325" s="36">
        <f t="shared" si="11"/>
        <v>0</v>
      </c>
      <c r="X325" s="36">
        <f t="shared" si="12"/>
        <v>0</v>
      </c>
      <c r="Y325" s="41"/>
      <c r="Z325" s="41"/>
    </row>
    <row r="326">
      <c r="A326" s="36" t="s">
        <v>307</v>
      </c>
      <c r="B326" s="36">
        <v>26.0</v>
      </c>
      <c r="C326" s="35" t="s">
        <v>15</v>
      </c>
      <c r="D326" s="38">
        <v>0.005244444444444445</v>
      </c>
      <c r="E326" s="38">
        <v>0.005453472222222222</v>
      </c>
      <c r="F326" s="39" t="s">
        <v>333</v>
      </c>
      <c r="G326" s="35" t="s">
        <v>713</v>
      </c>
      <c r="H326" s="35" t="s">
        <v>713</v>
      </c>
      <c r="I326" s="36" t="str">
        <f t="shared" si="1"/>
        <v>Sí</v>
      </c>
      <c r="J326" s="36">
        <f t="shared" si="2"/>
        <v>0</v>
      </c>
      <c r="K326" s="36">
        <f t="shared" si="3"/>
        <v>1</v>
      </c>
      <c r="L326" s="36">
        <f t="shared" si="4"/>
        <v>0</v>
      </c>
      <c r="M326" s="36" t="s">
        <v>713</v>
      </c>
      <c r="N326" s="40">
        <v>1.0</v>
      </c>
      <c r="O326" s="36">
        <f t="shared" si="5"/>
        <v>1</v>
      </c>
      <c r="P326" s="36">
        <f t="shared" si="6"/>
        <v>0</v>
      </c>
      <c r="Q326" s="36">
        <f t="shared" si="7"/>
        <v>0</v>
      </c>
      <c r="R326" s="36">
        <f t="shared" si="8"/>
        <v>0</v>
      </c>
      <c r="S326" s="36" t="s">
        <v>713</v>
      </c>
      <c r="T326" s="40">
        <v>1.0</v>
      </c>
      <c r="U326" s="36">
        <f t="shared" si="9"/>
        <v>1</v>
      </c>
      <c r="V326" s="36">
        <f t="shared" si="10"/>
        <v>0</v>
      </c>
      <c r="W326" s="36">
        <f t="shared" si="11"/>
        <v>0</v>
      </c>
      <c r="X326" s="36">
        <f t="shared" si="12"/>
        <v>0</v>
      </c>
      <c r="Y326" s="41"/>
      <c r="Z326" s="41"/>
    </row>
    <row r="327">
      <c r="A327" s="36" t="s">
        <v>307</v>
      </c>
      <c r="B327" s="36">
        <v>27.0</v>
      </c>
      <c r="C327" s="35" t="s">
        <v>15</v>
      </c>
      <c r="D327" s="38">
        <v>0.005454282407407408</v>
      </c>
      <c r="E327" s="38">
        <v>0.005544212962962963</v>
      </c>
      <c r="F327" s="39" t="s">
        <v>334</v>
      </c>
      <c r="G327" s="35" t="s">
        <v>712</v>
      </c>
      <c r="H327" s="35" t="s">
        <v>712</v>
      </c>
      <c r="I327" s="36" t="str">
        <f t="shared" si="1"/>
        <v>No</v>
      </c>
      <c r="J327" s="36">
        <f t="shared" si="2"/>
        <v>1</v>
      </c>
      <c r="K327" s="36">
        <f t="shared" si="3"/>
        <v>0</v>
      </c>
      <c r="L327" s="36">
        <f t="shared" si="4"/>
        <v>0</v>
      </c>
      <c r="M327" s="36" t="s">
        <v>712</v>
      </c>
      <c r="N327" s="40">
        <v>1.0</v>
      </c>
      <c r="O327" s="36">
        <f t="shared" si="5"/>
        <v>0</v>
      </c>
      <c r="P327" s="36">
        <f t="shared" si="6"/>
        <v>1</v>
      </c>
      <c r="Q327" s="36">
        <f t="shared" si="7"/>
        <v>0</v>
      </c>
      <c r="R327" s="36">
        <f t="shared" si="8"/>
        <v>0</v>
      </c>
      <c r="S327" s="36" t="s">
        <v>712</v>
      </c>
      <c r="T327" s="40">
        <v>1.0</v>
      </c>
      <c r="U327" s="36">
        <f t="shared" si="9"/>
        <v>0</v>
      </c>
      <c r="V327" s="36">
        <f t="shared" si="10"/>
        <v>1</v>
      </c>
      <c r="W327" s="36">
        <f t="shared" si="11"/>
        <v>0</v>
      </c>
      <c r="X327" s="36">
        <f t="shared" si="12"/>
        <v>0</v>
      </c>
      <c r="Y327" s="41"/>
      <c r="Z327" s="41"/>
    </row>
    <row r="328">
      <c r="A328" s="36" t="s">
        <v>307</v>
      </c>
      <c r="B328" s="36">
        <v>28.0</v>
      </c>
      <c r="C328" s="35" t="s">
        <v>12</v>
      </c>
      <c r="D328" s="38">
        <v>0.005544560185185185</v>
      </c>
      <c r="E328" s="38">
        <v>0.005547337962962963</v>
      </c>
      <c r="F328" s="39" t="s">
        <v>93</v>
      </c>
      <c r="G328" s="35" t="s">
        <v>712</v>
      </c>
      <c r="H328" s="35" t="s">
        <v>712</v>
      </c>
      <c r="I328" s="36" t="str">
        <f t="shared" si="1"/>
        <v>No</v>
      </c>
      <c r="J328" s="36">
        <f t="shared" si="2"/>
        <v>1</v>
      </c>
      <c r="K328" s="36">
        <f t="shared" si="3"/>
        <v>0</v>
      </c>
      <c r="L328" s="36">
        <f t="shared" si="4"/>
        <v>0</v>
      </c>
      <c r="M328" s="36" t="s">
        <v>712</v>
      </c>
      <c r="N328" s="40">
        <v>1.0</v>
      </c>
      <c r="O328" s="36">
        <f t="shared" si="5"/>
        <v>0</v>
      </c>
      <c r="P328" s="36">
        <f t="shared" si="6"/>
        <v>1</v>
      </c>
      <c r="Q328" s="36">
        <f t="shared" si="7"/>
        <v>0</v>
      </c>
      <c r="R328" s="36">
        <f t="shared" si="8"/>
        <v>0</v>
      </c>
      <c r="S328" s="36" t="s">
        <v>712</v>
      </c>
      <c r="T328" s="40">
        <v>1.0</v>
      </c>
      <c r="U328" s="36">
        <f t="shared" si="9"/>
        <v>0</v>
      </c>
      <c r="V328" s="36">
        <f t="shared" si="10"/>
        <v>1</v>
      </c>
      <c r="W328" s="36">
        <f t="shared" si="11"/>
        <v>0</v>
      </c>
      <c r="X328" s="36">
        <f t="shared" si="12"/>
        <v>0</v>
      </c>
      <c r="Y328" s="41"/>
      <c r="Z328" s="41"/>
    </row>
    <row r="329">
      <c r="A329" s="36" t="s">
        <v>307</v>
      </c>
      <c r="B329" s="36">
        <v>29.0</v>
      </c>
      <c r="C329" s="35" t="s">
        <v>7</v>
      </c>
      <c r="D329" s="38">
        <v>0.005562037037037037</v>
      </c>
      <c r="E329" s="38">
        <v>0.005568402777777778</v>
      </c>
      <c r="F329" s="39" t="s">
        <v>335</v>
      </c>
      <c r="G329" s="35" t="s">
        <v>712</v>
      </c>
      <c r="H329" s="35" t="s">
        <v>712</v>
      </c>
      <c r="I329" s="36" t="str">
        <f t="shared" si="1"/>
        <v>No</v>
      </c>
      <c r="J329" s="36">
        <f t="shared" si="2"/>
        <v>1</v>
      </c>
      <c r="K329" s="36">
        <f t="shared" si="3"/>
        <v>0</v>
      </c>
      <c r="L329" s="36">
        <f t="shared" si="4"/>
        <v>0</v>
      </c>
      <c r="M329" s="36" t="s">
        <v>712</v>
      </c>
      <c r="N329" s="40">
        <v>1.0</v>
      </c>
      <c r="O329" s="36">
        <f t="shared" si="5"/>
        <v>0</v>
      </c>
      <c r="P329" s="36">
        <f t="shared" si="6"/>
        <v>1</v>
      </c>
      <c r="Q329" s="36">
        <f t="shared" si="7"/>
        <v>0</v>
      </c>
      <c r="R329" s="36">
        <f t="shared" si="8"/>
        <v>0</v>
      </c>
      <c r="S329" s="36" t="s">
        <v>712</v>
      </c>
      <c r="T329" s="40">
        <v>1.0</v>
      </c>
      <c r="U329" s="36">
        <f t="shared" si="9"/>
        <v>0</v>
      </c>
      <c r="V329" s="36">
        <f t="shared" si="10"/>
        <v>1</v>
      </c>
      <c r="W329" s="36">
        <f t="shared" si="11"/>
        <v>0</v>
      </c>
      <c r="X329" s="36">
        <f t="shared" si="12"/>
        <v>0</v>
      </c>
      <c r="Y329" s="41"/>
      <c r="Z329" s="41"/>
    </row>
    <row r="330">
      <c r="A330" s="36" t="s">
        <v>307</v>
      </c>
      <c r="B330" s="36">
        <v>30.0</v>
      </c>
      <c r="C330" s="35" t="s">
        <v>9</v>
      </c>
      <c r="D330" s="38">
        <v>0.005588888888888889</v>
      </c>
      <c r="E330" s="38">
        <v>0.0055950231481481484</v>
      </c>
      <c r="F330" s="39" t="s">
        <v>336</v>
      </c>
      <c r="G330" s="35" t="s">
        <v>712</v>
      </c>
      <c r="H330" s="35" t="s">
        <v>712</v>
      </c>
      <c r="I330" s="36" t="str">
        <f t="shared" si="1"/>
        <v>No</v>
      </c>
      <c r="J330" s="36">
        <f t="shared" si="2"/>
        <v>1</v>
      </c>
      <c r="K330" s="36">
        <f t="shared" si="3"/>
        <v>0</v>
      </c>
      <c r="L330" s="36">
        <f t="shared" si="4"/>
        <v>0</v>
      </c>
      <c r="M330" s="36" t="s">
        <v>712</v>
      </c>
      <c r="N330" s="40">
        <v>1.0</v>
      </c>
      <c r="O330" s="36">
        <f t="shared" si="5"/>
        <v>0</v>
      </c>
      <c r="P330" s="36">
        <f t="shared" si="6"/>
        <v>1</v>
      </c>
      <c r="Q330" s="36">
        <f t="shared" si="7"/>
        <v>0</v>
      </c>
      <c r="R330" s="36">
        <f t="shared" si="8"/>
        <v>0</v>
      </c>
      <c r="S330" s="36" t="s">
        <v>712</v>
      </c>
      <c r="T330" s="40">
        <v>1.0</v>
      </c>
      <c r="U330" s="36">
        <f t="shared" si="9"/>
        <v>0</v>
      </c>
      <c r="V330" s="36">
        <f t="shared" si="10"/>
        <v>1</v>
      </c>
      <c r="W330" s="36">
        <f t="shared" si="11"/>
        <v>0</v>
      </c>
      <c r="X330" s="36">
        <f t="shared" si="12"/>
        <v>0</v>
      </c>
      <c r="Y330" s="41"/>
      <c r="Z330" s="41"/>
    </row>
    <row r="331">
      <c r="A331" s="36" t="s">
        <v>307</v>
      </c>
      <c r="B331" s="36">
        <v>31.0</v>
      </c>
      <c r="C331" s="35" t="s">
        <v>15</v>
      </c>
      <c r="D331" s="38">
        <v>0.005607523148148148</v>
      </c>
      <c r="E331" s="38">
        <v>0.005627662037037037</v>
      </c>
      <c r="F331" s="39" t="s">
        <v>337</v>
      </c>
      <c r="G331" s="35" t="s">
        <v>712</v>
      </c>
      <c r="H331" s="35" t="s">
        <v>712</v>
      </c>
      <c r="I331" s="36" t="str">
        <f t="shared" si="1"/>
        <v>No</v>
      </c>
      <c r="J331" s="36">
        <f t="shared" si="2"/>
        <v>1</v>
      </c>
      <c r="K331" s="36">
        <f t="shared" si="3"/>
        <v>0</v>
      </c>
      <c r="L331" s="36">
        <f t="shared" si="4"/>
        <v>0</v>
      </c>
      <c r="M331" s="36" t="s">
        <v>712</v>
      </c>
      <c r="N331" s="40">
        <v>1.0</v>
      </c>
      <c r="O331" s="36">
        <f t="shared" si="5"/>
        <v>0</v>
      </c>
      <c r="P331" s="36">
        <f t="shared" si="6"/>
        <v>1</v>
      </c>
      <c r="Q331" s="36">
        <f t="shared" si="7"/>
        <v>0</v>
      </c>
      <c r="R331" s="36">
        <f t="shared" si="8"/>
        <v>0</v>
      </c>
      <c r="S331" s="36" t="s">
        <v>712</v>
      </c>
      <c r="T331" s="40">
        <v>1.0</v>
      </c>
      <c r="U331" s="36">
        <f t="shared" si="9"/>
        <v>0</v>
      </c>
      <c r="V331" s="36">
        <f t="shared" si="10"/>
        <v>1</v>
      </c>
      <c r="W331" s="36">
        <f t="shared" si="11"/>
        <v>0</v>
      </c>
      <c r="X331" s="36">
        <f t="shared" si="12"/>
        <v>0</v>
      </c>
      <c r="Y331" s="41"/>
      <c r="Z331" s="41"/>
    </row>
    <row r="332">
      <c r="A332" s="36" t="s">
        <v>307</v>
      </c>
      <c r="B332" s="36">
        <v>32.0</v>
      </c>
      <c r="C332" s="35" t="s">
        <v>12</v>
      </c>
      <c r="D332" s="38">
        <v>0.005630671296296297</v>
      </c>
      <c r="E332" s="38">
        <v>0.005645023148148148</v>
      </c>
      <c r="F332" s="39" t="s">
        <v>338</v>
      </c>
      <c r="G332" s="35" t="s">
        <v>712</v>
      </c>
      <c r="H332" s="35" t="s">
        <v>712</v>
      </c>
      <c r="I332" s="36" t="str">
        <f t="shared" si="1"/>
        <v>No</v>
      </c>
      <c r="J332" s="36">
        <f t="shared" si="2"/>
        <v>1</v>
      </c>
      <c r="K332" s="36">
        <f t="shared" si="3"/>
        <v>0</v>
      </c>
      <c r="L332" s="36">
        <f t="shared" si="4"/>
        <v>0</v>
      </c>
      <c r="M332" s="36" t="s">
        <v>713</v>
      </c>
      <c r="N332" s="40">
        <v>1.0</v>
      </c>
      <c r="O332" s="36">
        <f t="shared" si="5"/>
        <v>0</v>
      </c>
      <c r="P332" s="36">
        <f t="shared" si="6"/>
        <v>0</v>
      </c>
      <c r="Q332" s="36">
        <f t="shared" si="7"/>
        <v>1</v>
      </c>
      <c r="R332" s="36">
        <f t="shared" si="8"/>
        <v>0</v>
      </c>
      <c r="S332" s="36" t="s">
        <v>712</v>
      </c>
      <c r="T332" s="40">
        <v>1.0</v>
      </c>
      <c r="U332" s="36">
        <f t="shared" si="9"/>
        <v>0</v>
      </c>
      <c r="V332" s="36">
        <f t="shared" si="10"/>
        <v>1</v>
      </c>
      <c r="W332" s="36">
        <f t="shared" si="11"/>
        <v>0</v>
      </c>
      <c r="X332" s="36">
        <f t="shared" si="12"/>
        <v>0</v>
      </c>
      <c r="Y332" s="41"/>
      <c r="Z332" s="41"/>
    </row>
    <row r="333">
      <c r="A333" s="36" t="s">
        <v>307</v>
      </c>
      <c r="B333" s="36">
        <v>33.0</v>
      </c>
      <c r="C333" s="35" t="s">
        <v>15</v>
      </c>
      <c r="D333" s="38">
        <v>0.005645254629629629</v>
      </c>
      <c r="E333" s="38">
        <v>0.005658333333333333</v>
      </c>
      <c r="F333" s="39" t="s">
        <v>339</v>
      </c>
      <c r="G333" s="35" t="s">
        <v>712</v>
      </c>
      <c r="H333" s="35" t="s">
        <v>712</v>
      </c>
      <c r="I333" s="36" t="str">
        <f t="shared" si="1"/>
        <v>No</v>
      </c>
      <c r="J333" s="36">
        <f t="shared" si="2"/>
        <v>1</v>
      </c>
      <c r="K333" s="36">
        <f t="shared" si="3"/>
        <v>0</v>
      </c>
      <c r="L333" s="36">
        <f t="shared" si="4"/>
        <v>0</v>
      </c>
      <c r="M333" s="36" t="s">
        <v>713</v>
      </c>
      <c r="N333" s="40">
        <v>1.0</v>
      </c>
      <c r="O333" s="36">
        <f t="shared" si="5"/>
        <v>0</v>
      </c>
      <c r="P333" s="36">
        <f t="shared" si="6"/>
        <v>0</v>
      </c>
      <c r="Q333" s="36">
        <f t="shared" si="7"/>
        <v>1</v>
      </c>
      <c r="R333" s="36">
        <f t="shared" si="8"/>
        <v>0</v>
      </c>
      <c r="S333" s="36" t="s">
        <v>712</v>
      </c>
      <c r="T333" s="40">
        <v>1.0</v>
      </c>
      <c r="U333" s="36">
        <f t="shared" si="9"/>
        <v>0</v>
      </c>
      <c r="V333" s="36">
        <f t="shared" si="10"/>
        <v>1</v>
      </c>
      <c r="W333" s="36">
        <f t="shared" si="11"/>
        <v>0</v>
      </c>
      <c r="X333" s="36">
        <f t="shared" si="12"/>
        <v>0</v>
      </c>
      <c r="Y333" s="41"/>
      <c r="Z333" s="41"/>
    </row>
    <row r="334">
      <c r="A334" s="36" t="s">
        <v>307</v>
      </c>
      <c r="B334" s="36">
        <v>34.0</v>
      </c>
      <c r="C334" s="35" t="s">
        <v>12</v>
      </c>
      <c r="D334" s="38">
        <v>0.005658680555555556</v>
      </c>
      <c r="E334" s="38">
        <v>0.005663425925925926</v>
      </c>
      <c r="F334" s="39" t="s">
        <v>93</v>
      </c>
      <c r="G334" s="35" t="s">
        <v>712</v>
      </c>
      <c r="H334" s="35" t="s">
        <v>712</v>
      </c>
      <c r="I334" s="36" t="str">
        <f t="shared" si="1"/>
        <v>No</v>
      </c>
      <c r="J334" s="36">
        <f t="shared" si="2"/>
        <v>1</v>
      </c>
      <c r="K334" s="36">
        <f t="shared" si="3"/>
        <v>0</v>
      </c>
      <c r="L334" s="36">
        <f t="shared" si="4"/>
        <v>0</v>
      </c>
      <c r="M334" s="36" t="s">
        <v>713</v>
      </c>
      <c r="N334" s="40">
        <v>1.0</v>
      </c>
      <c r="O334" s="36">
        <f t="shared" si="5"/>
        <v>0</v>
      </c>
      <c r="P334" s="36">
        <f t="shared" si="6"/>
        <v>0</v>
      </c>
      <c r="Q334" s="36">
        <f t="shared" si="7"/>
        <v>1</v>
      </c>
      <c r="R334" s="36">
        <f t="shared" si="8"/>
        <v>0</v>
      </c>
      <c r="S334" s="36" t="s">
        <v>712</v>
      </c>
      <c r="T334" s="40">
        <v>1.0</v>
      </c>
      <c r="U334" s="36">
        <f t="shared" si="9"/>
        <v>0</v>
      </c>
      <c r="V334" s="36">
        <f t="shared" si="10"/>
        <v>1</v>
      </c>
      <c r="W334" s="36">
        <f t="shared" si="11"/>
        <v>0</v>
      </c>
      <c r="X334" s="36">
        <f t="shared" si="12"/>
        <v>0</v>
      </c>
      <c r="Y334" s="41"/>
      <c r="Z334" s="41"/>
    </row>
    <row r="335">
      <c r="A335" s="36" t="s">
        <v>307</v>
      </c>
      <c r="B335" s="36">
        <v>35.0</v>
      </c>
      <c r="C335" s="35" t="s">
        <v>9</v>
      </c>
      <c r="D335" s="38">
        <v>0.005690740740740741</v>
      </c>
      <c r="E335" s="38">
        <v>0.005750810185185185</v>
      </c>
      <c r="F335" s="39" t="s">
        <v>340</v>
      </c>
      <c r="G335" s="35" t="s">
        <v>713</v>
      </c>
      <c r="H335" s="35" t="s">
        <v>713</v>
      </c>
      <c r="I335" s="36" t="str">
        <f t="shared" si="1"/>
        <v>Sí</v>
      </c>
      <c r="J335" s="36">
        <f t="shared" si="2"/>
        <v>0</v>
      </c>
      <c r="K335" s="36">
        <f t="shared" si="3"/>
        <v>1</v>
      </c>
      <c r="L335" s="36">
        <f t="shared" si="4"/>
        <v>0</v>
      </c>
      <c r="M335" s="36" t="s">
        <v>713</v>
      </c>
      <c r="N335" s="40">
        <v>1.0</v>
      </c>
      <c r="O335" s="36">
        <f t="shared" si="5"/>
        <v>1</v>
      </c>
      <c r="P335" s="36">
        <f t="shared" si="6"/>
        <v>0</v>
      </c>
      <c r="Q335" s="36">
        <f t="shared" si="7"/>
        <v>0</v>
      </c>
      <c r="R335" s="36">
        <f t="shared" si="8"/>
        <v>0</v>
      </c>
      <c r="S335" s="36" t="s">
        <v>713</v>
      </c>
      <c r="T335" s="40">
        <v>1.0</v>
      </c>
      <c r="U335" s="36">
        <f t="shared" si="9"/>
        <v>1</v>
      </c>
      <c r="V335" s="36">
        <f t="shared" si="10"/>
        <v>0</v>
      </c>
      <c r="W335" s="36">
        <f t="shared" si="11"/>
        <v>0</v>
      </c>
      <c r="X335" s="36">
        <f t="shared" si="12"/>
        <v>0</v>
      </c>
      <c r="Y335" s="41"/>
      <c r="Z335" s="41"/>
    </row>
    <row r="336">
      <c r="A336" s="36" t="s">
        <v>307</v>
      </c>
      <c r="B336" s="36">
        <v>36.0</v>
      </c>
      <c r="C336" s="35" t="s">
        <v>15</v>
      </c>
      <c r="D336" s="38">
        <v>0.005750925925925926</v>
      </c>
      <c r="E336" s="38">
        <v>0.005823842592592592</v>
      </c>
      <c r="F336" s="39" t="s">
        <v>341</v>
      </c>
      <c r="G336" s="35" t="s">
        <v>713</v>
      </c>
      <c r="H336" s="35" t="s">
        <v>713</v>
      </c>
      <c r="I336" s="36" t="str">
        <f t="shared" si="1"/>
        <v>Sí</v>
      </c>
      <c r="J336" s="36">
        <f t="shared" si="2"/>
        <v>0</v>
      </c>
      <c r="K336" s="36">
        <f t="shared" si="3"/>
        <v>1</v>
      </c>
      <c r="L336" s="36">
        <f t="shared" si="4"/>
        <v>0</v>
      </c>
      <c r="M336" s="36" t="s">
        <v>712</v>
      </c>
      <c r="N336" s="40">
        <v>0.6</v>
      </c>
      <c r="O336" s="36">
        <f t="shared" si="5"/>
        <v>0</v>
      </c>
      <c r="P336" s="36">
        <f t="shared" si="6"/>
        <v>0</v>
      </c>
      <c r="Q336" s="36">
        <f t="shared" si="7"/>
        <v>0</v>
      </c>
      <c r="R336" s="36">
        <f t="shared" si="8"/>
        <v>1</v>
      </c>
      <c r="S336" s="36" t="s">
        <v>712</v>
      </c>
      <c r="T336" s="40">
        <v>1.0</v>
      </c>
      <c r="U336" s="36">
        <f t="shared" si="9"/>
        <v>0</v>
      </c>
      <c r="V336" s="36">
        <f t="shared" si="10"/>
        <v>0</v>
      </c>
      <c r="W336" s="36">
        <f t="shared" si="11"/>
        <v>0</v>
      </c>
      <c r="X336" s="36">
        <f t="shared" si="12"/>
        <v>1</v>
      </c>
      <c r="Y336" s="41"/>
      <c r="Z336" s="41"/>
    </row>
    <row r="337">
      <c r="A337" s="36" t="s">
        <v>307</v>
      </c>
      <c r="B337" s="36">
        <v>37.0</v>
      </c>
      <c r="C337" s="35" t="s">
        <v>9</v>
      </c>
      <c r="D337" s="38">
        <v>0.0058267361111111115</v>
      </c>
      <c r="E337" s="38">
        <v>0.00600775462962963</v>
      </c>
      <c r="F337" s="39" t="s">
        <v>342</v>
      </c>
      <c r="G337" s="35" t="s">
        <v>713</v>
      </c>
      <c r="H337" s="35" t="s">
        <v>713</v>
      </c>
      <c r="I337" s="36" t="str">
        <f t="shared" si="1"/>
        <v>Sí</v>
      </c>
      <c r="J337" s="36">
        <f t="shared" si="2"/>
        <v>0</v>
      </c>
      <c r="K337" s="36">
        <f t="shared" si="3"/>
        <v>1</v>
      </c>
      <c r="L337" s="36">
        <f t="shared" si="4"/>
        <v>0</v>
      </c>
      <c r="M337" s="36" t="s">
        <v>713</v>
      </c>
      <c r="N337" s="40">
        <v>1.0</v>
      </c>
      <c r="O337" s="36">
        <f t="shared" si="5"/>
        <v>1</v>
      </c>
      <c r="P337" s="36">
        <f t="shared" si="6"/>
        <v>0</v>
      </c>
      <c r="Q337" s="36">
        <f t="shared" si="7"/>
        <v>0</v>
      </c>
      <c r="R337" s="36">
        <f t="shared" si="8"/>
        <v>0</v>
      </c>
      <c r="S337" s="36" t="s">
        <v>713</v>
      </c>
      <c r="T337" s="40">
        <v>1.0</v>
      </c>
      <c r="U337" s="36">
        <f t="shared" si="9"/>
        <v>1</v>
      </c>
      <c r="V337" s="36">
        <f t="shared" si="10"/>
        <v>0</v>
      </c>
      <c r="W337" s="36">
        <f t="shared" si="11"/>
        <v>0</v>
      </c>
      <c r="X337" s="36">
        <f t="shared" si="12"/>
        <v>0</v>
      </c>
      <c r="Y337" s="41"/>
      <c r="Z337" s="41"/>
    </row>
    <row r="338">
      <c r="A338" s="36" t="s">
        <v>307</v>
      </c>
      <c r="B338" s="36">
        <v>38.0</v>
      </c>
      <c r="C338" s="35" t="s">
        <v>12</v>
      </c>
      <c r="D338" s="38">
        <v>0.00603761574074074</v>
      </c>
      <c r="E338" s="38">
        <v>0.006149652777777778</v>
      </c>
      <c r="F338" s="39" t="s">
        <v>343</v>
      </c>
      <c r="G338" s="35" t="s">
        <v>713</v>
      </c>
      <c r="H338" s="35" t="s">
        <v>713</v>
      </c>
      <c r="I338" s="36" t="str">
        <f t="shared" si="1"/>
        <v>Sí</v>
      </c>
      <c r="J338" s="36">
        <f t="shared" si="2"/>
        <v>0</v>
      </c>
      <c r="K338" s="36">
        <f t="shared" si="3"/>
        <v>1</v>
      </c>
      <c r="L338" s="36">
        <f t="shared" si="4"/>
        <v>0</v>
      </c>
      <c r="M338" s="36" t="s">
        <v>713</v>
      </c>
      <c r="N338" s="40">
        <v>1.0</v>
      </c>
      <c r="O338" s="36">
        <f t="shared" si="5"/>
        <v>1</v>
      </c>
      <c r="P338" s="36">
        <f t="shared" si="6"/>
        <v>0</v>
      </c>
      <c r="Q338" s="36">
        <f t="shared" si="7"/>
        <v>0</v>
      </c>
      <c r="R338" s="36">
        <f t="shared" si="8"/>
        <v>0</v>
      </c>
      <c r="S338" s="36" t="s">
        <v>713</v>
      </c>
      <c r="T338" s="40">
        <v>0.8</v>
      </c>
      <c r="U338" s="36">
        <f t="shared" si="9"/>
        <v>1</v>
      </c>
      <c r="V338" s="36">
        <f t="shared" si="10"/>
        <v>0</v>
      </c>
      <c r="W338" s="36">
        <f t="shared" si="11"/>
        <v>0</v>
      </c>
      <c r="X338" s="36">
        <f t="shared" si="12"/>
        <v>0</v>
      </c>
      <c r="Y338" s="41"/>
      <c r="Z338" s="41"/>
    </row>
    <row r="339">
      <c r="A339" s="36" t="s">
        <v>307</v>
      </c>
      <c r="B339" s="36">
        <v>39.0</v>
      </c>
      <c r="C339" s="35" t="s">
        <v>7</v>
      </c>
      <c r="D339" s="38">
        <v>0.006173379629629629</v>
      </c>
      <c r="E339" s="38">
        <v>0.006205902777777778</v>
      </c>
      <c r="F339" s="39" t="s">
        <v>344</v>
      </c>
      <c r="G339" s="35" t="s">
        <v>712</v>
      </c>
      <c r="H339" s="35" t="s">
        <v>712</v>
      </c>
      <c r="I339" s="36" t="str">
        <f t="shared" si="1"/>
        <v>No</v>
      </c>
      <c r="J339" s="36">
        <f t="shared" si="2"/>
        <v>1</v>
      </c>
      <c r="K339" s="36">
        <f t="shared" si="3"/>
        <v>0</v>
      </c>
      <c r="L339" s="36">
        <f t="shared" si="4"/>
        <v>0</v>
      </c>
      <c r="M339" s="36" t="s">
        <v>712</v>
      </c>
      <c r="N339" s="40">
        <v>1.0</v>
      </c>
      <c r="O339" s="36">
        <f t="shared" si="5"/>
        <v>0</v>
      </c>
      <c r="P339" s="36">
        <f t="shared" si="6"/>
        <v>1</v>
      </c>
      <c r="Q339" s="36">
        <f t="shared" si="7"/>
        <v>0</v>
      </c>
      <c r="R339" s="36">
        <f t="shared" si="8"/>
        <v>0</v>
      </c>
      <c r="S339" s="36" t="s">
        <v>712</v>
      </c>
      <c r="T339" s="40">
        <v>1.0</v>
      </c>
      <c r="U339" s="36">
        <f t="shared" si="9"/>
        <v>0</v>
      </c>
      <c r="V339" s="36">
        <f t="shared" si="10"/>
        <v>1</v>
      </c>
      <c r="W339" s="36">
        <f t="shared" si="11"/>
        <v>0</v>
      </c>
      <c r="X339" s="36">
        <f t="shared" si="12"/>
        <v>0</v>
      </c>
      <c r="Y339" s="41"/>
      <c r="Z339" s="41"/>
    </row>
    <row r="340">
      <c r="A340" s="36" t="s">
        <v>307</v>
      </c>
      <c r="B340" s="36">
        <v>40.0</v>
      </c>
      <c r="C340" s="35" t="s">
        <v>9</v>
      </c>
      <c r="D340" s="38">
        <v>0.006228703703703703</v>
      </c>
      <c r="E340" s="38">
        <v>0.006233912037037037</v>
      </c>
      <c r="F340" s="39" t="s">
        <v>345</v>
      </c>
      <c r="G340" s="35" t="s">
        <v>712</v>
      </c>
      <c r="H340" s="35" t="s">
        <v>712</v>
      </c>
      <c r="I340" s="36" t="str">
        <f t="shared" si="1"/>
        <v>No</v>
      </c>
      <c r="J340" s="36">
        <f t="shared" si="2"/>
        <v>1</v>
      </c>
      <c r="K340" s="36">
        <f t="shared" si="3"/>
        <v>0</v>
      </c>
      <c r="L340" s="36">
        <f t="shared" si="4"/>
        <v>0</v>
      </c>
      <c r="M340" s="36" t="s">
        <v>712</v>
      </c>
      <c r="N340" s="40">
        <v>1.0</v>
      </c>
      <c r="O340" s="36">
        <f t="shared" si="5"/>
        <v>0</v>
      </c>
      <c r="P340" s="36">
        <f t="shared" si="6"/>
        <v>1</v>
      </c>
      <c r="Q340" s="36">
        <f t="shared" si="7"/>
        <v>0</v>
      </c>
      <c r="R340" s="36">
        <f t="shared" si="8"/>
        <v>0</v>
      </c>
      <c r="S340" s="36" t="s">
        <v>712</v>
      </c>
      <c r="T340" s="40">
        <v>1.0</v>
      </c>
      <c r="U340" s="36">
        <f t="shared" si="9"/>
        <v>0</v>
      </c>
      <c r="V340" s="36">
        <f t="shared" si="10"/>
        <v>1</v>
      </c>
      <c r="W340" s="36">
        <f t="shared" si="11"/>
        <v>0</v>
      </c>
      <c r="X340" s="36">
        <f t="shared" si="12"/>
        <v>0</v>
      </c>
      <c r="Y340" s="41"/>
      <c r="Z340" s="41"/>
    </row>
    <row r="341">
      <c r="A341" s="36" t="s">
        <v>307</v>
      </c>
      <c r="B341" s="36">
        <v>41.0</v>
      </c>
      <c r="C341" s="35" t="s">
        <v>12</v>
      </c>
      <c r="D341" s="38">
        <v>0.006236689814814815</v>
      </c>
      <c r="E341" s="38">
        <v>0.006240856481481482</v>
      </c>
      <c r="F341" s="39" t="s">
        <v>346</v>
      </c>
      <c r="G341" s="35" t="s">
        <v>712</v>
      </c>
      <c r="H341" s="35" t="s">
        <v>712</v>
      </c>
      <c r="I341" s="36" t="str">
        <f t="shared" si="1"/>
        <v>No</v>
      </c>
      <c r="J341" s="36">
        <f t="shared" si="2"/>
        <v>1</v>
      </c>
      <c r="K341" s="36">
        <f t="shared" si="3"/>
        <v>0</v>
      </c>
      <c r="L341" s="36">
        <f t="shared" si="4"/>
        <v>0</v>
      </c>
      <c r="M341" s="36" t="s">
        <v>712</v>
      </c>
      <c r="N341" s="40">
        <v>1.0</v>
      </c>
      <c r="O341" s="36">
        <f t="shared" si="5"/>
        <v>0</v>
      </c>
      <c r="P341" s="36">
        <f t="shared" si="6"/>
        <v>1</v>
      </c>
      <c r="Q341" s="36">
        <f t="shared" si="7"/>
        <v>0</v>
      </c>
      <c r="R341" s="36">
        <f t="shared" si="8"/>
        <v>0</v>
      </c>
      <c r="S341" s="36" t="s">
        <v>712</v>
      </c>
      <c r="T341" s="40">
        <v>1.0</v>
      </c>
      <c r="U341" s="36">
        <f t="shared" si="9"/>
        <v>0</v>
      </c>
      <c r="V341" s="36">
        <f t="shared" si="10"/>
        <v>1</v>
      </c>
      <c r="W341" s="36">
        <f t="shared" si="11"/>
        <v>0</v>
      </c>
      <c r="X341" s="36">
        <f t="shared" si="12"/>
        <v>0</v>
      </c>
      <c r="Y341" s="41"/>
      <c r="Z341" s="41"/>
    </row>
    <row r="342">
      <c r="A342" s="36" t="s">
        <v>307</v>
      </c>
      <c r="B342" s="36">
        <v>42.0</v>
      </c>
      <c r="C342" s="35" t="s">
        <v>7</v>
      </c>
      <c r="D342" s="38">
        <v>0.00627025462962963</v>
      </c>
      <c r="E342" s="38">
        <v>0.006271759259259259</v>
      </c>
      <c r="F342" s="39" t="s">
        <v>30</v>
      </c>
      <c r="G342" s="35" t="s">
        <v>712</v>
      </c>
      <c r="H342" s="35" t="s">
        <v>712</v>
      </c>
      <c r="I342" s="36" t="str">
        <f t="shared" si="1"/>
        <v>No</v>
      </c>
      <c r="J342" s="36">
        <f t="shared" si="2"/>
        <v>1</v>
      </c>
      <c r="K342" s="36">
        <f t="shared" si="3"/>
        <v>0</v>
      </c>
      <c r="L342" s="36">
        <f t="shared" si="4"/>
        <v>0</v>
      </c>
      <c r="M342" s="36" t="s">
        <v>712</v>
      </c>
      <c r="N342" s="40">
        <v>1.0</v>
      </c>
      <c r="O342" s="36">
        <f t="shared" si="5"/>
        <v>0</v>
      </c>
      <c r="P342" s="36">
        <f t="shared" si="6"/>
        <v>1</v>
      </c>
      <c r="Q342" s="36">
        <f t="shared" si="7"/>
        <v>0</v>
      </c>
      <c r="R342" s="36">
        <f t="shared" si="8"/>
        <v>0</v>
      </c>
      <c r="S342" s="36" t="s">
        <v>712</v>
      </c>
      <c r="T342" s="40">
        <v>1.0</v>
      </c>
      <c r="U342" s="36">
        <f t="shared" si="9"/>
        <v>0</v>
      </c>
      <c r="V342" s="36">
        <f t="shared" si="10"/>
        <v>1</v>
      </c>
      <c r="W342" s="36">
        <f t="shared" si="11"/>
        <v>0</v>
      </c>
      <c r="X342" s="36">
        <f t="shared" si="12"/>
        <v>0</v>
      </c>
      <c r="Y342" s="41"/>
      <c r="Z342" s="41"/>
    </row>
    <row r="343">
      <c r="A343" s="36" t="s">
        <v>307</v>
      </c>
      <c r="B343" s="36">
        <v>43.0</v>
      </c>
      <c r="C343" s="35" t="s">
        <v>15</v>
      </c>
      <c r="D343" s="38">
        <v>0.006272222222222222</v>
      </c>
      <c r="E343" s="38">
        <v>0.006339699074074074</v>
      </c>
      <c r="F343" s="39" t="s">
        <v>347</v>
      </c>
      <c r="G343" s="35" t="s">
        <v>713</v>
      </c>
      <c r="H343" s="42" t="s">
        <v>713</v>
      </c>
      <c r="I343" s="36" t="str">
        <f t="shared" si="1"/>
        <v>Sí</v>
      </c>
      <c r="J343" s="36">
        <f t="shared" si="2"/>
        <v>0</v>
      </c>
      <c r="K343" s="36">
        <f t="shared" si="3"/>
        <v>1</v>
      </c>
      <c r="L343" s="36">
        <f t="shared" si="4"/>
        <v>0</v>
      </c>
      <c r="M343" s="36" t="s">
        <v>713</v>
      </c>
      <c r="N343" s="40">
        <v>1.0</v>
      </c>
      <c r="O343" s="36">
        <f t="shared" si="5"/>
        <v>1</v>
      </c>
      <c r="P343" s="36">
        <f t="shared" si="6"/>
        <v>0</v>
      </c>
      <c r="Q343" s="36">
        <f t="shared" si="7"/>
        <v>0</v>
      </c>
      <c r="R343" s="36">
        <f t="shared" si="8"/>
        <v>0</v>
      </c>
      <c r="S343" s="36" t="s">
        <v>713</v>
      </c>
      <c r="T343" s="40">
        <v>1.0</v>
      </c>
      <c r="U343" s="36">
        <f t="shared" si="9"/>
        <v>1</v>
      </c>
      <c r="V343" s="36">
        <f t="shared" si="10"/>
        <v>0</v>
      </c>
      <c r="W343" s="36">
        <f t="shared" si="11"/>
        <v>0</v>
      </c>
      <c r="X343" s="36">
        <f t="shared" si="12"/>
        <v>0</v>
      </c>
      <c r="Y343" s="41"/>
      <c r="Z343" s="41"/>
    </row>
    <row r="344">
      <c r="A344" s="36" t="s">
        <v>348</v>
      </c>
      <c r="B344" s="36">
        <v>0.0</v>
      </c>
      <c r="C344" s="35" t="s">
        <v>15</v>
      </c>
      <c r="D344" s="38">
        <v>6.689814814814815E-5</v>
      </c>
      <c r="E344" s="38">
        <v>1.902777777777778E-4</v>
      </c>
      <c r="F344" s="39" t="s">
        <v>349</v>
      </c>
      <c r="G344" s="35" t="s">
        <v>712</v>
      </c>
      <c r="H344" s="35" t="s">
        <v>712</v>
      </c>
      <c r="I344" s="36" t="str">
        <f t="shared" si="1"/>
        <v>No</v>
      </c>
      <c r="J344" s="36">
        <f t="shared" si="2"/>
        <v>1</v>
      </c>
      <c r="K344" s="36">
        <f t="shared" si="3"/>
        <v>0</v>
      </c>
      <c r="L344" s="36">
        <f t="shared" si="4"/>
        <v>0</v>
      </c>
      <c r="M344" s="36" t="s">
        <v>713</v>
      </c>
      <c r="N344" s="40">
        <v>1.0</v>
      </c>
      <c r="O344" s="36">
        <f t="shared" si="5"/>
        <v>0</v>
      </c>
      <c r="P344" s="36">
        <f t="shared" si="6"/>
        <v>0</v>
      </c>
      <c r="Q344" s="36">
        <f t="shared" si="7"/>
        <v>1</v>
      </c>
      <c r="R344" s="36">
        <f t="shared" si="8"/>
        <v>0</v>
      </c>
      <c r="S344" s="36" t="s">
        <v>713</v>
      </c>
      <c r="T344" s="40">
        <v>1.0</v>
      </c>
      <c r="U344" s="36">
        <f t="shared" si="9"/>
        <v>0</v>
      </c>
      <c r="V344" s="36">
        <f t="shared" si="10"/>
        <v>0</v>
      </c>
      <c r="W344" s="36">
        <f t="shared" si="11"/>
        <v>1</v>
      </c>
      <c r="X344" s="36">
        <f t="shared" si="12"/>
        <v>0</v>
      </c>
      <c r="Y344" s="41"/>
      <c r="Z344" s="41"/>
    </row>
    <row r="345">
      <c r="A345" s="36" t="s">
        <v>348</v>
      </c>
      <c r="B345" s="36">
        <v>1.0</v>
      </c>
      <c r="C345" s="35" t="s">
        <v>12</v>
      </c>
      <c r="D345" s="38">
        <v>2.4259259259259262E-4</v>
      </c>
      <c r="E345" s="38">
        <v>4.828703703703704E-4</v>
      </c>
      <c r="F345" s="39" t="s">
        <v>350</v>
      </c>
      <c r="G345" s="35" t="s">
        <v>713</v>
      </c>
      <c r="H345" s="42" t="s">
        <v>713</v>
      </c>
      <c r="I345" s="36" t="str">
        <f t="shared" si="1"/>
        <v>Sí</v>
      </c>
      <c r="J345" s="36">
        <f t="shared" si="2"/>
        <v>0</v>
      </c>
      <c r="K345" s="36">
        <f t="shared" si="3"/>
        <v>1</v>
      </c>
      <c r="L345" s="36">
        <f t="shared" si="4"/>
        <v>0</v>
      </c>
      <c r="M345" s="36" t="s">
        <v>712</v>
      </c>
      <c r="N345" s="40">
        <v>1.0</v>
      </c>
      <c r="O345" s="36">
        <f t="shared" si="5"/>
        <v>0</v>
      </c>
      <c r="P345" s="36">
        <f t="shared" si="6"/>
        <v>0</v>
      </c>
      <c r="Q345" s="36">
        <f t="shared" si="7"/>
        <v>0</v>
      </c>
      <c r="R345" s="36">
        <f t="shared" si="8"/>
        <v>1</v>
      </c>
      <c r="S345" s="36" t="s">
        <v>713</v>
      </c>
      <c r="T345" s="40">
        <v>1.0</v>
      </c>
      <c r="U345" s="36">
        <f t="shared" si="9"/>
        <v>1</v>
      </c>
      <c r="V345" s="36">
        <f t="shared" si="10"/>
        <v>0</v>
      </c>
      <c r="W345" s="36">
        <f t="shared" si="11"/>
        <v>0</v>
      </c>
      <c r="X345" s="36">
        <f t="shared" si="12"/>
        <v>0</v>
      </c>
      <c r="Y345" s="41"/>
      <c r="Z345" s="41"/>
    </row>
    <row r="346">
      <c r="A346" s="36" t="s">
        <v>348</v>
      </c>
      <c r="B346" s="36">
        <v>2.0</v>
      </c>
      <c r="C346" s="35" t="s">
        <v>7</v>
      </c>
      <c r="D346" s="38">
        <v>8.090277777777779E-4</v>
      </c>
      <c r="E346" s="38">
        <v>0.001125347222222222</v>
      </c>
      <c r="F346" s="39" t="s">
        <v>351</v>
      </c>
      <c r="G346" s="35" t="s">
        <v>713</v>
      </c>
      <c r="H346" s="35" t="s">
        <v>713</v>
      </c>
      <c r="I346" s="36" t="str">
        <f t="shared" si="1"/>
        <v>Sí</v>
      </c>
      <c r="J346" s="36">
        <f t="shared" si="2"/>
        <v>0</v>
      </c>
      <c r="K346" s="36">
        <f t="shared" si="3"/>
        <v>1</v>
      </c>
      <c r="L346" s="36">
        <f t="shared" si="4"/>
        <v>0</v>
      </c>
      <c r="M346" s="36" t="s">
        <v>713</v>
      </c>
      <c r="N346" s="40">
        <v>1.0</v>
      </c>
      <c r="O346" s="36">
        <f t="shared" si="5"/>
        <v>1</v>
      </c>
      <c r="P346" s="36">
        <f t="shared" si="6"/>
        <v>0</v>
      </c>
      <c r="Q346" s="36">
        <f t="shared" si="7"/>
        <v>0</v>
      </c>
      <c r="R346" s="36">
        <f t="shared" si="8"/>
        <v>0</v>
      </c>
      <c r="S346" s="36" t="s">
        <v>713</v>
      </c>
      <c r="T346" s="40">
        <v>1.0</v>
      </c>
      <c r="U346" s="36">
        <f t="shared" si="9"/>
        <v>1</v>
      </c>
      <c r="V346" s="36">
        <f t="shared" si="10"/>
        <v>0</v>
      </c>
      <c r="W346" s="36">
        <f t="shared" si="11"/>
        <v>0</v>
      </c>
      <c r="X346" s="36">
        <f t="shared" si="12"/>
        <v>0</v>
      </c>
      <c r="Y346" s="41"/>
      <c r="Z346" s="41"/>
    </row>
    <row r="347">
      <c r="A347" s="36" t="s">
        <v>348</v>
      </c>
      <c r="B347" s="36">
        <v>3.0</v>
      </c>
      <c r="C347" s="35" t="s">
        <v>15</v>
      </c>
      <c r="D347" s="38">
        <v>0.0011636574074074073</v>
      </c>
      <c r="E347" s="38">
        <v>0.001705787037037037</v>
      </c>
      <c r="F347" s="39" t="s">
        <v>352</v>
      </c>
      <c r="G347" s="35" t="s">
        <v>713</v>
      </c>
      <c r="H347" s="35" t="s">
        <v>713</v>
      </c>
      <c r="I347" s="36" t="str">
        <f t="shared" si="1"/>
        <v>Sí</v>
      </c>
      <c r="J347" s="36">
        <f t="shared" si="2"/>
        <v>0</v>
      </c>
      <c r="K347" s="36">
        <f t="shared" si="3"/>
        <v>1</v>
      </c>
      <c r="L347" s="36">
        <f t="shared" si="4"/>
        <v>0</v>
      </c>
      <c r="M347" s="36" t="s">
        <v>712</v>
      </c>
      <c r="N347" s="40">
        <v>1.0</v>
      </c>
      <c r="O347" s="36">
        <f t="shared" si="5"/>
        <v>0</v>
      </c>
      <c r="P347" s="36">
        <f t="shared" si="6"/>
        <v>0</v>
      </c>
      <c r="Q347" s="36">
        <f t="shared" si="7"/>
        <v>0</v>
      </c>
      <c r="R347" s="36">
        <f t="shared" si="8"/>
        <v>1</v>
      </c>
      <c r="S347" s="36" t="s">
        <v>713</v>
      </c>
      <c r="T347" s="40">
        <v>1.0</v>
      </c>
      <c r="U347" s="36">
        <f t="shared" si="9"/>
        <v>1</v>
      </c>
      <c r="V347" s="36">
        <f t="shared" si="10"/>
        <v>0</v>
      </c>
      <c r="W347" s="36">
        <f t="shared" si="11"/>
        <v>0</v>
      </c>
      <c r="X347" s="36">
        <f t="shared" si="12"/>
        <v>0</v>
      </c>
      <c r="Y347" s="41"/>
      <c r="Z347" s="41"/>
    </row>
    <row r="348">
      <c r="A348" s="36" t="s">
        <v>348</v>
      </c>
      <c r="B348" s="36">
        <v>4.0</v>
      </c>
      <c r="C348" s="35" t="s">
        <v>9</v>
      </c>
      <c r="D348" s="38">
        <v>0.0017060185185185186</v>
      </c>
      <c r="E348" s="38">
        <v>0.0019097222222222222</v>
      </c>
      <c r="F348" s="39" t="s">
        <v>353</v>
      </c>
      <c r="G348" s="35" t="s">
        <v>713</v>
      </c>
      <c r="H348" s="35" t="s">
        <v>713</v>
      </c>
      <c r="I348" s="36" t="str">
        <f t="shared" si="1"/>
        <v>Sí</v>
      </c>
      <c r="J348" s="36">
        <f t="shared" si="2"/>
        <v>0</v>
      </c>
      <c r="K348" s="36">
        <f t="shared" si="3"/>
        <v>1</v>
      </c>
      <c r="L348" s="36">
        <f t="shared" si="4"/>
        <v>0</v>
      </c>
      <c r="M348" s="36" t="s">
        <v>712</v>
      </c>
      <c r="N348" s="40">
        <v>1.0</v>
      </c>
      <c r="O348" s="36">
        <f t="shared" si="5"/>
        <v>0</v>
      </c>
      <c r="P348" s="36">
        <f t="shared" si="6"/>
        <v>0</v>
      </c>
      <c r="Q348" s="36">
        <f t="shared" si="7"/>
        <v>0</v>
      </c>
      <c r="R348" s="36">
        <f t="shared" si="8"/>
        <v>1</v>
      </c>
      <c r="S348" s="36" t="s">
        <v>712</v>
      </c>
      <c r="T348" s="40">
        <v>1.0</v>
      </c>
      <c r="U348" s="36">
        <f t="shared" si="9"/>
        <v>0</v>
      </c>
      <c r="V348" s="36">
        <f t="shared" si="10"/>
        <v>0</v>
      </c>
      <c r="W348" s="36">
        <f t="shared" si="11"/>
        <v>0</v>
      </c>
      <c r="X348" s="36">
        <f t="shared" si="12"/>
        <v>1</v>
      </c>
      <c r="Y348" s="41"/>
      <c r="Z348" s="41"/>
    </row>
    <row r="349">
      <c r="A349" s="36" t="s">
        <v>348</v>
      </c>
      <c r="B349" s="36">
        <v>5.0</v>
      </c>
      <c r="C349" s="35" t="s">
        <v>15</v>
      </c>
      <c r="D349" s="38">
        <v>0.001922800925925926</v>
      </c>
      <c r="E349" s="38">
        <v>0.0019618055555555556</v>
      </c>
      <c r="F349" s="39" t="s">
        <v>354</v>
      </c>
      <c r="G349" s="35" t="s">
        <v>712</v>
      </c>
      <c r="H349" s="35" t="s">
        <v>713</v>
      </c>
      <c r="I349" s="36" t="str">
        <f t="shared" si="1"/>
        <v/>
      </c>
      <c r="J349" s="36">
        <f t="shared" si="2"/>
        <v>0</v>
      </c>
      <c r="K349" s="36">
        <f t="shared" si="3"/>
        <v>0</v>
      </c>
      <c r="L349" s="36">
        <f t="shared" si="4"/>
        <v>1</v>
      </c>
      <c r="M349" s="36" t="s">
        <v>712</v>
      </c>
      <c r="N349" s="40">
        <v>1.0</v>
      </c>
      <c r="O349" s="36" t="str">
        <f t="shared" si="5"/>
        <v/>
      </c>
      <c r="P349" s="36" t="str">
        <f t="shared" si="6"/>
        <v/>
      </c>
      <c r="Q349" s="36" t="str">
        <f t="shared" si="7"/>
        <v/>
      </c>
      <c r="R349" s="36" t="str">
        <f t="shared" si="8"/>
        <v/>
      </c>
      <c r="S349" s="36" t="s">
        <v>712</v>
      </c>
      <c r="T349" s="40">
        <v>1.0</v>
      </c>
      <c r="U349" s="36" t="str">
        <f t="shared" si="9"/>
        <v/>
      </c>
      <c r="V349" s="36" t="str">
        <f t="shared" si="10"/>
        <v/>
      </c>
      <c r="W349" s="36" t="str">
        <f t="shared" si="11"/>
        <v/>
      </c>
      <c r="X349" s="36" t="str">
        <f t="shared" si="12"/>
        <v/>
      </c>
      <c r="Y349" s="41"/>
      <c r="Z349" s="41"/>
    </row>
    <row r="350">
      <c r="A350" s="36" t="s">
        <v>348</v>
      </c>
      <c r="B350" s="36">
        <v>6.0</v>
      </c>
      <c r="C350" s="35" t="s">
        <v>9</v>
      </c>
      <c r="D350" s="38">
        <v>0.001962152777777778</v>
      </c>
      <c r="E350" s="38">
        <v>0.0022770833333333336</v>
      </c>
      <c r="F350" s="39" t="s">
        <v>355</v>
      </c>
      <c r="G350" s="35" t="s">
        <v>712</v>
      </c>
      <c r="H350" s="42" t="s">
        <v>712</v>
      </c>
      <c r="I350" s="36" t="str">
        <f t="shared" si="1"/>
        <v>No</v>
      </c>
      <c r="J350" s="36">
        <f t="shared" si="2"/>
        <v>1</v>
      </c>
      <c r="K350" s="36">
        <f t="shared" si="3"/>
        <v>0</v>
      </c>
      <c r="L350" s="36">
        <f t="shared" si="4"/>
        <v>0</v>
      </c>
      <c r="M350" s="36" t="s">
        <v>712</v>
      </c>
      <c r="N350" s="40">
        <v>0.9</v>
      </c>
      <c r="O350" s="36">
        <f t="shared" si="5"/>
        <v>0</v>
      </c>
      <c r="P350" s="36">
        <f t="shared" si="6"/>
        <v>1</v>
      </c>
      <c r="Q350" s="36">
        <f t="shared" si="7"/>
        <v>0</v>
      </c>
      <c r="R350" s="36">
        <f t="shared" si="8"/>
        <v>0</v>
      </c>
      <c r="S350" s="36" t="s">
        <v>712</v>
      </c>
      <c r="T350" s="40">
        <v>1.0</v>
      </c>
      <c r="U350" s="36">
        <f t="shared" si="9"/>
        <v>0</v>
      </c>
      <c r="V350" s="36">
        <f t="shared" si="10"/>
        <v>1</v>
      </c>
      <c r="W350" s="36">
        <f t="shared" si="11"/>
        <v>0</v>
      </c>
      <c r="X350" s="36">
        <f t="shared" si="12"/>
        <v>0</v>
      </c>
      <c r="Y350" s="41"/>
      <c r="Z350" s="41"/>
    </row>
    <row r="351">
      <c r="A351" s="36" t="s">
        <v>348</v>
      </c>
      <c r="B351" s="36">
        <v>7.0</v>
      </c>
      <c r="C351" s="35" t="s">
        <v>12</v>
      </c>
      <c r="D351" s="38">
        <v>0.0022820601851851856</v>
      </c>
      <c r="E351" s="38">
        <v>0.0023766203703703705</v>
      </c>
      <c r="F351" s="39" t="s">
        <v>356</v>
      </c>
      <c r="G351" s="35" t="s">
        <v>713</v>
      </c>
      <c r="H351" s="35" t="s">
        <v>713</v>
      </c>
      <c r="I351" s="36" t="str">
        <f t="shared" si="1"/>
        <v>Sí</v>
      </c>
      <c r="J351" s="36">
        <f t="shared" si="2"/>
        <v>0</v>
      </c>
      <c r="K351" s="36">
        <f t="shared" si="3"/>
        <v>1</v>
      </c>
      <c r="L351" s="36">
        <f t="shared" si="4"/>
        <v>0</v>
      </c>
      <c r="M351" s="36" t="s">
        <v>712</v>
      </c>
      <c r="N351" s="40">
        <v>1.0</v>
      </c>
      <c r="O351" s="36">
        <f t="shared" si="5"/>
        <v>0</v>
      </c>
      <c r="P351" s="36">
        <f t="shared" si="6"/>
        <v>0</v>
      </c>
      <c r="Q351" s="36">
        <f t="shared" si="7"/>
        <v>0</v>
      </c>
      <c r="R351" s="36">
        <f t="shared" si="8"/>
        <v>1</v>
      </c>
      <c r="S351" s="36" t="s">
        <v>712</v>
      </c>
      <c r="T351" s="40">
        <v>1.0</v>
      </c>
      <c r="U351" s="36">
        <f t="shared" si="9"/>
        <v>0</v>
      </c>
      <c r="V351" s="36">
        <f t="shared" si="10"/>
        <v>0</v>
      </c>
      <c r="W351" s="36">
        <f t="shared" si="11"/>
        <v>0</v>
      </c>
      <c r="X351" s="36">
        <f t="shared" si="12"/>
        <v>1</v>
      </c>
      <c r="Y351" s="41"/>
      <c r="Z351" s="41"/>
    </row>
    <row r="352">
      <c r="A352" s="36" t="s">
        <v>348</v>
      </c>
      <c r="B352" s="36">
        <v>8.0</v>
      </c>
      <c r="C352" s="35" t="s">
        <v>15</v>
      </c>
      <c r="D352" s="38">
        <v>0.0024130787037037037</v>
      </c>
      <c r="E352" s="38">
        <v>0.0024711805555555555</v>
      </c>
      <c r="F352" s="39" t="s">
        <v>357</v>
      </c>
      <c r="G352" s="35" t="s">
        <v>713</v>
      </c>
      <c r="H352" s="35" t="s">
        <v>713</v>
      </c>
      <c r="I352" s="36" t="str">
        <f t="shared" si="1"/>
        <v>Sí</v>
      </c>
      <c r="J352" s="36">
        <f t="shared" si="2"/>
        <v>0</v>
      </c>
      <c r="K352" s="36">
        <f t="shared" si="3"/>
        <v>1</v>
      </c>
      <c r="L352" s="36">
        <f t="shared" si="4"/>
        <v>0</v>
      </c>
      <c r="M352" s="36" t="s">
        <v>712</v>
      </c>
      <c r="N352" s="40">
        <v>1.0</v>
      </c>
      <c r="O352" s="36">
        <f t="shared" si="5"/>
        <v>0</v>
      </c>
      <c r="P352" s="36">
        <f t="shared" si="6"/>
        <v>0</v>
      </c>
      <c r="Q352" s="36">
        <f t="shared" si="7"/>
        <v>0</v>
      </c>
      <c r="R352" s="36">
        <f t="shared" si="8"/>
        <v>1</v>
      </c>
      <c r="S352" s="36" t="s">
        <v>712</v>
      </c>
      <c r="T352" s="40">
        <v>1.0</v>
      </c>
      <c r="U352" s="36">
        <f t="shared" si="9"/>
        <v>0</v>
      </c>
      <c r="V352" s="36">
        <f t="shared" si="10"/>
        <v>0</v>
      </c>
      <c r="W352" s="36">
        <f t="shared" si="11"/>
        <v>0</v>
      </c>
      <c r="X352" s="36">
        <f t="shared" si="12"/>
        <v>1</v>
      </c>
      <c r="Y352" s="41"/>
      <c r="Z352" s="41"/>
    </row>
    <row r="353">
      <c r="A353" s="36" t="s">
        <v>348</v>
      </c>
      <c r="B353" s="36">
        <v>9.0</v>
      </c>
      <c r="C353" s="35" t="s">
        <v>12</v>
      </c>
      <c r="D353" s="38">
        <v>0.0024767361111111114</v>
      </c>
      <c r="E353" s="38">
        <v>0.0024804398148148147</v>
      </c>
      <c r="F353" s="39" t="s">
        <v>358</v>
      </c>
      <c r="G353" s="35" t="s">
        <v>712</v>
      </c>
      <c r="H353" s="35" t="s">
        <v>713</v>
      </c>
      <c r="I353" s="36" t="str">
        <f t="shared" si="1"/>
        <v/>
      </c>
      <c r="J353" s="36">
        <f t="shared" si="2"/>
        <v>0</v>
      </c>
      <c r="K353" s="36">
        <f t="shared" si="3"/>
        <v>0</v>
      </c>
      <c r="L353" s="36">
        <f t="shared" si="4"/>
        <v>1</v>
      </c>
      <c r="M353" s="36" t="s">
        <v>712</v>
      </c>
      <c r="N353" s="40">
        <v>1.0</v>
      </c>
      <c r="O353" s="36" t="str">
        <f t="shared" si="5"/>
        <v/>
      </c>
      <c r="P353" s="36" t="str">
        <f t="shared" si="6"/>
        <v/>
      </c>
      <c r="Q353" s="36" t="str">
        <f t="shared" si="7"/>
        <v/>
      </c>
      <c r="R353" s="36" t="str">
        <f t="shared" si="8"/>
        <v/>
      </c>
      <c r="S353" s="36" t="s">
        <v>712</v>
      </c>
      <c r="T353" s="40">
        <v>1.0</v>
      </c>
      <c r="U353" s="36" t="str">
        <f t="shared" si="9"/>
        <v/>
      </c>
      <c r="V353" s="36" t="str">
        <f t="shared" si="10"/>
        <v/>
      </c>
      <c r="W353" s="36" t="str">
        <f t="shared" si="11"/>
        <v/>
      </c>
      <c r="X353" s="36" t="str">
        <f t="shared" si="12"/>
        <v/>
      </c>
      <c r="Y353" s="41"/>
      <c r="Z353" s="41"/>
    </row>
    <row r="354">
      <c r="A354" s="36" t="s">
        <v>348</v>
      </c>
      <c r="B354" s="36">
        <v>10.0</v>
      </c>
      <c r="C354" s="35" t="s">
        <v>15</v>
      </c>
      <c r="D354" s="38">
        <v>0.002485648148148148</v>
      </c>
      <c r="E354" s="38">
        <v>0.003147569444444444</v>
      </c>
      <c r="F354" s="39" t="s">
        <v>359</v>
      </c>
      <c r="G354" s="35" t="s">
        <v>713</v>
      </c>
      <c r="H354" s="35" t="s">
        <v>713</v>
      </c>
      <c r="I354" s="36" t="str">
        <f t="shared" si="1"/>
        <v>Sí</v>
      </c>
      <c r="J354" s="36">
        <f t="shared" si="2"/>
        <v>0</v>
      </c>
      <c r="K354" s="36">
        <f t="shared" si="3"/>
        <v>1</v>
      </c>
      <c r="L354" s="36">
        <f t="shared" si="4"/>
        <v>0</v>
      </c>
      <c r="M354" s="36" t="s">
        <v>713</v>
      </c>
      <c r="N354" s="40">
        <v>1.0</v>
      </c>
      <c r="O354" s="36">
        <f t="shared" si="5"/>
        <v>1</v>
      </c>
      <c r="P354" s="36">
        <f t="shared" si="6"/>
        <v>0</v>
      </c>
      <c r="Q354" s="36">
        <f t="shared" si="7"/>
        <v>0</v>
      </c>
      <c r="R354" s="36">
        <f t="shared" si="8"/>
        <v>0</v>
      </c>
      <c r="S354" s="36" t="s">
        <v>713</v>
      </c>
      <c r="T354" s="40">
        <v>1.0</v>
      </c>
      <c r="U354" s="36">
        <f t="shared" si="9"/>
        <v>1</v>
      </c>
      <c r="V354" s="36">
        <f t="shared" si="10"/>
        <v>0</v>
      </c>
      <c r="W354" s="36">
        <f t="shared" si="11"/>
        <v>0</v>
      </c>
      <c r="X354" s="36">
        <f t="shared" si="12"/>
        <v>0</v>
      </c>
      <c r="Y354" s="41"/>
      <c r="Z354" s="41"/>
    </row>
    <row r="355">
      <c r="A355" s="36" t="s">
        <v>348</v>
      </c>
      <c r="B355" s="36">
        <v>11.0</v>
      </c>
      <c r="C355" s="35" t="s">
        <v>7</v>
      </c>
      <c r="D355" s="38">
        <v>0.0031488425925925924</v>
      </c>
      <c r="E355" s="38">
        <v>0.0033077546296296297</v>
      </c>
      <c r="F355" s="39" t="s">
        <v>360</v>
      </c>
      <c r="G355" s="35" t="s">
        <v>713</v>
      </c>
      <c r="H355" s="35" t="s">
        <v>713</v>
      </c>
      <c r="I355" s="36" t="str">
        <f t="shared" si="1"/>
        <v>Sí</v>
      </c>
      <c r="J355" s="36">
        <f t="shared" si="2"/>
        <v>0</v>
      </c>
      <c r="K355" s="36">
        <f t="shared" si="3"/>
        <v>1</v>
      </c>
      <c r="L355" s="36">
        <f t="shared" si="4"/>
        <v>0</v>
      </c>
      <c r="M355" s="36" t="s">
        <v>713</v>
      </c>
      <c r="N355" s="40">
        <v>1.0</v>
      </c>
      <c r="O355" s="36">
        <f t="shared" si="5"/>
        <v>1</v>
      </c>
      <c r="P355" s="36">
        <f t="shared" si="6"/>
        <v>0</v>
      </c>
      <c r="Q355" s="36">
        <f t="shared" si="7"/>
        <v>0</v>
      </c>
      <c r="R355" s="36">
        <f t="shared" si="8"/>
        <v>0</v>
      </c>
      <c r="S355" s="36" t="s">
        <v>713</v>
      </c>
      <c r="T355" s="40">
        <v>1.0</v>
      </c>
      <c r="U355" s="36">
        <f t="shared" si="9"/>
        <v>1</v>
      </c>
      <c r="V355" s="36">
        <f t="shared" si="10"/>
        <v>0</v>
      </c>
      <c r="W355" s="36">
        <f t="shared" si="11"/>
        <v>0</v>
      </c>
      <c r="X355" s="36">
        <f t="shared" si="12"/>
        <v>0</v>
      </c>
      <c r="Y355" s="41"/>
      <c r="Z355" s="41"/>
    </row>
    <row r="356">
      <c r="A356" s="36" t="s">
        <v>348</v>
      </c>
      <c r="B356" s="36">
        <v>12.0</v>
      </c>
      <c r="C356" s="35" t="s">
        <v>12</v>
      </c>
      <c r="D356" s="38">
        <v>0.0033172453703703706</v>
      </c>
      <c r="E356" s="38">
        <v>0.003354398148148148</v>
      </c>
      <c r="F356" s="39" t="s">
        <v>361</v>
      </c>
      <c r="G356" s="35" t="s">
        <v>713</v>
      </c>
      <c r="H356" s="35" t="s">
        <v>713</v>
      </c>
      <c r="I356" s="36" t="str">
        <f t="shared" si="1"/>
        <v>Sí</v>
      </c>
      <c r="J356" s="36">
        <f t="shared" si="2"/>
        <v>0</v>
      </c>
      <c r="K356" s="36">
        <f t="shared" si="3"/>
        <v>1</v>
      </c>
      <c r="L356" s="36">
        <f t="shared" si="4"/>
        <v>0</v>
      </c>
      <c r="M356" s="36" t="s">
        <v>712</v>
      </c>
      <c r="N356" s="40">
        <v>1.0</v>
      </c>
      <c r="O356" s="36">
        <f t="shared" si="5"/>
        <v>0</v>
      </c>
      <c r="P356" s="36">
        <f t="shared" si="6"/>
        <v>0</v>
      </c>
      <c r="Q356" s="36">
        <f t="shared" si="7"/>
        <v>0</v>
      </c>
      <c r="R356" s="36">
        <f t="shared" si="8"/>
        <v>1</v>
      </c>
      <c r="S356" s="36" t="s">
        <v>712</v>
      </c>
      <c r="T356" s="40">
        <v>1.0</v>
      </c>
      <c r="U356" s="36">
        <f t="shared" si="9"/>
        <v>0</v>
      </c>
      <c r="V356" s="36">
        <f t="shared" si="10"/>
        <v>0</v>
      </c>
      <c r="W356" s="36">
        <f t="shared" si="11"/>
        <v>0</v>
      </c>
      <c r="X356" s="36">
        <f t="shared" si="12"/>
        <v>1</v>
      </c>
      <c r="Y356" s="41"/>
      <c r="Z356" s="41"/>
    </row>
    <row r="357">
      <c r="A357" s="36" t="s">
        <v>348</v>
      </c>
      <c r="B357" s="36">
        <v>13.0</v>
      </c>
      <c r="C357" s="35" t="s">
        <v>15</v>
      </c>
      <c r="D357" s="38">
        <v>0.0033990740740740743</v>
      </c>
      <c r="E357" s="38">
        <v>0.0034293981481481484</v>
      </c>
      <c r="F357" s="39" t="s">
        <v>362</v>
      </c>
      <c r="G357" s="35" t="s">
        <v>712</v>
      </c>
      <c r="H357" s="35" t="s">
        <v>712</v>
      </c>
      <c r="I357" s="36" t="str">
        <f t="shared" si="1"/>
        <v>No</v>
      </c>
      <c r="J357" s="36">
        <f t="shared" si="2"/>
        <v>1</v>
      </c>
      <c r="K357" s="36">
        <f t="shared" si="3"/>
        <v>0</v>
      </c>
      <c r="L357" s="36">
        <f t="shared" si="4"/>
        <v>0</v>
      </c>
      <c r="M357" s="36" t="s">
        <v>712</v>
      </c>
      <c r="N357" s="40">
        <v>1.0</v>
      </c>
      <c r="O357" s="36">
        <f t="shared" si="5"/>
        <v>0</v>
      </c>
      <c r="P357" s="36">
        <f t="shared" si="6"/>
        <v>1</v>
      </c>
      <c r="Q357" s="36">
        <f t="shared" si="7"/>
        <v>0</v>
      </c>
      <c r="R357" s="36">
        <f t="shared" si="8"/>
        <v>0</v>
      </c>
      <c r="S357" s="36" t="s">
        <v>712</v>
      </c>
      <c r="T357" s="40">
        <v>1.0</v>
      </c>
      <c r="U357" s="36">
        <f t="shared" si="9"/>
        <v>0</v>
      </c>
      <c r="V357" s="36">
        <f t="shared" si="10"/>
        <v>1</v>
      </c>
      <c r="W357" s="36">
        <f t="shared" si="11"/>
        <v>0</v>
      </c>
      <c r="X357" s="36">
        <f t="shared" si="12"/>
        <v>0</v>
      </c>
      <c r="Y357" s="41"/>
      <c r="Z357" s="41"/>
    </row>
    <row r="358">
      <c r="A358" s="36" t="s">
        <v>348</v>
      </c>
      <c r="B358" s="36">
        <v>14.0</v>
      </c>
      <c r="C358" s="35" t="s">
        <v>12</v>
      </c>
      <c r="D358" s="38">
        <v>0.003432291666666667</v>
      </c>
      <c r="E358" s="38">
        <v>0.003462268518518518</v>
      </c>
      <c r="F358" s="39" t="s">
        <v>363</v>
      </c>
      <c r="G358" s="35" t="s">
        <v>713</v>
      </c>
      <c r="H358" s="35" t="s">
        <v>713</v>
      </c>
      <c r="I358" s="36" t="str">
        <f t="shared" si="1"/>
        <v>Sí</v>
      </c>
      <c r="J358" s="36">
        <f t="shared" si="2"/>
        <v>0</v>
      </c>
      <c r="K358" s="36">
        <f t="shared" si="3"/>
        <v>1</v>
      </c>
      <c r="L358" s="36">
        <f t="shared" si="4"/>
        <v>0</v>
      </c>
      <c r="M358" s="36" t="s">
        <v>712</v>
      </c>
      <c r="N358" s="40">
        <v>1.0</v>
      </c>
      <c r="O358" s="36">
        <f t="shared" si="5"/>
        <v>0</v>
      </c>
      <c r="P358" s="36">
        <f t="shared" si="6"/>
        <v>0</v>
      </c>
      <c r="Q358" s="36">
        <f t="shared" si="7"/>
        <v>0</v>
      </c>
      <c r="R358" s="36">
        <f t="shared" si="8"/>
        <v>1</v>
      </c>
      <c r="S358" s="36" t="s">
        <v>712</v>
      </c>
      <c r="T358" s="40">
        <v>1.0</v>
      </c>
      <c r="U358" s="36">
        <f t="shared" si="9"/>
        <v>0</v>
      </c>
      <c r="V358" s="36">
        <f t="shared" si="10"/>
        <v>0</v>
      </c>
      <c r="W358" s="36">
        <f t="shared" si="11"/>
        <v>0</v>
      </c>
      <c r="X358" s="36">
        <f t="shared" si="12"/>
        <v>1</v>
      </c>
      <c r="Y358" s="41"/>
      <c r="Z358" s="41"/>
    </row>
    <row r="359">
      <c r="A359" s="36" t="s">
        <v>348</v>
      </c>
      <c r="B359" s="36">
        <v>15.0</v>
      </c>
      <c r="C359" s="35" t="s">
        <v>15</v>
      </c>
      <c r="D359" s="38">
        <v>0.003462615740740741</v>
      </c>
      <c r="E359" s="38">
        <v>0.00354375</v>
      </c>
      <c r="F359" s="39" t="s">
        <v>364</v>
      </c>
      <c r="G359" s="35" t="s">
        <v>713</v>
      </c>
      <c r="H359" s="35" t="s">
        <v>713</v>
      </c>
      <c r="I359" s="36" t="str">
        <f t="shared" si="1"/>
        <v>Sí</v>
      </c>
      <c r="J359" s="36">
        <f t="shared" si="2"/>
        <v>0</v>
      </c>
      <c r="K359" s="36">
        <f t="shared" si="3"/>
        <v>1</v>
      </c>
      <c r="L359" s="36">
        <f t="shared" si="4"/>
        <v>0</v>
      </c>
      <c r="M359" s="36" t="s">
        <v>712</v>
      </c>
      <c r="N359" s="40">
        <v>1.0</v>
      </c>
      <c r="O359" s="36">
        <f t="shared" si="5"/>
        <v>0</v>
      </c>
      <c r="P359" s="36">
        <f t="shared" si="6"/>
        <v>0</v>
      </c>
      <c r="Q359" s="36">
        <f t="shared" si="7"/>
        <v>0</v>
      </c>
      <c r="R359" s="36">
        <f t="shared" si="8"/>
        <v>1</v>
      </c>
      <c r="S359" s="36" t="s">
        <v>712</v>
      </c>
      <c r="T359" s="40">
        <v>1.0</v>
      </c>
      <c r="U359" s="36">
        <f t="shared" si="9"/>
        <v>0</v>
      </c>
      <c r="V359" s="36">
        <f t="shared" si="10"/>
        <v>0</v>
      </c>
      <c r="W359" s="36">
        <f t="shared" si="11"/>
        <v>0</v>
      </c>
      <c r="X359" s="36">
        <f t="shared" si="12"/>
        <v>1</v>
      </c>
      <c r="Y359" s="41"/>
      <c r="Z359" s="41"/>
    </row>
    <row r="360">
      <c r="A360" s="36" t="s">
        <v>348</v>
      </c>
      <c r="B360" s="36">
        <v>16.0</v>
      </c>
      <c r="C360" s="35" t="s">
        <v>9</v>
      </c>
      <c r="D360" s="38">
        <v>0.0035442129629629634</v>
      </c>
      <c r="E360" s="38">
        <v>0.0037362268518518517</v>
      </c>
      <c r="F360" s="39" t="s">
        <v>365</v>
      </c>
      <c r="G360" s="35" t="s">
        <v>713</v>
      </c>
      <c r="H360" s="35" t="s">
        <v>713</v>
      </c>
      <c r="I360" s="36" t="str">
        <f t="shared" si="1"/>
        <v>Sí</v>
      </c>
      <c r="J360" s="36">
        <f t="shared" si="2"/>
        <v>0</v>
      </c>
      <c r="K360" s="36">
        <f t="shared" si="3"/>
        <v>1</v>
      </c>
      <c r="L360" s="36">
        <f t="shared" si="4"/>
        <v>0</v>
      </c>
      <c r="M360" s="36" t="s">
        <v>713</v>
      </c>
      <c r="N360" s="40">
        <v>1.0</v>
      </c>
      <c r="O360" s="36">
        <f t="shared" si="5"/>
        <v>1</v>
      </c>
      <c r="P360" s="36">
        <f t="shared" si="6"/>
        <v>0</v>
      </c>
      <c r="Q360" s="36">
        <f t="shared" si="7"/>
        <v>0</v>
      </c>
      <c r="R360" s="36">
        <f t="shared" si="8"/>
        <v>0</v>
      </c>
      <c r="S360" s="36" t="s">
        <v>712</v>
      </c>
      <c r="T360" s="40">
        <v>1.0</v>
      </c>
      <c r="U360" s="36">
        <f t="shared" si="9"/>
        <v>0</v>
      </c>
      <c r="V360" s="36">
        <f t="shared" si="10"/>
        <v>0</v>
      </c>
      <c r="W360" s="36">
        <f t="shared" si="11"/>
        <v>0</v>
      </c>
      <c r="X360" s="36">
        <f t="shared" si="12"/>
        <v>1</v>
      </c>
      <c r="Y360" s="41"/>
      <c r="Z360" s="41"/>
    </row>
    <row r="361">
      <c r="A361" s="36" t="s">
        <v>348</v>
      </c>
      <c r="B361" s="36">
        <v>17.0</v>
      </c>
      <c r="C361" s="35" t="s">
        <v>15</v>
      </c>
      <c r="D361" s="38">
        <v>0.0037369212962962963</v>
      </c>
      <c r="E361" s="38">
        <v>0.0037859953703703706</v>
      </c>
      <c r="F361" s="39" t="s">
        <v>366</v>
      </c>
      <c r="G361" s="35" t="s">
        <v>713</v>
      </c>
      <c r="H361" s="35" t="s">
        <v>713</v>
      </c>
      <c r="I361" s="36" t="str">
        <f t="shared" si="1"/>
        <v>Sí</v>
      </c>
      <c r="J361" s="36">
        <f t="shared" si="2"/>
        <v>0</v>
      </c>
      <c r="K361" s="36">
        <f t="shared" si="3"/>
        <v>1</v>
      </c>
      <c r="L361" s="36">
        <f t="shared" si="4"/>
        <v>0</v>
      </c>
      <c r="M361" s="36" t="s">
        <v>713</v>
      </c>
      <c r="N361" s="40">
        <v>1.0</v>
      </c>
      <c r="O361" s="36">
        <f t="shared" si="5"/>
        <v>1</v>
      </c>
      <c r="P361" s="36">
        <f t="shared" si="6"/>
        <v>0</v>
      </c>
      <c r="Q361" s="36">
        <f t="shared" si="7"/>
        <v>0</v>
      </c>
      <c r="R361" s="36">
        <f t="shared" si="8"/>
        <v>0</v>
      </c>
      <c r="S361" s="36" t="s">
        <v>712</v>
      </c>
      <c r="T361" s="40">
        <v>1.0</v>
      </c>
      <c r="U361" s="36">
        <f t="shared" si="9"/>
        <v>0</v>
      </c>
      <c r="V361" s="36">
        <f t="shared" si="10"/>
        <v>0</v>
      </c>
      <c r="W361" s="36">
        <f t="shared" si="11"/>
        <v>0</v>
      </c>
      <c r="X361" s="36">
        <f t="shared" si="12"/>
        <v>1</v>
      </c>
      <c r="Y361" s="41"/>
      <c r="Z361" s="41"/>
    </row>
    <row r="362">
      <c r="A362" s="36" t="s">
        <v>348</v>
      </c>
      <c r="B362" s="36">
        <v>18.0</v>
      </c>
      <c r="C362" s="35" t="s">
        <v>12</v>
      </c>
      <c r="D362" s="38">
        <v>0.003786689814814815</v>
      </c>
      <c r="E362" s="38">
        <v>0.0038302083333333335</v>
      </c>
      <c r="F362" s="39" t="s">
        <v>367</v>
      </c>
      <c r="G362" s="35" t="s">
        <v>712</v>
      </c>
      <c r="H362" s="35" t="s">
        <v>712</v>
      </c>
      <c r="I362" s="36" t="str">
        <f t="shared" si="1"/>
        <v>No</v>
      </c>
      <c r="J362" s="36">
        <f t="shared" si="2"/>
        <v>1</v>
      </c>
      <c r="K362" s="36">
        <f t="shared" si="3"/>
        <v>0</v>
      </c>
      <c r="L362" s="36">
        <f t="shared" si="4"/>
        <v>0</v>
      </c>
      <c r="M362" s="36" t="s">
        <v>713</v>
      </c>
      <c r="N362" s="40">
        <v>0.7</v>
      </c>
      <c r="O362" s="36">
        <f t="shared" si="5"/>
        <v>0</v>
      </c>
      <c r="P362" s="36">
        <f t="shared" si="6"/>
        <v>0</v>
      </c>
      <c r="Q362" s="36">
        <f t="shared" si="7"/>
        <v>1</v>
      </c>
      <c r="R362" s="36">
        <f t="shared" si="8"/>
        <v>0</v>
      </c>
      <c r="S362" s="36" t="s">
        <v>712</v>
      </c>
      <c r="T362" s="40">
        <v>1.0</v>
      </c>
      <c r="U362" s="36">
        <f t="shared" si="9"/>
        <v>0</v>
      </c>
      <c r="V362" s="36">
        <f t="shared" si="10"/>
        <v>1</v>
      </c>
      <c r="W362" s="36">
        <f t="shared" si="11"/>
        <v>0</v>
      </c>
      <c r="X362" s="36">
        <f t="shared" si="12"/>
        <v>0</v>
      </c>
      <c r="Y362" s="41"/>
      <c r="Z362" s="41"/>
    </row>
    <row r="363">
      <c r="A363" s="36" t="s">
        <v>348</v>
      </c>
      <c r="B363" s="36">
        <v>19.0</v>
      </c>
      <c r="C363" s="35" t="s">
        <v>9</v>
      </c>
      <c r="D363" s="38">
        <v>0.003837615740740741</v>
      </c>
      <c r="E363" s="38">
        <v>0.003857638888888889</v>
      </c>
      <c r="F363" s="39" t="s">
        <v>368</v>
      </c>
      <c r="G363" s="35" t="s">
        <v>712</v>
      </c>
      <c r="H363" s="35" t="s">
        <v>713</v>
      </c>
      <c r="I363" s="36" t="str">
        <f t="shared" si="1"/>
        <v/>
      </c>
      <c r="J363" s="36">
        <f t="shared" si="2"/>
        <v>0</v>
      </c>
      <c r="K363" s="36">
        <f t="shared" si="3"/>
        <v>0</v>
      </c>
      <c r="L363" s="36">
        <f t="shared" si="4"/>
        <v>1</v>
      </c>
      <c r="M363" s="36" t="s">
        <v>713</v>
      </c>
      <c r="N363" s="40">
        <v>1.0</v>
      </c>
      <c r="O363" s="36" t="str">
        <f t="shared" si="5"/>
        <v/>
      </c>
      <c r="P363" s="36" t="str">
        <f t="shared" si="6"/>
        <v/>
      </c>
      <c r="Q363" s="36" t="str">
        <f t="shared" si="7"/>
        <v/>
      </c>
      <c r="R363" s="36" t="str">
        <f t="shared" si="8"/>
        <v/>
      </c>
      <c r="S363" s="36" t="s">
        <v>712</v>
      </c>
      <c r="T363" s="40">
        <v>1.0</v>
      </c>
      <c r="U363" s="36" t="str">
        <f t="shared" si="9"/>
        <v/>
      </c>
      <c r="V363" s="36" t="str">
        <f t="shared" si="10"/>
        <v/>
      </c>
      <c r="W363" s="36" t="str">
        <f t="shared" si="11"/>
        <v/>
      </c>
      <c r="X363" s="36" t="str">
        <f t="shared" si="12"/>
        <v/>
      </c>
      <c r="Y363" s="41"/>
      <c r="Z363" s="41"/>
    </row>
    <row r="364">
      <c r="A364" s="36" t="s">
        <v>348</v>
      </c>
      <c r="B364" s="36">
        <v>20.0</v>
      </c>
      <c r="C364" s="35" t="s">
        <v>15</v>
      </c>
      <c r="D364" s="38">
        <v>0.003872222222222222</v>
      </c>
      <c r="E364" s="38">
        <v>0.003934606481481482</v>
      </c>
      <c r="F364" s="39" t="s">
        <v>369</v>
      </c>
      <c r="G364" s="35" t="s">
        <v>713</v>
      </c>
      <c r="H364" s="35" t="s">
        <v>713</v>
      </c>
      <c r="I364" s="36" t="str">
        <f t="shared" si="1"/>
        <v>Sí</v>
      </c>
      <c r="J364" s="36">
        <f t="shared" si="2"/>
        <v>0</v>
      </c>
      <c r="K364" s="36">
        <f t="shared" si="3"/>
        <v>1</v>
      </c>
      <c r="L364" s="36">
        <f t="shared" si="4"/>
        <v>0</v>
      </c>
      <c r="M364" s="36" t="s">
        <v>713</v>
      </c>
      <c r="N364" s="40">
        <v>1.0</v>
      </c>
      <c r="O364" s="36">
        <f t="shared" si="5"/>
        <v>1</v>
      </c>
      <c r="P364" s="36">
        <f t="shared" si="6"/>
        <v>0</v>
      </c>
      <c r="Q364" s="36">
        <f t="shared" si="7"/>
        <v>0</v>
      </c>
      <c r="R364" s="36">
        <f t="shared" si="8"/>
        <v>0</v>
      </c>
      <c r="S364" s="36" t="s">
        <v>712</v>
      </c>
      <c r="T364" s="40">
        <v>1.0</v>
      </c>
      <c r="U364" s="36">
        <f t="shared" si="9"/>
        <v>0</v>
      </c>
      <c r="V364" s="36">
        <f t="shared" si="10"/>
        <v>0</v>
      </c>
      <c r="W364" s="36">
        <f t="shared" si="11"/>
        <v>0</v>
      </c>
      <c r="X364" s="36">
        <f t="shared" si="12"/>
        <v>1</v>
      </c>
      <c r="Y364" s="41"/>
      <c r="Z364" s="41"/>
    </row>
    <row r="365">
      <c r="A365" s="36" t="s">
        <v>348</v>
      </c>
      <c r="B365" s="36">
        <v>21.0</v>
      </c>
      <c r="C365" s="35" t="s">
        <v>9</v>
      </c>
      <c r="D365" s="38">
        <v>0.003936689814814815</v>
      </c>
      <c r="E365" s="38">
        <v>0.0039550925925925925</v>
      </c>
      <c r="F365" s="39" t="s">
        <v>370</v>
      </c>
      <c r="G365" s="35" t="s">
        <v>712</v>
      </c>
      <c r="H365" s="42" t="s">
        <v>712</v>
      </c>
      <c r="I365" s="36" t="str">
        <f t="shared" si="1"/>
        <v>No</v>
      </c>
      <c r="J365" s="36">
        <f t="shared" si="2"/>
        <v>1</v>
      </c>
      <c r="K365" s="36">
        <f t="shared" si="3"/>
        <v>0</v>
      </c>
      <c r="L365" s="36">
        <f t="shared" si="4"/>
        <v>0</v>
      </c>
      <c r="M365" s="36" t="s">
        <v>712</v>
      </c>
      <c r="N365" s="40">
        <v>1.0</v>
      </c>
      <c r="O365" s="36">
        <f t="shared" si="5"/>
        <v>0</v>
      </c>
      <c r="P365" s="36">
        <f t="shared" si="6"/>
        <v>1</v>
      </c>
      <c r="Q365" s="36">
        <f t="shared" si="7"/>
        <v>0</v>
      </c>
      <c r="R365" s="36">
        <f t="shared" si="8"/>
        <v>0</v>
      </c>
      <c r="S365" s="36" t="s">
        <v>712</v>
      </c>
      <c r="T365" s="40">
        <v>1.0</v>
      </c>
      <c r="U365" s="36">
        <f t="shared" si="9"/>
        <v>0</v>
      </c>
      <c r="V365" s="36">
        <f t="shared" si="10"/>
        <v>1</v>
      </c>
      <c r="W365" s="36">
        <f t="shared" si="11"/>
        <v>0</v>
      </c>
      <c r="X365" s="36">
        <f t="shared" si="12"/>
        <v>0</v>
      </c>
      <c r="Y365" s="41"/>
      <c r="Z365" s="41"/>
    </row>
    <row r="366">
      <c r="A366" s="36" t="s">
        <v>348</v>
      </c>
      <c r="B366" s="36">
        <v>22.0</v>
      </c>
      <c r="C366" s="35" t="s">
        <v>12</v>
      </c>
      <c r="D366" s="38">
        <v>0.003962152777777778</v>
      </c>
      <c r="E366" s="38">
        <v>0.0039944444444444446</v>
      </c>
      <c r="F366" s="39" t="s">
        <v>371</v>
      </c>
      <c r="G366" s="35" t="s">
        <v>712</v>
      </c>
      <c r="H366" s="42" t="s">
        <v>712</v>
      </c>
      <c r="I366" s="36" t="str">
        <f t="shared" si="1"/>
        <v>No</v>
      </c>
      <c r="J366" s="36">
        <f t="shared" si="2"/>
        <v>1</v>
      </c>
      <c r="K366" s="36">
        <f t="shared" si="3"/>
        <v>0</v>
      </c>
      <c r="L366" s="36">
        <f t="shared" si="4"/>
        <v>0</v>
      </c>
      <c r="M366" s="36" t="s">
        <v>713</v>
      </c>
      <c r="N366" s="40">
        <v>1.0</v>
      </c>
      <c r="O366" s="36">
        <f t="shared" si="5"/>
        <v>0</v>
      </c>
      <c r="P366" s="36">
        <f t="shared" si="6"/>
        <v>0</v>
      </c>
      <c r="Q366" s="36">
        <f t="shared" si="7"/>
        <v>1</v>
      </c>
      <c r="R366" s="36">
        <f t="shared" si="8"/>
        <v>0</v>
      </c>
      <c r="S366" s="36" t="s">
        <v>712</v>
      </c>
      <c r="T366" s="40">
        <v>1.0</v>
      </c>
      <c r="U366" s="36">
        <f t="shared" si="9"/>
        <v>0</v>
      </c>
      <c r="V366" s="36">
        <f t="shared" si="10"/>
        <v>1</v>
      </c>
      <c r="W366" s="36">
        <f t="shared" si="11"/>
        <v>0</v>
      </c>
      <c r="X366" s="36">
        <f t="shared" si="12"/>
        <v>0</v>
      </c>
      <c r="Y366" s="41"/>
      <c r="Z366" s="41"/>
    </row>
    <row r="367">
      <c r="A367" s="36" t="s">
        <v>348</v>
      </c>
      <c r="B367" s="36">
        <v>23.0</v>
      </c>
      <c r="C367" s="35" t="s">
        <v>15</v>
      </c>
      <c r="D367" s="38">
        <v>0.004008449074074074</v>
      </c>
      <c r="E367" s="38">
        <v>0.004073726851851852</v>
      </c>
      <c r="F367" s="39" t="s">
        <v>372</v>
      </c>
      <c r="G367" s="35" t="s">
        <v>713</v>
      </c>
      <c r="H367" s="35" t="s">
        <v>713</v>
      </c>
      <c r="I367" s="36" t="str">
        <f t="shared" si="1"/>
        <v>Sí</v>
      </c>
      <c r="J367" s="36">
        <f t="shared" si="2"/>
        <v>0</v>
      </c>
      <c r="K367" s="36">
        <f t="shared" si="3"/>
        <v>1</v>
      </c>
      <c r="L367" s="36">
        <f t="shared" si="4"/>
        <v>0</v>
      </c>
      <c r="M367" s="36" t="s">
        <v>713</v>
      </c>
      <c r="N367" s="40">
        <v>1.0</v>
      </c>
      <c r="O367" s="36">
        <f t="shared" si="5"/>
        <v>1</v>
      </c>
      <c r="P367" s="36">
        <f t="shared" si="6"/>
        <v>0</v>
      </c>
      <c r="Q367" s="36">
        <f t="shared" si="7"/>
        <v>0</v>
      </c>
      <c r="R367" s="36">
        <f t="shared" si="8"/>
        <v>0</v>
      </c>
      <c r="S367" s="36" t="s">
        <v>712</v>
      </c>
      <c r="T367" s="40">
        <v>0.7</v>
      </c>
      <c r="U367" s="36">
        <f t="shared" si="9"/>
        <v>0</v>
      </c>
      <c r="V367" s="36">
        <f t="shared" si="10"/>
        <v>0</v>
      </c>
      <c r="W367" s="36">
        <f t="shared" si="11"/>
        <v>0</v>
      </c>
      <c r="X367" s="36">
        <f t="shared" si="12"/>
        <v>1</v>
      </c>
      <c r="Y367" s="41"/>
      <c r="Z367" s="41"/>
    </row>
    <row r="368">
      <c r="A368" s="36" t="s">
        <v>348</v>
      </c>
      <c r="B368" s="36">
        <v>24.0</v>
      </c>
      <c r="C368" s="35" t="s">
        <v>12</v>
      </c>
      <c r="D368" s="38">
        <v>0.004097453703703704</v>
      </c>
      <c r="E368" s="38">
        <v>0.004129166666666666</v>
      </c>
      <c r="F368" s="39" t="s">
        <v>373</v>
      </c>
      <c r="G368" s="35" t="s">
        <v>712</v>
      </c>
      <c r="H368" s="42" t="s">
        <v>712</v>
      </c>
      <c r="I368" s="36" t="str">
        <f t="shared" si="1"/>
        <v>No</v>
      </c>
      <c r="J368" s="36">
        <f t="shared" si="2"/>
        <v>1</v>
      </c>
      <c r="K368" s="36">
        <f t="shared" si="3"/>
        <v>0</v>
      </c>
      <c r="L368" s="36">
        <f t="shared" si="4"/>
        <v>0</v>
      </c>
      <c r="M368" s="36" t="s">
        <v>712</v>
      </c>
      <c r="N368" s="40">
        <v>1.0</v>
      </c>
      <c r="O368" s="36">
        <f t="shared" si="5"/>
        <v>0</v>
      </c>
      <c r="P368" s="36">
        <f t="shared" si="6"/>
        <v>1</v>
      </c>
      <c r="Q368" s="36">
        <f t="shared" si="7"/>
        <v>0</v>
      </c>
      <c r="R368" s="36">
        <f t="shared" si="8"/>
        <v>0</v>
      </c>
      <c r="S368" s="36" t="s">
        <v>712</v>
      </c>
      <c r="T368" s="40">
        <v>1.0</v>
      </c>
      <c r="U368" s="36">
        <f t="shared" si="9"/>
        <v>0</v>
      </c>
      <c r="V368" s="36">
        <f t="shared" si="10"/>
        <v>1</v>
      </c>
      <c r="W368" s="36">
        <f t="shared" si="11"/>
        <v>0</v>
      </c>
      <c r="X368" s="36">
        <f t="shared" si="12"/>
        <v>0</v>
      </c>
      <c r="Y368" s="41"/>
      <c r="Z368" s="41"/>
    </row>
    <row r="369">
      <c r="A369" s="36" t="s">
        <v>348</v>
      </c>
      <c r="B369" s="36">
        <v>25.0</v>
      </c>
      <c r="C369" s="35" t="s">
        <v>15</v>
      </c>
      <c r="D369" s="38">
        <v>0.004142592592592593</v>
      </c>
      <c r="E369" s="38">
        <v>0.004198611111111111</v>
      </c>
      <c r="F369" s="39" t="s">
        <v>374</v>
      </c>
      <c r="G369" s="35" t="s">
        <v>712</v>
      </c>
      <c r="H369" s="42" t="s">
        <v>712</v>
      </c>
      <c r="I369" s="36" t="str">
        <f t="shared" si="1"/>
        <v>No</v>
      </c>
      <c r="J369" s="36">
        <f t="shared" si="2"/>
        <v>1</v>
      </c>
      <c r="K369" s="36">
        <f t="shared" si="3"/>
        <v>0</v>
      </c>
      <c r="L369" s="36">
        <f t="shared" si="4"/>
        <v>0</v>
      </c>
      <c r="M369" s="36" t="s">
        <v>712</v>
      </c>
      <c r="N369" s="40">
        <v>1.0</v>
      </c>
      <c r="O369" s="36">
        <f t="shared" si="5"/>
        <v>0</v>
      </c>
      <c r="P369" s="36">
        <f t="shared" si="6"/>
        <v>1</v>
      </c>
      <c r="Q369" s="36">
        <f t="shared" si="7"/>
        <v>0</v>
      </c>
      <c r="R369" s="36">
        <f t="shared" si="8"/>
        <v>0</v>
      </c>
      <c r="S369" s="36" t="s">
        <v>712</v>
      </c>
      <c r="T369" s="40">
        <v>1.0</v>
      </c>
      <c r="U369" s="36">
        <f t="shared" si="9"/>
        <v>0</v>
      </c>
      <c r="V369" s="36">
        <f t="shared" si="10"/>
        <v>1</v>
      </c>
      <c r="W369" s="36">
        <f t="shared" si="11"/>
        <v>0</v>
      </c>
      <c r="X369" s="36">
        <f t="shared" si="12"/>
        <v>0</v>
      </c>
      <c r="Y369" s="41"/>
      <c r="Z369" s="41"/>
    </row>
    <row r="370">
      <c r="A370" s="36" t="s">
        <v>348</v>
      </c>
      <c r="B370" s="36">
        <v>26.0</v>
      </c>
      <c r="C370" s="35" t="s">
        <v>12</v>
      </c>
      <c r="D370" s="38">
        <v>0.004200694444444444</v>
      </c>
      <c r="E370" s="38">
        <v>0.0042274305555555555</v>
      </c>
      <c r="F370" s="39" t="s">
        <v>375</v>
      </c>
      <c r="G370" s="35" t="s">
        <v>712</v>
      </c>
      <c r="H370" s="35" t="s">
        <v>712</v>
      </c>
      <c r="I370" s="36" t="str">
        <f t="shared" si="1"/>
        <v>No</v>
      </c>
      <c r="J370" s="36">
        <f t="shared" si="2"/>
        <v>1</v>
      </c>
      <c r="K370" s="36">
        <f t="shared" si="3"/>
        <v>0</v>
      </c>
      <c r="L370" s="36">
        <f t="shared" si="4"/>
        <v>0</v>
      </c>
      <c r="M370" s="36" t="s">
        <v>712</v>
      </c>
      <c r="N370" s="40">
        <v>1.0</v>
      </c>
      <c r="O370" s="36">
        <f t="shared" si="5"/>
        <v>0</v>
      </c>
      <c r="P370" s="36">
        <f t="shared" si="6"/>
        <v>1</v>
      </c>
      <c r="Q370" s="36">
        <f t="shared" si="7"/>
        <v>0</v>
      </c>
      <c r="R370" s="36">
        <f t="shared" si="8"/>
        <v>0</v>
      </c>
      <c r="S370" s="36" t="s">
        <v>712</v>
      </c>
      <c r="T370" s="40">
        <v>1.0</v>
      </c>
      <c r="U370" s="36">
        <f t="shared" si="9"/>
        <v>0</v>
      </c>
      <c r="V370" s="36">
        <f t="shared" si="10"/>
        <v>1</v>
      </c>
      <c r="W370" s="36">
        <f t="shared" si="11"/>
        <v>0</v>
      </c>
      <c r="X370" s="36">
        <f t="shared" si="12"/>
        <v>0</v>
      </c>
      <c r="Y370" s="41"/>
      <c r="Z370" s="41"/>
    </row>
    <row r="371">
      <c r="A371" s="36" t="s">
        <v>348</v>
      </c>
      <c r="B371" s="36">
        <v>27.0</v>
      </c>
      <c r="C371" s="35" t="s">
        <v>7</v>
      </c>
      <c r="D371" s="38">
        <v>0.004228703703703704</v>
      </c>
      <c r="E371" s="38">
        <v>0.004271527777777778</v>
      </c>
      <c r="F371" s="39" t="s">
        <v>376</v>
      </c>
      <c r="G371" s="35" t="s">
        <v>713</v>
      </c>
      <c r="H371" s="35" t="s">
        <v>713</v>
      </c>
      <c r="I371" s="36" t="str">
        <f t="shared" si="1"/>
        <v>Sí</v>
      </c>
      <c r="J371" s="36">
        <f t="shared" si="2"/>
        <v>0</v>
      </c>
      <c r="K371" s="36">
        <f t="shared" si="3"/>
        <v>1</v>
      </c>
      <c r="L371" s="36">
        <f t="shared" si="4"/>
        <v>0</v>
      </c>
      <c r="M371" s="36" t="s">
        <v>712</v>
      </c>
      <c r="N371" s="40">
        <v>1.0</v>
      </c>
      <c r="O371" s="36">
        <f t="shared" si="5"/>
        <v>0</v>
      </c>
      <c r="P371" s="36">
        <f t="shared" si="6"/>
        <v>0</v>
      </c>
      <c r="Q371" s="36">
        <f t="shared" si="7"/>
        <v>0</v>
      </c>
      <c r="R371" s="36">
        <f t="shared" si="8"/>
        <v>1</v>
      </c>
      <c r="S371" s="36" t="s">
        <v>712</v>
      </c>
      <c r="T371" s="40">
        <v>1.0</v>
      </c>
      <c r="U371" s="36">
        <f t="shared" si="9"/>
        <v>0</v>
      </c>
      <c r="V371" s="36">
        <f t="shared" si="10"/>
        <v>0</v>
      </c>
      <c r="W371" s="36">
        <f t="shared" si="11"/>
        <v>0</v>
      </c>
      <c r="X371" s="36">
        <f t="shared" si="12"/>
        <v>1</v>
      </c>
      <c r="Y371" s="41"/>
      <c r="Z371" s="41"/>
    </row>
    <row r="372">
      <c r="A372" s="36" t="s">
        <v>348</v>
      </c>
      <c r="B372" s="36">
        <v>28.0</v>
      </c>
      <c r="C372" s="35" t="s">
        <v>9</v>
      </c>
      <c r="D372" s="38">
        <v>0.004296064814814815</v>
      </c>
      <c r="E372" s="38">
        <v>0.004396180555555555</v>
      </c>
      <c r="F372" s="39" t="s">
        <v>377</v>
      </c>
      <c r="G372" s="35" t="s">
        <v>712</v>
      </c>
      <c r="H372" s="42" t="s">
        <v>712</v>
      </c>
      <c r="I372" s="36" t="str">
        <f t="shared" si="1"/>
        <v>No</v>
      </c>
      <c r="J372" s="36">
        <f t="shared" si="2"/>
        <v>1</v>
      </c>
      <c r="K372" s="36">
        <f t="shared" si="3"/>
        <v>0</v>
      </c>
      <c r="L372" s="36">
        <f t="shared" si="4"/>
        <v>0</v>
      </c>
      <c r="M372" s="36" t="s">
        <v>712</v>
      </c>
      <c r="N372" s="40">
        <v>1.0</v>
      </c>
      <c r="O372" s="36">
        <f t="shared" si="5"/>
        <v>0</v>
      </c>
      <c r="P372" s="36">
        <f t="shared" si="6"/>
        <v>1</v>
      </c>
      <c r="Q372" s="36">
        <f t="shared" si="7"/>
        <v>0</v>
      </c>
      <c r="R372" s="36">
        <f t="shared" si="8"/>
        <v>0</v>
      </c>
      <c r="S372" s="36" t="s">
        <v>712</v>
      </c>
      <c r="T372" s="40">
        <v>1.0</v>
      </c>
      <c r="U372" s="36">
        <f t="shared" si="9"/>
        <v>0</v>
      </c>
      <c r="V372" s="36">
        <f t="shared" si="10"/>
        <v>1</v>
      </c>
      <c r="W372" s="36">
        <f t="shared" si="11"/>
        <v>0</v>
      </c>
      <c r="X372" s="36">
        <f t="shared" si="12"/>
        <v>0</v>
      </c>
      <c r="Y372" s="41"/>
      <c r="Z372" s="41"/>
    </row>
    <row r="373">
      <c r="A373" s="36" t="s">
        <v>348</v>
      </c>
      <c r="B373" s="36">
        <v>29.0</v>
      </c>
      <c r="C373" s="35" t="s">
        <v>15</v>
      </c>
      <c r="D373" s="38">
        <v>0.0043972222222222225</v>
      </c>
      <c r="E373" s="38">
        <v>0.004426504629629629</v>
      </c>
      <c r="F373" s="39" t="s">
        <v>378</v>
      </c>
      <c r="G373" s="35" t="s">
        <v>713</v>
      </c>
      <c r="H373" s="35" t="s">
        <v>713</v>
      </c>
      <c r="I373" s="36" t="str">
        <f t="shared" si="1"/>
        <v>Sí</v>
      </c>
      <c r="J373" s="36">
        <f t="shared" si="2"/>
        <v>0</v>
      </c>
      <c r="K373" s="36">
        <f t="shared" si="3"/>
        <v>1</v>
      </c>
      <c r="L373" s="36">
        <f t="shared" si="4"/>
        <v>0</v>
      </c>
      <c r="M373" s="36" t="s">
        <v>712</v>
      </c>
      <c r="N373" s="40">
        <v>1.0</v>
      </c>
      <c r="O373" s="36">
        <f t="shared" si="5"/>
        <v>0</v>
      </c>
      <c r="P373" s="36">
        <f t="shared" si="6"/>
        <v>0</v>
      </c>
      <c r="Q373" s="36">
        <f t="shared" si="7"/>
        <v>0</v>
      </c>
      <c r="R373" s="36">
        <f t="shared" si="8"/>
        <v>1</v>
      </c>
      <c r="S373" s="36" t="s">
        <v>712</v>
      </c>
      <c r="T373" s="40">
        <v>1.0</v>
      </c>
      <c r="U373" s="36">
        <f t="shared" si="9"/>
        <v>0</v>
      </c>
      <c r="V373" s="36">
        <f t="shared" si="10"/>
        <v>0</v>
      </c>
      <c r="W373" s="36">
        <f t="shared" si="11"/>
        <v>0</v>
      </c>
      <c r="X373" s="36">
        <f t="shared" si="12"/>
        <v>1</v>
      </c>
      <c r="Y373" s="41"/>
      <c r="Z373" s="41"/>
    </row>
    <row r="374">
      <c r="A374" s="36" t="s">
        <v>348</v>
      </c>
      <c r="B374" s="36">
        <v>30.0</v>
      </c>
      <c r="C374" s="35" t="s">
        <v>9</v>
      </c>
      <c r="D374" s="38">
        <v>0.004426967592592593</v>
      </c>
      <c r="E374" s="38">
        <v>0.004556712962962963</v>
      </c>
      <c r="F374" s="39" t="s">
        <v>379</v>
      </c>
      <c r="G374" s="35" t="s">
        <v>712</v>
      </c>
      <c r="H374" s="42" t="s">
        <v>712</v>
      </c>
      <c r="I374" s="36" t="str">
        <f t="shared" si="1"/>
        <v>No</v>
      </c>
      <c r="J374" s="36">
        <f t="shared" si="2"/>
        <v>1</v>
      </c>
      <c r="K374" s="36">
        <f t="shared" si="3"/>
        <v>0</v>
      </c>
      <c r="L374" s="36">
        <f t="shared" si="4"/>
        <v>0</v>
      </c>
      <c r="M374" s="36" t="s">
        <v>712</v>
      </c>
      <c r="N374" s="40">
        <v>1.0</v>
      </c>
      <c r="O374" s="36">
        <f t="shared" si="5"/>
        <v>0</v>
      </c>
      <c r="P374" s="36">
        <f t="shared" si="6"/>
        <v>1</v>
      </c>
      <c r="Q374" s="36">
        <f t="shared" si="7"/>
        <v>0</v>
      </c>
      <c r="R374" s="36">
        <f t="shared" si="8"/>
        <v>0</v>
      </c>
      <c r="S374" s="36" t="s">
        <v>712</v>
      </c>
      <c r="T374" s="40">
        <v>1.0</v>
      </c>
      <c r="U374" s="36">
        <f t="shared" si="9"/>
        <v>0</v>
      </c>
      <c r="V374" s="36">
        <f t="shared" si="10"/>
        <v>1</v>
      </c>
      <c r="W374" s="36">
        <f t="shared" si="11"/>
        <v>0</v>
      </c>
      <c r="X374" s="36">
        <f t="shared" si="12"/>
        <v>0</v>
      </c>
      <c r="Y374" s="41"/>
      <c r="Z374" s="41"/>
    </row>
    <row r="375">
      <c r="A375" s="36" t="s">
        <v>348</v>
      </c>
      <c r="B375" s="36">
        <v>31.0</v>
      </c>
      <c r="C375" s="35" t="s">
        <v>12</v>
      </c>
      <c r="D375" s="38">
        <v>0.004568055555555555</v>
      </c>
      <c r="E375" s="38">
        <v>0.004653472222222222</v>
      </c>
      <c r="F375" s="39" t="s">
        <v>380</v>
      </c>
      <c r="G375" s="35" t="s">
        <v>712</v>
      </c>
      <c r="H375" s="42" t="s">
        <v>712</v>
      </c>
      <c r="I375" s="36" t="str">
        <f t="shared" si="1"/>
        <v>No</v>
      </c>
      <c r="J375" s="36">
        <f t="shared" si="2"/>
        <v>1</v>
      </c>
      <c r="K375" s="36">
        <f t="shared" si="3"/>
        <v>0</v>
      </c>
      <c r="L375" s="36">
        <f t="shared" si="4"/>
        <v>0</v>
      </c>
      <c r="M375" s="36" t="s">
        <v>712</v>
      </c>
      <c r="N375" s="40">
        <v>1.0</v>
      </c>
      <c r="O375" s="36">
        <f t="shared" si="5"/>
        <v>0</v>
      </c>
      <c r="P375" s="36">
        <f t="shared" si="6"/>
        <v>1</v>
      </c>
      <c r="Q375" s="36">
        <f t="shared" si="7"/>
        <v>0</v>
      </c>
      <c r="R375" s="36">
        <f t="shared" si="8"/>
        <v>0</v>
      </c>
      <c r="S375" s="36" t="s">
        <v>712</v>
      </c>
      <c r="T375" s="40">
        <v>1.0</v>
      </c>
      <c r="U375" s="36">
        <f t="shared" si="9"/>
        <v>0</v>
      </c>
      <c r="V375" s="36">
        <f t="shared" si="10"/>
        <v>1</v>
      </c>
      <c r="W375" s="36">
        <f t="shared" si="11"/>
        <v>0</v>
      </c>
      <c r="X375" s="36">
        <f t="shared" si="12"/>
        <v>0</v>
      </c>
      <c r="Y375" s="41"/>
      <c r="Z375" s="41"/>
    </row>
    <row r="376">
      <c r="A376" s="36" t="s">
        <v>348</v>
      </c>
      <c r="B376" s="36">
        <v>32.0</v>
      </c>
      <c r="C376" s="35" t="s">
        <v>15</v>
      </c>
      <c r="D376" s="38">
        <v>0.004654166666666667</v>
      </c>
      <c r="E376" s="38">
        <v>0.004902083333333334</v>
      </c>
      <c r="F376" s="39" t="s">
        <v>381</v>
      </c>
      <c r="G376" s="35" t="s">
        <v>713</v>
      </c>
      <c r="H376" s="35" t="s">
        <v>713</v>
      </c>
      <c r="I376" s="36" t="str">
        <f t="shared" si="1"/>
        <v>Sí</v>
      </c>
      <c r="J376" s="36">
        <f t="shared" si="2"/>
        <v>0</v>
      </c>
      <c r="K376" s="36">
        <f t="shared" si="3"/>
        <v>1</v>
      </c>
      <c r="L376" s="36">
        <f t="shared" si="4"/>
        <v>0</v>
      </c>
      <c r="M376" s="36" t="s">
        <v>713</v>
      </c>
      <c r="N376" s="40">
        <v>1.0</v>
      </c>
      <c r="O376" s="36">
        <f t="shared" si="5"/>
        <v>1</v>
      </c>
      <c r="P376" s="36">
        <f t="shared" si="6"/>
        <v>0</v>
      </c>
      <c r="Q376" s="36">
        <f t="shared" si="7"/>
        <v>0</v>
      </c>
      <c r="R376" s="36">
        <f t="shared" si="8"/>
        <v>0</v>
      </c>
      <c r="S376" s="36" t="s">
        <v>713</v>
      </c>
      <c r="T376" s="40">
        <v>1.0</v>
      </c>
      <c r="U376" s="36">
        <f t="shared" si="9"/>
        <v>1</v>
      </c>
      <c r="V376" s="36">
        <f t="shared" si="10"/>
        <v>0</v>
      </c>
      <c r="W376" s="36">
        <f t="shared" si="11"/>
        <v>0</v>
      </c>
      <c r="X376" s="36">
        <f t="shared" si="12"/>
        <v>0</v>
      </c>
      <c r="Y376" s="41"/>
      <c r="Z376" s="41"/>
    </row>
    <row r="377">
      <c r="A377" s="36" t="s">
        <v>348</v>
      </c>
      <c r="B377" s="36">
        <v>33.0</v>
      </c>
      <c r="C377" s="35" t="s">
        <v>12</v>
      </c>
      <c r="D377" s="38">
        <v>0.004908564814814815</v>
      </c>
      <c r="E377" s="38">
        <v>0.005148842592592593</v>
      </c>
      <c r="F377" s="39" t="s">
        <v>382</v>
      </c>
      <c r="G377" s="35" t="s">
        <v>713</v>
      </c>
      <c r="H377" s="35" t="s">
        <v>713</v>
      </c>
      <c r="I377" s="36" t="str">
        <f t="shared" si="1"/>
        <v>Sí</v>
      </c>
      <c r="J377" s="36">
        <f t="shared" si="2"/>
        <v>0</v>
      </c>
      <c r="K377" s="36">
        <f t="shared" si="3"/>
        <v>1</v>
      </c>
      <c r="L377" s="36">
        <f t="shared" si="4"/>
        <v>0</v>
      </c>
      <c r="M377" s="36" t="s">
        <v>713</v>
      </c>
      <c r="N377" s="40">
        <v>0.8</v>
      </c>
      <c r="O377" s="36">
        <f t="shared" si="5"/>
        <v>1</v>
      </c>
      <c r="P377" s="36">
        <f t="shared" si="6"/>
        <v>0</v>
      </c>
      <c r="Q377" s="36">
        <f t="shared" si="7"/>
        <v>0</v>
      </c>
      <c r="R377" s="36">
        <f t="shared" si="8"/>
        <v>0</v>
      </c>
      <c r="S377" s="36" t="s">
        <v>713</v>
      </c>
      <c r="T377" s="40">
        <v>0.8</v>
      </c>
      <c r="U377" s="36">
        <f t="shared" si="9"/>
        <v>1</v>
      </c>
      <c r="V377" s="36">
        <f t="shared" si="10"/>
        <v>0</v>
      </c>
      <c r="W377" s="36">
        <f t="shared" si="11"/>
        <v>0</v>
      </c>
      <c r="X377" s="36">
        <f t="shared" si="12"/>
        <v>0</v>
      </c>
      <c r="Y377" s="41"/>
      <c r="Z377" s="41"/>
    </row>
    <row r="378">
      <c r="A378" s="36" t="s">
        <v>348</v>
      </c>
      <c r="B378" s="36">
        <v>34.0</v>
      </c>
      <c r="C378" s="35" t="s">
        <v>9</v>
      </c>
      <c r="D378" s="38">
        <v>0.005177893518518518</v>
      </c>
      <c r="E378" s="38">
        <v>0.005324768518518519</v>
      </c>
      <c r="F378" s="39" t="s">
        <v>383</v>
      </c>
      <c r="G378" s="35" t="s">
        <v>713</v>
      </c>
      <c r="H378" s="35" t="s">
        <v>713</v>
      </c>
      <c r="I378" s="36" t="str">
        <f t="shared" si="1"/>
        <v>Sí</v>
      </c>
      <c r="J378" s="36">
        <f t="shared" si="2"/>
        <v>0</v>
      </c>
      <c r="K378" s="36">
        <f t="shared" si="3"/>
        <v>1</v>
      </c>
      <c r="L378" s="36">
        <f t="shared" si="4"/>
        <v>0</v>
      </c>
      <c r="M378" s="36" t="s">
        <v>712</v>
      </c>
      <c r="N378" s="40">
        <v>1.0</v>
      </c>
      <c r="O378" s="36">
        <f t="shared" si="5"/>
        <v>0</v>
      </c>
      <c r="P378" s="36">
        <f t="shared" si="6"/>
        <v>0</v>
      </c>
      <c r="Q378" s="36">
        <f t="shared" si="7"/>
        <v>0</v>
      </c>
      <c r="R378" s="36">
        <f t="shared" si="8"/>
        <v>1</v>
      </c>
      <c r="S378" s="36" t="s">
        <v>712</v>
      </c>
      <c r="T378" s="40">
        <v>1.0</v>
      </c>
      <c r="U378" s="36">
        <f t="shared" si="9"/>
        <v>0</v>
      </c>
      <c r="V378" s="36">
        <f t="shared" si="10"/>
        <v>0</v>
      </c>
      <c r="W378" s="36">
        <f t="shared" si="11"/>
        <v>0</v>
      </c>
      <c r="X378" s="36">
        <f t="shared" si="12"/>
        <v>1</v>
      </c>
      <c r="Y378" s="41"/>
      <c r="Z378" s="41"/>
    </row>
    <row r="379">
      <c r="A379" s="36" t="s">
        <v>348</v>
      </c>
      <c r="B379" s="36">
        <v>35.0</v>
      </c>
      <c r="C379" s="35" t="s">
        <v>15</v>
      </c>
      <c r="D379" s="38">
        <v>0.00533900462962963</v>
      </c>
      <c r="E379" s="38">
        <v>0.005354166666666667</v>
      </c>
      <c r="F379" s="39" t="s">
        <v>384</v>
      </c>
      <c r="G379" s="35" t="s">
        <v>712</v>
      </c>
      <c r="H379" s="35" t="s">
        <v>712</v>
      </c>
      <c r="I379" s="36" t="str">
        <f t="shared" si="1"/>
        <v>No</v>
      </c>
      <c r="J379" s="36">
        <f t="shared" si="2"/>
        <v>1</v>
      </c>
      <c r="K379" s="36">
        <f t="shared" si="3"/>
        <v>0</v>
      </c>
      <c r="L379" s="36">
        <f t="shared" si="4"/>
        <v>0</v>
      </c>
      <c r="M379" s="36" t="s">
        <v>712</v>
      </c>
      <c r="N379" s="40">
        <v>1.0</v>
      </c>
      <c r="O379" s="36">
        <f t="shared" si="5"/>
        <v>0</v>
      </c>
      <c r="P379" s="36">
        <f t="shared" si="6"/>
        <v>1</v>
      </c>
      <c r="Q379" s="36">
        <f t="shared" si="7"/>
        <v>0</v>
      </c>
      <c r="R379" s="36">
        <f t="shared" si="8"/>
        <v>0</v>
      </c>
      <c r="S379" s="36" t="s">
        <v>712</v>
      </c>
      <c r="T379" s="40">
        <v>1.0</v>
      </c>
      <c r="U379" s="36">
        <f t="shared" si="9"/>
        <v>0</v>
      </c>
      <c r="V379" s="36">
        <f t="shared" si="10"/>
        <v>1</v>
      </c>
      <c r="W379" s="36">
        <f t="shared" si="11"/>
        <v>0</v>
      </c>
      <c r="X379" s="36">
        <f t="shared" si="12"/>
        <v>0</v>
      </c>
      <c r="Y379" s="41"/>
      <c r="Z379" s="41"/>
    </row>
    <row r="380">
      <c r="A380" s="36" t="s">
        <v>348</v>
      </c>
      <c r="B380" s="36">
        <v>36.0</v>
      </c>
      <c r="C380" s="35" t="s">
        <v>9</v>
      </c>
      <c r="D380" s="38">
        <v>0.00537037037037037</v>
      </c>
      <c r="E380" s="38">
        <v>0.005399305555555556</v>
      </c>
      <c r="F380" s="39" t="s">
        <v>385</v>
      </c>
      <c r="G380" s="35" t="s">
        <v>712</v>
      </c>
      <c r="H380" s="42" t="s">
        <v>712</v>
      </c>
      <c r="I380" s="36" t="str">
        <f t="shared" si="1"/>
        <v>No</v>
      </c>
      <c r="J380" s="36">
        <f t="shared" si="2"/>
        <v>1</v>
      </c>
      <c r="K380" s="36">
        <f t="shared" si="3"/>
        <v>0</v>
      </c>
      <c r="L380" s="36">
        <f t="shared" si="4"/>
        <v>0</v>
      </c>
      <c r="M380" s="36" t="s">
        <v>712</v>
      </c>
      <c r="N380" s="40">
        <v>1.0</v>
      </c>
      <c r="O380" s="36">
        <f t="shared" si="5"/>
        <v>0</v>
      </c>
      <c r="P380" s="36">
        <f t="shared" si="6"/>
        <v>1</v>
      </c>
      <c r="Q380" s="36">
        <f t="shared" si="7"/>
        <v>0</v>
      </c>
      <c r="R380" s="36">
        <f t="shared" si="8"/>
        <v>0</v>
      </c>
      <c r="S380" s="36" t="s">
        <v>712</v>
      </c>
      <c r="T380" s="40">
        <v>1.0</v>
      </c>
      <c r="U380" s="36">
        <f t="shared" si="9"/>
        <v>0</v>
      </c>
      <c r="V380" s="36">
        <f t="shared" si="10"/>
        <v>1</v>
      </c>
      <c r="W380" s="36">
        <f t="shared" si="11"/>
        <v>0</v>
      </c>
      <c r="X380" s="36">
        <f t="shared" si="12"/>
        <v>0</v>
      </c>
      <c r="Y380" s="41"/>
      <c r="Z380" s="41"/>
    </row>
    <row r="381">
      <c r="A381" s="36" t="s">
        <v>348</v>
      </c>
      <c r="B381" s="36">
        <v>37.0</v>
      </c>
      <c r="C381" s="35" t="s">
        <v>15</v>
      </c>
      <c r="D381" s="38">
        <v>0.005410879629629629</v>
      </c>
      <c r="E381" s="38">
        <v>0.005499884259259259</v>
      </c>
      <c r="F381" s="39" t="s">
        <v>386</v>
      </c>
      <c r="G381" s="35" t="s">
        <v>713</v>
      </c>
      <c r="H381" s="35" t="s">
        <v>713</v>
      </c>
      <c r="I381" s="36" t="str">
        <f t="shared" si="1"/>
        <v>Sí</v>
      </c>
      <c r="J381" s="36">
        <f t="shared" si="2"/>
        <v>0</v>
      </c>
      <c r="K381" s="36">
        <f t="shared" si="3"/>
        <v>1</v>
      </c>
      <c r="L381" s="36">
        <f t="shared" si="4"/>
        <v>0</v>
      </c>
      <c r="M381" s="36" t="s">
        <v>713</v>
      </c>
      <c r="N381" s="40">
        <v>1.0</v>
      </c>
      <c r="O381" s="36">
        <f t="shared" si="5"/>
        <v>1</v>
      </c>
      <c r="P381" s="36">
        <f t="shared" si="6"/>
        <v>0</v>
      </c>
      <c r="Q381" s="36">
        <f t="shared" si="7"/>
        <v>0</v>
      </c>
      <c r="R381" s="36">
        <f t="shared" si="8"/>
        <v>0</v>
      </c>
      <c r="S381" s="36" t="s">
        <v>712</v>
      </c>
      <c r="T381" s="40">
        <v>1.0</v>
      </c>
      <c r="U381" s="36">
        <f t="shared" si="9"/>
        <v>0</v>
      </c>
      <c r="V381" s="36">
        <f t="shared" si="10"/>
        <v>0</v>
      </c>
      <c r="W381" s="36">
        <f t="shared" si="11"/>
        <v>0</v>
      </c>
      <c r="X381" s="36">
        <f t="shared" si="12"/>
        <v>1</v>
      </c>
      <c r="Y381" s="41"/>
      <c r="Z381" s="41"/>
    </row>
    <row r="382">
      <c r="A382" s="36" t="s">
        <v>348</v>
      </c>
      <c r="B382" s="36">
        <v>38.0</v>
      </c>
      <c r="C382" s="35" t="s">
        <v>9</v>
      </c>
      <c r="D382" s="38">
        <v>0.005505555555555555</v>
      </c>
      <c r="E382" s="38">
        <v>0.005619907407407408</v>
      </c>
      <c r="F382" s="39" t="s">
        <v>387</v>
      </c>
      <c r="G382" s="35" t="s">
        <v>713</v>
      </c>
      <c r="H382" s="35" t="s">
        <v>713</v>
      </c>
      <c r="I382" s="36" t="str">
        <f t="shared" si="1"/>
        <v>Sí</v>
      </c>
      <c r="J382" s="36">
        <f t="shared" si="2"/>
        <v>0</v>
      </c>
      <c r="K382" s="36">
        <f t="shared" si="3"/>
        <v>1</v>
      </c>
      <c r="L382" s="36">
        <f t="shared" si="4"/>
        <v>0</v>
      </c>
      <c r="M382" s="36" t="s">
        <v>713</v>
      </c>
      <c r="N382" s="40">
        <v>1.0</v>
      </c>
      <c r="O382" s="36">
        <f t="shared" si="5"/>
        <v>1</v>
      </c>
      <c r="P382" s="36">
        <f t="shared" si="6"/>
        <v>0</v>
      </c>
      <c r="Q382" s="36">
        <f t="shared" si="7"/>
        <v>0</v>
      </c>
      <c r="R382" s="36">
        <f t="shared" si="8"/>
        <v>0</v>
      </c>
      <c r="S382" s="36" t="s">
        <v>712</v>
      </c>
      <c r="T382" s="40">
        <v>0.9</v>
      </c>
      <c r="U382" s="36">
        <f t="shared" si="9"/>
        <v>0</v>
      </c>
      <c r="V382" s="36">
        <f t="shared" si="10"/>
        <v>0</v>
      </c>
      <c r="W382" s="36">
        <f t="shared" si="11"/>
        <v>0</v>
      </c>
      <c r="X382" s="36">
        <f t="shared" si="12"/>
        <v>1</v>
      </c>
      <c r="Y382" s="41"/>
      <c r="Z382" s="41"/>
    </row>
    <row r="383">
      <c r="A383" s="36" t="s">
        <v>348</v>
      </c>
      <c r="B383" s="36">
        <v>39.0</v>
      </c>
      <c r="C383" s="35" t="s">
        <v>7</v>
      </c>
      <c r="D383" s="38">
        <v>0.005620833333333334</v>
      </c>
      <c r="E383" s="38">
        <v>0.005622800925925926</v>
      </c>
      <c r="F383" s="39" t="s">
        <v>388</v>
      </c>
      <c r="G383" s="35" t="s">
        <v>712</v>
      </c>
      <c r="H383" s="35" t="s">
        <v>712</v>
      </c>
      <c r="I383" s="36" t="str">
        <f t="shared" si="1"/>
        <v>No</v>
      </c>
      <c r="J383" s="36">
        <f t="shared" si="2"/>
        <v>1</v>
      </c>
      <c r="K383" s="36">
        <f t="shared" si="3"/>
        <v>0</v>
      </c>
      <c r="L383" s="36">
        <f t="shared" si="4"/>
        <v>0</v>
      </c>
      <c r="M383" s="36" t="s">
        <v>712</v>
      </c>
      <c r="N383" s="40">
        <v>1.0</v>
      </c>
      <c r="O383" s="36">
        <f t="shared" si="5"/>
        <v>0</v>
      </c>
      <c r="P383" s="36">
        <f t="shared" si="6"/>
        <v>1</v>
      </c>
      <c r="Q383" s="36">
        <f t="shared" si="7"/>
        <v>0</v>
      </c>
      <c r="R383" s="36">
        <f t="shared" si="8"/>
        <v>0</v>
      </c>
      <c r="S383" s="36" t="s">
        <v>712</v>
      </c>
      <c r="T383" s="40">
        <v>1.0</v>
      </c>
      <c r="U383" s="36">
        <f t="shared" si="9"/>
        <v>0</v>
      </c>
      <c r="V383" s="36">
        <f t="shared" si="10"/>
        <v>1</v>
      </c>
      <c r="W383" s="36">
        <f t="shared" si="11"/>
        <v>0</v>
      </c>
      <c r="X383" s="36">
        <f t="shared" si="12"/>
        <v>0</v>
      </c>
      <c r="Y383" s="41"/>
      <c r="Z383" s="41"/>
    </row>
    <row r="384">
      <c r="A384" s="36" t="s">
        <v>348</v>
      </c>
      <c r="B384" s="36">
        <v>40.0</v>
      </c>
      <c r="C384" s="35" t="s">
        <v>9</v>
      </c>
      <c r="D384" s="38">
        <v>0.0056375</v>
      </c>
      <c r="E384" s="38">
        <v>0.005655787037037037</v>
      </c>
      <c r="F384" s="39" t="s">
        <v>389</v>
      </c>
      <c r="G384" s="35" t="s">
        <v>712</v>
      </c>
      <c r="H384" s="42" t="s">
        <v>712</v>
      </c>
      <c r="I384" s="36" t="str">
        <f t="shared" si="1"/>
        <v>No</v>
      </c>
      <c r="J384" s="36">
        <f t="shared" si="2"/>
        <v>1</v>
      </c>
      <c r="K384" s="36">
        <f t="shared" si="3"/>
        <v>0</v>
      </c>
      <c r="L384" s="36">
        <f t="shared" si="4"/>
        <v>0</v>
      </c>
      <c r="M384" s="36" t="s">
        <v>713</v>
      </c>
      <c r="N384" s="40">
        <v>1.0</v>
      </c>
      <c r="O384" s="36">
        <f t="shared" si="5"/>
        <v>0</v>
      </c>
      <c r="P384" s="36">
        <f t="shared" si="6"/>
        <v>0</v>
      </c>
      <c r="Q384" s="36">
        <f t="shared" si="7"/>
        <v>1</v>
      </c>
      <c r="R384" s="36">
        <f t="shared" si="8"/>
        <v>0</v>
      </c>
      <c r="S384" s="36" t="s">
        <v>712</v>
      </c>
      <c r="T384" s="40">
        <v>1.0</v>
      </c>
      <c r="U384" s="36">
        <f t="shared" si="9"/>
        <v>0</v>
      </c>
      <c r="V384" s="36">
        <f t="shared" si="10"/>
        <v>1</v>
      </c>
      <c r="W384" s="36">
        <f t="shared" si="11"/>
        <v>0</v>
      </c>
      <c r="X384" s="36">
        <f t="shared" si="12"/>
        <v>0</v>
      </c>
      <c r="Y384" s="41"/>
      <c r="Z384" s="41"/>
    </row>
    <row r="385">
      <c r="A385" s="36" t="s">
        <v>348</v>
      </c>
      <c r="B385" s="36">
        <v>41.0</v>
      </c>
      <c r="C385" s="35" t="s">
        <v>12</v>
      </c>
      <c r="D385" s="38">
        <v>0.005659722222222222</v>
      </c>
      <c r="E385" s="38">
        <v>0.005698611111111111</v>
      </c>
      <c r="F385" s="39" t="s">
        <v>390</v>
      </c>
      <c r="G385" s="35" t="s">
        <v>713</v>
      </c>
      <c r="H385" s="35" t="s">
        <v>713</v>
      </c>
      <c r="I385" s="36" t="str">
        <f t="shared" si="1"/>
        <v>Sí</v>
      </c>
      <c r="J385" s="36">
        <f t="shared" si="2"/>
        <v>0</v>
      </c>
      <c r="K385" s="36">
        <f t="shared" si="3"/>
        <v>1</v>
      </c>
      <c r="L385" s="36">
        <f t="shared" si="4"/>
        <v>0</v>
      </c>
      <c r="M385" s="36" t="s">
        <v>713</v>
      </c>
      <c r="N385" s="40">
        <v>1.0</v>
      </c>
      <c r="O385" s="36">
        <f t="shared" si="5"/>
        <v>1</v>
      </c>
      <c r="P385" s="36">
        <f t="shared" si="6"/>
        <v>0</v>
      </c>
      <c r="Q385" s="36">
        <f t="shared" si="7"/>
        <v>0</v>
      </c>
      <c r="R385" s="36">
        <f t="shared" si="8"/>
        <v>0</v>
      </c>
      <c r="S385" s="36" t="s">
        <v>712</v>
      </c>
      <c r="T385" s="40">
        <v>0.8</v>
      </c>
      <c r="U385" s="36">
        <f t="shared" si="9"/>
        <v>0</v>
      </c>
      <c r="V385" s="36">
        <f t="shared" si="10"/>
        <v>0</v>
      </c>
      <c r="W385" s="36">
        <f t="shared" si="11"/>
        <v>0</v>
      </c>
      <c r="X385" s="36">
        <f t="shared" si="12"/>
        <v>1</v>
      </c>
      <c r="Y385" s="41"/>
      <c r="Z385" s="41"/>
    </row>
    <row r="386">
      <c r="A386" s="36" t="s">
        <v>348</v>
      </c>
      <c r="B386" s="36">
        <v>42.0</v>
      </c>
      <c r="C386" s="35" t="s">
        <v>9</v>
      </c>
      <c r="D386" s="38">
        <v>0.0057</v>
      </c>
      <c r="E386" s="38">
        <v>0.005819560185185185</v>
      </c>
      <c r="F386" s="39" t="s">
        <v>391</v>
      </c>
      <c r="G386" s="35" t="s">
        <v>713</v>
      </c>
      <c r="H386" s="35" t="s">
        <v>713</v>
      </c>
      <c r="I386" s="36" t="str">
        <f t="shared" si="1"/>
        <v>Sí</v>
      </c>
      <c r="J386" s="36">
        <f t="shared" si="2"/>
        <v>0</v>
      </c>
      <c r="K386" s="36">
        <f t="shared" si="3"/>
        <v>1</v>
      </c>
      <c r="L386" s="36">
        <f t="shared" si="4"/>
        <v>0</v>
      </c>
      <c r="M386" s="36" t="s">
        <v>713</v>
      </c>
      <c r="N386" s="40">
        <v>1.0</v>
      </c>
      <c r="O386" s="36">
        <f t="shared" si="5"/>
        <v>1</v>
      </c>
      <c r="P386" s="36">
        <f t="shared" si="6"/>
        <v>0</v>
      </c>
      <c r="Q386" s="36">
        <f t="shared" si="7"/>
        <v>0</v>
      </c>
      <c r="R386" s="36">
        <f t="shared" si="8"/>
        <v>0</v>
      </c>
      <c r="S386" s="36" t="s">
        <v>713</v>
      </c>
      <c r="T386" s="40">
        <v>1.0</v>
      </c>
      <c r="U386" s="36">
        <f t="shared" si="9"/>
        <v>1</v>
      </c>
      <c r="V386" s="36">
        <f t="shared" si="10"/>
        <v>0</v>
      </c>
      <c r="W386" s="36">
        <f t="shared" si="11"/>
        <v>0</v>
      </c>
      <c r="X386" s="36">
        <f t="shared" si="12"/>
        <v>0</v>
      </c>
      <c r="Y386" s="41"/>
      <c r="Z386" s="41"/>
    </row>
    <row r="387">
      <c r="A387" s="36" t="s">
        <v>348</v>
      </c>
      <c r="B387" s="36">
        <v>43.0</v>
      </c>
      <c r="C387" s="35" t="s">
        <v>12</v>
      </c>
      <c r="D387" s="38">
        <v>0.005819791666666667</v>
      </c>
      <c r="E387" s="38">
        <v>0.0058297453703703705</v>
      </c>
      <c r="F387" s="39" t="s">
        <v>84</v>
      </c>
      <c r="G387" s="35" t="s">
        <v>712</v>
      </c>
      <c r="H387" s="35" t="s">
        <v>712</v>
      </c>
      <c r="I387" s="36" t="str">
        <f t="shared" si="1"/>
        <v>No</v>
      </c>
      <c r="J387" s="36">
        <f t="shared" si="2"/>
        <v>1</v>
      </c>
      <c r="K387" s="36">
        <f t="shared" si="3"/>
        <v>0</v>
      </c>
      <c r="L387" s="36">
        <f t="shared" si="4"/>
        <v>0</v>
      </c>
      <c r="M387" s="36" t="s">
        <v>712</v>
      </c>
      <c r="N387" s="40">
        <v>1.0</v>
      </c>
      <c r="O387" s="36">
        <f t="shared" si="5"/>
        <v>0</v>
      </c>
      <c r="P387" s="36">
        <f t="shared" si="6"/>
        <v>1</v>
      </c>
      <c r="Q387" s="36">
        <f t="shared" si="7"/>
        <v>0</v>
      </c>
      <c r="R387" s="36">
        <f t="shared" si="8"/>
        <v>0</v>
      </c>
      <c r="S387" s="36" t="s">
        <v>712</v>
      </c>
      <c r="T387" s="40">
        <v>1.0</v>
      </c>
      <c r="U387" s="36">
        <f t="shared" si="9"/>
        <v>0</v>
      </c>
      <c r="V387" s="36">
        <f t="shared" si="10"/>
        <v>1</v>
      </c>
      <c r="W387" s="36">
        <f t="shared" si="11"/>
        <v>0</v>
      </c>
      <c r="X387" s="36">
        <f t="shared" si="12"/>
        <v>0</v>
      </c>
      <c r="Y387" s="41"/>
      <c r="Z387" s="41"/>
    </row>
    <row r="388">
      <c r="A388" s="36" t="s">
        <v>348</v>
      </c>
      <c r="B388" s="36">
        <v>44.0</v>
      </c>
      <c r="C388" s="35" t="s">
        <v>9</v>
      </c>
      <c r="D388" s="38">
        <v>0.005831134259259259</v>
      </c>
      <c r="E388" s="38">
        <v>0.0059091435185185184</v>
      </c>
      <c r="F388" s="39" t="s">
        <v>392</v>
      </c>
      <c r="G388" s="35" t="s">
        <v>713</v>
      </c>
      <c r="H388" s="35" t="s">
        <v>713</v>
      </c>
      <c r="I388" s="36" t="str">
        <f t="shared" si="1"/>
        <v>Sí</v>
      </c>
      <c r="J388" s="36">
        <f t="shared" si="2"/>
        <v>0</v>
      </c>
      <c r="K388" s="36">
        <f t="shared" si="3"/>
        <v>1</v>
      </c>
      <c r="L388" s="36">
        <f t="shared" si="4"/>
        <v>0</v>
      </c>
      <c r="M388" s="36" t="s">
        <v>712</v>
      </c>
      <c r="N388" s="40">
        <v>0.4</v>
      </c>
      <c r="O388" s="36">
        <f t="shared" si="5"/>
        <v>0</v>
      </c>
      <c r="P388" s="36">
        <f t="shared" si="6"/>
        <v>0</v>
      </c>
      <c r="Q388" s="36">
        <f t="shared" si="7"/>
        <v>0</v>
      </c>
      <c r="R388" s="36">
        <f t="shared" si="8"/>
        <v>1</v>
      </c>
      <c r="S388" s="36" t="s">
        <v>712</v>
      </c>
      <c r="T388" s="40">
        <v>1.0</v>
      </c>
      <c r="U388" s="36">
        <f t="shared" si="9"/>
        <v>0</v>
      </c>
      <c r="V388" s="36">
        <f t="shared" si="10"/>
        <v>0</v>
      </c>
      <c r="W388" s="36">
        <f t="shared" si="11"/>
        <v>0</v>
      </c>
      <c r="X388" s="36">
        <f t="shared" si="12"/>
        <v>1</v>
      </c>
      <c r="Y388" s="41"/>
      <c r="Z388" s="41"/>
    </row>
    <row r="389">
      <c r="A389" s="36" t="s">
        <v>348</v>
      </c>
      <c r="B389" s="36">
        <v>45.0</v>
      </c>
      <c r="C389" s="35" t="s">
        <v>12</v>
      </c>
      <c r="D389" s="38">
        <v>0.005914583333333333</v>
      </c>
      <c r="E389" s="38">
        <v>0.00602951388888889</v>
      </c>
      <c r="F389" s="39" t="s">
        <v>393</v>
      </c>
      <c r="G389" s="35" t="s">
        <v>713</v>
      </c>
      <c r="H389" s="35" t="s">
        <v>713</v>
      </c>
      <c r="I389" s="36" t="str">
        <f t="shared" si="1"/>
        <v>Sí</v>
      </c>
      <c r="J389" s="36">
        <f t="shared" si="2"/>
        <v>0</v>
      </c>
      <c r="K389" s="36">
        <f t="shared" si="3"/>
        <v>1</v>
      </c>
      <c r="L389" s="36">
        <f t="shared" si="4"/>
        <v>0</v>
      </c>
      <c r="M389" s="36" t="s">
        <v>713</v>
      </c>
      <c r="N389" s="40">
        <v>1.0</v>
      </c>
      <c r="O389" s="36">
        <f t="shared" si="5"/>
        <v>1</v>
      </c>
      <c r="P389" s="36">
        <f t="shared" si="6"/>
        <v>0</v>
      </c>
      <c r="Q389" s="36">
        <f t="shared" si="7"/>
        <v>0</v>
      </c>
      <c r="R389" s="36">
        <f t="shared" si="8"/>
        <v>0</v>
      </c>
      <c r="S389" s="36" t="s">
        <v>713</v>
      </c>
      <c r="T389" s="40">
        <v>0.9</v>
      </c>
      <c r="U389" s="36">
        <f t="shared" si="9"/>
        <v>1</v>
      </c>
      <c r="V389" s="36">
        <f t="shared" si="10"/>
        <v>0</v>
      </c>
      <c r="W389" s="36">
        <f t="shared" si="11"/>
        <v>0</v>
      </c>
      <c r="X389" s="36">
        <f t="shared" si="12"/>
        <v>0</v>
      </c>
      <c r="Y389" s="41"/>
      <c r="Z389" s="41"/>
    </row>
    <row r="390">
      <c r="A390" s="36" t="s">
        <v>348</v>
      </c>
      <c r="B390" s="36">
        <v>46.0</v>
      </c>
      <c r="C390" s="35" t="s">
        <v>9</v>
      </c>
      <c r="D390" s="38">
        <v>0.006035532407407408</v>
      </c>
      <c r="E390" s="38">
        <v>0.006177662037037037</v>
      </c>
      <c r="F390" s="39" t="s">
        <v>394</v>
      </c>
      <c r="G390" s="35" t="s">
        <v>713</v>
      </c>
      <c r="H390" s="35" t="s">
        <v>713</v>
      </c>
      <c r="I390" s="36" t="str">
        <f t="shared" si="1"/>
        <v>Sí</v>
      </c>
      <c r="J390" s="36">
        <f t="shared" si="2"/>
        <v>0</v>
      </c>
      <c r="K390" s="36">
        <f t="shared" si="3"/>
        <v>1</v>
      </c>
      <c r="L390" s="36">
        <f t="shared" si="4"/>
        <v>0</v>
      </c>
      <c r="M390" s="36" t="s">
        <v>713</v>
      </c>
      <c r="N390" s="40">
        <v>1.0</v>
      </c>
      <c r="O390" s="36">
        <f t="shared" si="5"/>
        <v>1</v>
      </c>
      <c r="P390" s="36">
        <f t="shared" si="6"/>
        <v>0</v>
      </c>
      <c r="Q390" s="36">
        <f t="shared" si="7"/>
        <v>0</v>
      </c>
      <c r="R390" s="36">
        <f t="shared" si="8"/>
        <v>0</v>
      </c>
      <c r="S390" s="36" t="s">
        <v>713</v>
      </c>
      <c r="T390" s="40">
        <v>1.0</v>
      </c>
      <c r="U390" s="36">
        <f t="shared" si="9"/>
        <v>1</v>
      </c>
      <c r="V390" s="36">
        <f t="shared" si="10"/>
        <v>0</v>
      </c>
      <c r="W390" s="36">
        <f t="shared" si="11"/>
        <v>0</v>
      </c>
      <c r="X390" s="36">
        <f t="shared" si="12"/>
        <v>0</v>
      </c>
      <c r="Y390" s="41"/>
      <c r="Z390" s="41"/>
    </row>
    <row r="391">
      <c r="A391" s="36" t="s">
        <v>348</v>
      </c>
      <c r="B391" s="36">
        <v>47.0</v>
      </c>
      <c r="C391" s="35" t="s">
        <v>15</v>
      </c>
      <c r="D391" s="38">
        <v>0.006190162037037037</v>
      </c>
      <c r="E391" s="38">
        <v>0.006235879629629629</v>
      </c>
      <c r="F391" s="39" t="s">
        <v>395</v>
      </c>
      <c r="G391" s="35" t="s">
        <v>712</v>
      </c>
      <c r="H391" s="35" t="s">
        <v>712</v>
      </c>
      <c r="I391" s="36" t="str">
        <f t="shared" si="1"/>
        <v>No</v>
      </c>
      <c r="J391" s="36">
        <f t="shared" si="2"/>
        <v>1</v>
      </c>
      <c r="K391" s="36">
        <f t="shared" si="3"/>
        <v>0</v>
      </c>
      <c r="L391" s="36">
        <f t="shared" si="4"/>
        <v>0</v>
      </c>
      <c r="M391" s="36" t="s">
        <v>712</v>
      </c>
      <c r="N391" s="40">
        <v>1.0</v>
      </c>
      <c r="O391" s="36">
        <f t="shared" si="5"/>
        <v>0</v>
      </c>
      <c r="P391" s="36">
        <f t="shared" si="6"/>
        <v>1</v>
      </c>
      <c r="Q391" s="36">
        <f t="shared" si="7"/>
        <v>0</v>
      </c>
      <c r="R391" s="36">
        <f t="shared" si="8"/>
        <v>0</v>
      </c>
      <c r="S391" s="36" t="s">
        <v>712</v>
      </c>
      <c r="T391" s="40">
        <v>1.0</v>
      </c>
      <c r="U391" s="36">
        <f t="shared" si="9"/>
        <v>0</v>
      </c>
      <c r="V391" s="36">
        <f t="shared" si="10"/>
        <v>1</v>
      </c>
      <c r="W391" s="36">
        <f t="shared" si="11"/>
        <v>0</v>
      </c>
      <c r="X391" s="36">
        <f t="shared" si="12"/>
        <v>0</v>
      </c>
      <c r="Y391" s="41"/>
      <c r="Z391" s="41"/>
    </row>
    <row r="392">
      <c r="A392" s="36" t="s">
        <v>348</v>
      </c>
      <c r="B392" s="36">
        <v>48.0</v>
      </c>
      <c r="C392" s="35" t="s">
        <v>9</v>
      </c>
      <c r="D392" s="38">
        <v>0.006246412037037037</v>
      </c>
      <c r="E392" s="38">
        <v>0.006326041666666667</v>
      </c>
      <c r="F392" s="39" t="s">
        <v>396</v>
      </c>
      <c r="G392" s="35" t="s">
        <v>713</v>
      </c>
      <c r="H392" s="35" t="s">
        <v>713</v>
      </c>
      <c r="I392" s="36" t="str">
        <f t="shared" si="1"/>
        <v>Sí</v>
      </c>
      <c r="J392" s="36">
        <f t="shared" si="2"/>
        <v>0</v>
      </c>
      <c r="K392" s="36">
        <f t="shared" si="3"/>
        <v>1</v>
      </c>
      <c r="L392" s="36">
        <f t="shared" si="4"/>
        <v>0</v>
      </c>
      <c r="M392" s="36" t="s">
        <v>713</v>
      </c>
      <c r="N392" s="40">
        <v>1.0</v>
      </c>
      <c r="O392" s="36">
        <f t="shared" si="5"/>
        <v>1</v>
      </c>
      <c r="P392" s="36">
        <f t="shared" si="6"/>
        <v>0</v>
      </c>
      <c r="Q392" s="36">
        <f t="shared" si="7"/>
        <v>0</v>
      </c>
      <c r="R392" s="36">
        <f t="shared" si="8"/>
        <v>0</v>
      </c>
      <c r="S392" s="36" t="s">
        <v>712</v>
      </c>
      <c r="T392" s="40">
        <v>1.0</v>
      </c>
      <c r="U392" s="36">
        <f t="shared" si="9"/>
        <v>0</v>
      </c>
      <c r="V392" s="36">
        <f t="shared" si="10"/>
        <v>0</v>
      </c>
      <c r="W392" s="36">
        <f t="shared" si="11"/>
        <v>0</v>
      </c>
      <c r="X392" s="36">
        <f t="shared" si="12"/>
        <v>1</v>
      </c>
      <c r="Y392" s="41"/>
      <c r="Z392" s="41"/>
    </row>
    <row r="393">
      <c r="A393" s="36" t="s">
        <v>348</v>
      </c>
      <c r="B393" s="36">
        <v>49.0</v>
      </c>
      <c r="C393" s="35" t="s">
        <v>15</v>
      </c>
      <c r="D393" s="38">
        <v>0.006329050925925926</v>
      </c>
      <c r="E393" s="38">
        <v>0.0063618055555555554</v>
      </c>
      <c r="F393" s="39" t="s">
        <v>397</v>
      </c>
      <c r="G393" s="35" t="s">
        <v>712</v>
      </c>
      <c r="H393" s="42" t="s">
        <v>712</v>
      </c>
      <c r="I393" s="36" t="str">
        <f t="shared" si="1"/>
        <v>No</v>
      </c>
      <c r="J393" s="36">
        <f t="shared" si="2"/>
        <v>1</v>
      </c>
      <c r="K393" s="36">
        <f t="shared" si="3"/>
        <v>0</v>
      </c>
      <c r="L393" s="36">
        <f t="shared" si="4"/>
        <v>0</v>
      </c>
      <c r="M393" s="36" t="s">
        <v>712</v>
      </c>
      <c r="N393" s="40">
        <v>1.0</v>
      </c>
      <c r="O393" s="36">
        <f t="shared" si="5"/>
        <v>0</v>
      </c>
      <c r="P393" s="36">
        <f t="shared" si="6"/>
        <v>1</v>
      </c>
      <c r="Q393" s="36">
        <f t="shared" si="7"/>
        <v>0</v>
      </c>
      <c r="R393" s="36">
        <f t="shared" si="8"/>
        <v>0</v>
      </c>
      <c r="S393" s="36" t="s">
        <v>712</v>
      </c>
      <c r="T393" s="40">
        <v>1.0</v>
      </c>
      <c r="U393" s="36">
        <f t="shared" si="9"/>
        <v>0</v>
      </c>
      <c r="V393" s="36">
        <f t="shared" si="10"/>
        <v>1</v>
      </c>
      <c r="W393" s="36">
        <f t="shared" si="11"/>
        <v>0</v>
      </c>
      <c r="X393" s="36">
        <f t="shared" si="12"/>
        <v>0</v>
      </c>
      <c r="Y393" s="41"/>
      <c r="Z393" s="41"/>
    </row>
    <row r="394">
      <c r="A394" s="36" t="s">
        <v>348</v>
      </c>
      <c r="B394" s="36">
        <v>50.0</v>
      </c>
      <c r="C394" s="35" t="s">
        <v>7</v>
      </c>
      <c r="D394" s="38">
        <v>0.00636863425925926</v>
      </c>
      <c r="E394" s="38">
        <v>0.006467939814814815</v>
      </c>
      <c r="F394" s="39" t="s">
        <v>398</v>
      </c>
      <c r="G394" s="35" t="s">
        <v>713</v>
      </c>
      <c r="H394" s="35" t="s">
        <v>713</v>
      </c>
      <c r="I394" s="36" t="str">
        <f t="shared" si="1"/>
        <v>Sí</v>
      </c>
      <c r="J394" s="36">
        <f t="shared" si="2"/>
        <v>0</v>
      </c>
      <c r="K394" s="36">
        <f t="shared" si="3"/>
        <v>1</v>
      </c>
      <c r="L394" s="36">
        <f t="shared" si="4"/>
        <v>0</v>
      </c>
      <c r="M394" s="36" t="s">
        <v>713</v>
      </c>
      <c r="N394" s="40">
        <v>0.9</v>
      </c>
      <c r="O394" s="36">
        <f t="shared" si="5"/>
        <v>1</v>
      </c>
      <c r="P394" s="36">
        <f t="shared" si="6"/>
        <v>0</v>
      </c>
      <c r="Q394" s="36">
        <f t="shared" si="7"/>
        <v>0</v>
      </c>
      <c r="R394" s="36">
        <f t="shared" si="8"/>
        <v>0</v>
      </c>
      <c r="S394" s="36" t="s">
        <v>712</v>
      </c>
      <c r="T394" s="40">
        <v>0.9</v>
      </c>
      <c r="U394" s="36">
        <f t="shared" si="9"/>
        <v>0</v>
      </c>
      <c r="V394" s="36">
        <f t="shared" si="10"/>
        <v>0</v>
      </c>
      <c r="W394" s="36">
        <f t="shared" si="11"/>
        <v>0</v>
      </c>
      <c r="X394" s="36">
        <f t="shared" si="12"/>
        <v>1</v>
      </c>
      <c r="Y394" s="41"/>
      <c r="Z394" s="41"/>
    </row>
    <row r="395">
      <c r="A395" s="36" t="s">
        <v>348</v>
      </c>
      <c r="B395" s="36">
        <v>51.0</v>
      </c>
      <c r="C395" s="35" t="s">
        <v>15</v>
      </c>
      <c r="D395" s="38">
        <v>0.006487268518518519</v>
      </c>
      <c r="E395" s="38">
        <v>0.0065940972222222225</v>
      </c>
      <c r="F395" s="39" t="s">
        <v>399</v>
      </c>
      <c r="G395" s="35" t="s">
        <v>712</v>
      </c>
      <c r="H395" s="42" t="s">
        <v>712</v>
      </c>
      <c r="I395" s="36" t="str">
        <f t="shared" si="1"/>
        <v>No</v>
      </c>
      <c r="J395" s="36">
        <f t="shared" si="2"/>
        <v>1</v>
      </c>
      <c r="K395" s="36">
        <f t="shared" si="3"/>
        <v>0</v>
      </c>
      <c r="L395" s="36">
        <f t="shared" si="4"/>
        <v>0</v>
      </c>
      <c r="M395" s="36" t="s">
        <v>712</v>
      </c>
      <c r="N395" s="40">
        <v>1.0</v>
      </c>
      <c r="O395" s="36">
        <f t="shared" si="5"/>
        <v>0</v>
      </c>
      <c r="P395" s="36">
        <f t="shared" si="6"/>
        <v>1</v>
      </c>
      <c r="Q395" s="36">
        <f t="shared" si="7"/>
        <v>0</v>
      </c>
      <c r="R395" s="36">
        <f t="shared" si="8"/>
        <v>0</v>
      </c>
      <c r="S395" s="36" t="s">
        <v>712</v>
      </c>
      <c r="T395" s="40">
        <v>1.0</v>
      </c>
      <c r="U395" s="36">
        <f t="shared" si="9"/>
        <v>0</v>
      </c>
      <c r="V395" s="36">
        <f t="shared" si="10"/>
        <v>1</v>
      </c>
      <c r="W395" s="36">
        <f t="shared" si="11"/>
        <v>0</v>
      </c>
      <c r="X395" s="36">
        <f t="shared" si="12"/>
        <v>0</v>
      </c>
      <c r="Y395" s="41"/>
      <c r="Z395" s="41"/>
    </row>
    <row r="396">
      <c r="A396" s="36" t="s">
        <v>400</v>
      </c>
      <c r="B396" s="36">
        <v>0.0</v>
      </c>
      <c r="C396" s="35" t="s">
        <v>12</v>
      </c>
      <c r="D396" s="38">
        <v>6.273148148148148E-5</v>
      </c>
      <c r="E396" s="38">
        <v>1.4502314814814814E-4</v>
      </c>
      <c r="F396" s="39" t="s">
        <v>401</v>
      </c>
      <c r="G396" s="35" t="s">
        <v>712</v>
      </c>
      <c r="H396" s="35" t="s">
        <v>712</v>
      </c>
      <c r="I396" s="36" t="str">
        <f t="shared" si="1"/>
        <v>No</v>
      </c>
      <c r="J396" s="36">
        <f t="shared" si="2"/>
        <v>1</v>
      </c>
      <c r="K396" s="36">
        <f t="shared" si="3"/>
        <v>0</v>
      </c>
      <c r="L396" s="36">
        <f t="shared" si="4"/>
        <v>0</v>
      </c>
      <c r="M396" s="36" t="s">
        <v>713</v>
      </c>
      <c r="N396" s="40">
        <v>1.0</v>
      </c>
      <c r="O396" s="36">
        <f t="shared" si="5"/>
        <v>0</v>
      </c>
      <c r="P396" s="36">
        <f t="shared" si="6"/>
        <v>0</v>
      </c>
      <c r="Q396" s="36">
        <f t="shared" si="7"/>
        <v>1</v>
      </c>
      <c r="R396" s="36">
        <f t="shared" si="8"/>
        <v>0</v>
      </c>
      <c r="S396" s="36" t="s">
        <v>713</v>
      </c>
      <c r="T396" s="40">
        <v>0.9</v>
      </c>
      <c r="U396" s="36">
        <f t="shared" si="9"/>
        <v>0</v>
      </c>
      <c r="V396" s="36">
        <f t="shared" si="10"/>
        <v>0</v>
      </c>
      <c r="W396" s="36">
        <f t="shared" si="11"/>
        <v>1</v>
      </c>
      <c r="X396" s="36">
        <f t="shared" si="12"/>
        <v>0</v>
      </c>
      <c r="Y396" s="41"/>
      <c r="Z396" s="41"/>
    </row>
    <row r="397">
      <c r="A397" s="36" t="s">
        <v>400</v>
      </c>
      <c r="B397" s="36">
        <v>1.0</v>
      </c>
      <c r="C397" s="35" t="s">
        <v>9</v>
      </c>
      <c r="D397" s="38">
        <v>4.0798611111111114E-4</v>
      </c>
      <c r="E397" s="38">
        <v>5.484953703703704E-4</v>
      </c>
      <c r="F397" s="39" t="s">
        <v>402</v>
      </c>
      <c r="G397" s="35" t="s">
        <v>712</v>
      </c>
      <c r="H397" s="35" t="s">
        <v>712</v>
      </c>
      <c r="I397" s="36" t="str">
        <f t="shared" si="1"/>
        <v>No</v>
      </c>
      <c r="J397" s="36">
        <f t="shared" si="2"/>
        <v>1</v>
      </c>
      <c r="K397" s="36">
        <f t="shared" si="3"/>
        <v>0</v>
      </c>
      <c r="L397" s="36">
        <f t="shared" si="4"/>
        <v>0</v>
      </c>
      <c r="M397" s="36" t="s">
        <v>712</v>
      </c>
      <c r="N397" s="40">
        <v>1.0</v>
      </c>
      <c r="O397" s="36">
        <f t="shared" si="5"/>
        <v>0</v>
      </c>
      <c r="P397" s="36">
        <f t="shared" si="6"/>
        <v>1</v>
      </c>
      <c r="Q397" s="36">
        <f t="shared" si="7"/>
        <v>0</v>
      </c>
      <c r="R397" s="36">
        <f t="shared" si="8"/>
        <v>0</v>
      </c>
      <c r="S397" s="36" t="s">
        <v>713</v>
      </c>
      <c r="T397" s="40">
        <v>1.0</v>
      </c>
      <c r="U397" s="36">
        <f t="shared" si="9"/>
        <v>0</v>
      </c>
      <c r="V397" s="36">
        <f t="shared" si="10"/>
        <v>0</v>
      </c>
      <c r="W397" s="36">
        <f t="shared" si="11"/>
        <v>1</v>
      </c>
      <c r="X397" s="36">
        <f t="shared" si="12"/>
        <v>0</v>
      </c>
      <c r="Y397" s="41"/>
      <c r="Z397" s="41"/>
    </row>
    <row r="398">
      <c r="A398" s="36" t="s">
        <v>400</v>
      </c>
      <c r="B398" s="36">
        <v>2.0</v>
      </c>
      <c r="C398" s="35" t="s">
        <v>12</v>
      </c>
      <c r="D398" s="38">
        <v>5.533564814814815E-4</v>
      </c>
      <c r="E398" s="38">
        <v>5.642361111111111E-4</v>
      </c>
      <c r="F398" s="39" t="s">
        <v>403</v>
      </c>
      <c r="G398" s="35" t="s">
        <v>712</v>
      </c>
      <c r="H398" s="35" t="s">
        <v>712</v>
      </c>
      <c r="I398" s="36" t="str">
        <f t="shared" si="1"/>
        <v>No</v>
      </c>
      <c r="J398" s="36">
        <f t="shared" si="2"/>
        <v>1</v>
      </c>
      <c r="K398" s="36">
        <f t="shared" si="3"/>
        <v>0</v>
      </c>
      <c r="L398" s="36">
        <f t="shared" si="4"/>
        <v>0</v>
      </c>
      <c r="M398" s="36" t="s">
        <v>712</v>
      </c>
      <c r="N398" s="40">
        <v>1.0</v>
      </c>
      <c r="O398" s="36">
        <f t="shared" si="5"/>
        <v>0</v>
      </c>
      <c r="P398" s="36">
        <f t="shared" si="6"/>
        <v>1</v>
      </c>
      <c r="Q398" s="36">
        <f t="shared" si="7"/>
        <v>0</v>
      </c>
      <c r="R398" s="36">
        <f t="shared" si="8"/>
        <v>0</v>
      </c>
      <c r="S398" s="36" t="s">
        <v>712</v>
      </c>
      <c r="T398" s="40">
        <v>1.0</v>
      </c>
      <c r="U398" s="36">
        <f t="shared" si="9"/>
        <v>0</v>
      </c>
      <c r="V398" s="36">
        <f t="shared" si="10"/>
        <v>1</v>
      </c>
      <c r="W398" s="36">
        <f t="shared" si="11"/>
        <v>0</v>
      </c>
      <c r="X398" s="36">
        <f t="shared" si="12"/>
        <v>0</v>
      </c>
      <c r="Y398" s="41"/>
      <c r="Z398" s="41"/>
    </row>
    <row r="399">
      <c r="A399" s="36" t="s">
        <v>400</v>
      </c>
      <c r="B399" s="36">
        <v>3.0</v>
      </c>
      <c r="C399" s="35" t="s">
        <v>7</v>
      </c>
      <c r="D399" s="38">
        <v>5.733796296296296E-4</v>
      </c>
      <c r="E399" s="38">
        <v>5.956018518518518E-4</v>
      </c>
      <c r="F399" s="39" t="s">
        <v>404</v>
      </c>
      <c r="G399" s="35" t="s">
        <v>713</v>
      </c>
      <c r="H399" s="35" t="s">
        <v>713</v>
      </c>
      <c r="I399" s="36" t="str">
        <f t="shared" si="1"/>
        <v>Sí</v>
      </c>
      <c r="J399" s="36">
        <f t="shared" si="2"/>
        <v>0</v>
      </c>
      <c r="K399" s="36">
        <f t="shared" si="3"/>
        <v>1</v>
      </c>
      <c r="L399" s="36">
        <f t="shared" si="4"/>
        <v>0</v>
      </c>
      <c r="M399" s="36" t="s">
        <v>712</v>
      </c>
      <c r="N399" s="40">
        <v>1.0</v>
      </c>
      <c r="O399" s="36">
        <f t="shared" si="5"/>
        <v>0</v>
      </c>
      <c r="P399" s="36">
        <f t="shared" si="6"/>
        <v>0</v>
      </c>
      <c r="Q399" s="36">
        <f t="shared" si="7"/>
        <v>0</v>
      </c>
      <c r="R399" s="36">
        <f t="shared" si="8"/>
        <v>1</v>
      </c>
      <c r="S399" s="36" t="s">
        <v>713</v>
      </c>
      <c r="T399" s="40">
        <v>1.0</v>
      </c>
      <c r="U399" s="36">
        <f t="shared" si="9"/>
        <v>1</v>
      </c>
      <c r="V399" s="36">
        <f t="shared" si="10"/>
        <v>0</v>
      </c>
      <c r="W399" s="36">
        <f t="shared" si="11"/>
        <v>0</v>
      </c>
      <c r="X399" s="36">
        <f t="shared" si="12"/>
        <v>0</v>
      </c>
      <c r="Y399" s="41"/>
      <c r="Z399" s="41"/>
    </row>
    <row r="400">
      <c r="A400" s="36" t="s">
        <v>400</v>
      </c>
      <c r="B400" s="36">
        <v>4.0</v>
      </c>
      <c r="C400" s="35" t="s">
        <v>9</v>
      </c>
      <c r="D400" s="38">
        <v>6.00462962962963E-4</v>
      </c>
      <c r="E400" s="38">
        <v>6.015046296296296E-4</v>
      </c>
      <c r="F400" s="39" t="s">
        <v>84</v>
      </c>
      <c r="G400" s="35" t="s">
        <v>712</v>
      </c>
      <c r="H400" s="35" t="s">
        <v>712</v>
      </c>
      <c r="I400" s="36" t="str">
        <f t="shared" si="1"/>
        <v>No</v>
      </c>
      <c r="J400" s="36">
        <f t="shared" si="2"/>
        <v>1</v>
      </c>
      <c r="K400" s="36">
        <f t="shared" si="3"/>
        <v>0</v>
      </c>
      <c r="L400" s="36">
        <f t="shared" si="4"/>
        <v>0</v>
      </c>
      <c r="M400" s="36" t="s">
        <v>712</v>
      </c>
      <c r="N400" s="40">
        <v>1.0</v>
      </c>
      <c r="O400" s="36">
        <f t="shared" si="5"/>
        <v>0</v>
      </c>
      <c r="P400" s="36">
        <f t="shared" si="6"/>
        <v>1</v>
      </c>
      <c r="Q400" s="36">
        <f t="shared" si="7"/>
        <v>0</v>
      </c>
      <c r="R400" s="36">
        <f t="shared" si="8"/>
        <v>0</v>
      </c>
      <c r="S400" s="36" t="s">
        <v>712</v>
      </c>
      <c r="T400" s="40">
        <v>1.0</v>
      </c>
      <c r="U400" s="36">
        <f t="shared" si="9"/>
        <v>0</v>
      </c>
      <c r="V400" s="36">
        <f t="shared" si="10"/>
        <v>1</v>
      </c>
      <c r="W400" s="36">
        <f t="shared" si="11"/>
        <v>0</v>
      </c>
      <c r="X400" s="36">
        <f t="shared" si="12"/>
        <v>0</v>
      </c>
      <c r="Y400" s="41"/>
      <c r="Z400" s="41"/>
    </row>
    <row r="401">
      <c r="A401" s="36" t="s">
        <v>400</v>
      </c>
      <c r="B401" s="36">
        <v>5.0</v>
      </c>
      <c r="C401" s="35" t="s">
        <v>7</v>
      </c>
      <c r="D401" s="38">
        <v>6.020833333333334E-4</v>
      </c>
      <c r="E401" s="38">
        <v>6.194444444444445E-4</v>
      </c>
      <c r="F401" s="39" t="s">
        <v>405</v>
      </c>
      <c r="G401" s="35" t="s">
        <v>712</v>
      </c>
      <c r="H401" s="35" t="s">
        <v>712</v>
      </c>
      <c r="I401" s="36" t="str">
        <f t="shared" si="1"/>
        <v>No</v>
      </c>
      <c r="J401" s="36">
        <f t="shared" si="2"/>
        <v>1</v>
      </c>
      <c r="K401" s="36">
        <f t="shared" si="3"/>
        <v>0</v>
      </c>
      <c r="L401" s="36">
        <f t="shared" si="4"/>
        <v>0</v>
      </c>
      <c r="M401" s="36" t="s">
        <v>712</v>
      </c>
      <c r="N401" s="40">
        <v>1.0</v>
      </c>
      <c r="O401" s="36">
        <f t="shared" si="5"/>
        <v>0</v>
      </c>
      <c r="P401" s="36">
        <f t="shared" si="6"/>
        <v>1</v>
      </c>
      <c r="Q401" s="36">
        <f t="shared" si="7"/>
        <v>0</v>
      </c>
      <c r="R401" s="36">
        <f t="shared" si="8"/>
        <v>0</v>
      </c>
      <c r="S401" s="36" t="s">
        <v>712</v>
      </c>
      <c r="T401" s="40">
        <v>1.0</v>
      </c>
      <c r="U401" s="36">
        <f t="shared" si="9"/>
        <v>0</v>
      </c>
      <c r="V401" s="36">
        <f t="shared" si="10"/>
        <v>1</v>
      </c>
      <c r="W401" s="36">
        <f t="shared" si="11"/>
        <v>0</v>
      </c>
      <c r="X401" s="36">
        <f t="shared" si="12"/>
        <v>0</v>
      </c>
      <c r="Y401" s="41"/>
      <c r="Z401" s="41"/>
    </row>
    <row r="402">
      <c r="A402" s="36" t="s">
        <v>400</v>
      </c>
      <c r="B402" s="36">
        <v>6.0</v>
      </c>
      <c r="C402" s="35" t="s">
        <v>15</v>
      </c>
      <c r="D402" s="38">
        <v>6.252314814814815E-4</v>
      </c>
      <c r="E402" s="38">
        <v>6.621527777777778E-4</v>
      </c>
      <c r="F402" s="39" t="s">
        <v>406</v>
      </c>
      <c r="G402" s="35" t="s">
        <v>712</v>
      </c>
      <c r="H402" s="35" t="s">
        <v>712</v>
      </c>
      <c r="I402" s="36" t="str">
        <f t="shared" si="1"/>
        <v>No</v>
      </c>
      <c r="J402" s="36">
        <f t="shared" si="2"/>
        <v>1</v>
      </c>
      <c r="K402" s="36">
        <f t="shared" si="3"/>
        <v>0</v>
      </c>
      <c r="L402" s="36">
        <f t="shared" si="4"/>
        <v>0</v>
      </c>
      <c r="M402" s="36" t="s">
        <v>712</v>
      </c>
      <c r="N402" s="40">
        <v>1.0</v>
      </c>
      <c r="O402" s="36">
        <f t="shared" si="5"/>
        <v>0</v>
      </c>
      <c r="P402" s="36">
        <f t="shared" si="6"/>
        <v>1</v>
      </c>
      <c r="Q402" s="36">
        <f t="shared" si="7"/>
        <v>0</v>
      </c>
      <c r="R402" s="36">
        <f t="shared" si="8"/>
        <v>0</v>
      </c>
      <c r="S402" s="36" t="s">
        <v>712</v>
      </c>
      <c r="T402" s="40">
        <v>0.9</v>
      </c>
      <c r="U402" s="36">
        <f t="shared" si="9"/>
        <v>0</v>
      </c>
      <c r="V402" s="36">
        <f t="shared" si="10"/>
        <v>1</v>
      </c>
      <c r="W402" s="36">
        <f t="shared" si="11"/>
        <v>0</v>
      </c>
      <c r="X402" s="36">
        <f t="shared" si="12"/>
        <v>0</v>
      </c>
      <c r="Y402" s="41"/>
      <c r="Z402" s="41"/>
    </row>
    <row r="403">
      <c r="A403" s="36" t="s">
        <v>400</v>
      </c>
      <c r="B403" s="36">
        <v>7.0</v>
      </c>
      <c r="C403" s="35" t="s">
        <v>7</v>
      </c>
      <c r="D403" s="38">
        <v>6.663194444444444E-4</v>
      </c>
      <c r="E403" s="38">
        <v>6.923611111111112E-4</v>
      </c>
      <c r="F403" s="39" t="s">
        <v>407</v>
      </c>
      <c r="G403" s="35" t="s">
        <v>712</v>
      </c>
      <c r="H403" s="35" t="s">
        <v>712</v>
      </c>
      <c r="I403" s="36" t="str">
        <f t="shared" si="1"/>
        <v>No</v>
      </c>
      <c r="J403" s="36">
        <f t="shared" si="2"/>
        <v>1</v>
      </c>
      <c r="K403" s="36">
        <f t="shared" si="3"/>
        <v>0</v>
      </c>
      <c r="L403" s="36">
        <f t="shared" si="4"/>
        <v>0</v>
      </c>
      <c r="M403" s="36" t="s">
        <v>713</v>
      </c>
      <c r="N403" s="40">
        <v>0.9</v>
      </c>
      <c r="O403" s="36">
        <f t="shared" si="5"/>
        <v>0</v>
      </c>
      <c r="P403" s="36">
        <f t="shared" si="6"/>
        <v>0</v>
      </c>
      <c r="Q403" s="36">
        <f t="shared" si="7"/>
        <v>1</v>
      </c>
      <c r="R403" s="36">
        <f t="shared" si="8"/>
        <v>0</v>
      </c>
      <c r="S403" s="36" t="s">
        <v>712</v>
      </c>
      <c r="T403" s="40">
        <v>1.0</v>
      </c>
      <c r="U403" s="36">
        <f t="shared" si="9"/>
        <v>0</v>
      </c>
      <c r="V403" s="36">
        <f t="shared" si="10"/>
        <v>1</v>
      </c>
      <c r="W403" s="36">
        <f t="shared" si="11"/>
        <v>0</v>
      </c>
      <c r="X403" s="36">
        <f t="shared" si="12"/>
        <v>0</v>
      </c>
      <c r="Y403" s="41"/>
      <c r="Z403" s="41"/>
    </row>
    <row r="404">
      <c r="A404" s="36" t="s">
        <v>400</v>
      </c>
      <c r="B404" s="36">
        <v>8.0</v>
      </c>
      <c r="C404" s="35" t="s">
        <v>9</v>
      </c>
      <c r="D404" s="38">
        <v>6.994212962962963E-4</v>
      </c>
      <c r="E404" s="38">
        <v>7.002314814814815E-4</v>
      </c>
      <c r="F404" s="39" t="s">
        <v>84</v>
      </c>
      <c r="G404" s="35" t="s">
        <v>712</v>
      </c>
      <c r="H404" s="35" t="s">
        <v>712</v>
      </c>
      <c r="I404" s="36" t="str">
        <f t="shared" si="1"/>
        <v>No</v>
      </c>
      <c r="J404" s="36">
        <f t="shared" si="2"/>
        <v>1</v>
      </c>
      <c r="K404" s="36">
        <f t="shared" si="3"/>
        <v>0</v>
      </c>
      <c r="L404" s="36">
        <f t="shared" si="4"/>
        <v>0</v>
      </c>
      <c r="M404" s="36" t="s">
        <v>712</v>
      </c>
      <c r="N404" s="40">
        <v>1.0</v>
      </c>
      <c r="O404" s="36">
        <f t="shared" si="5"/>
        <v>0</v>
      </c>
      <c r="P404" s="36">
        <f t="shared" si="6"/>
        <v>1</v>
      </c>
      <c r="Q404" s="36">
        <f t="shared" si="7"/>
        <v>0</v>
      </c>
      <c r="R404" s="36">
        <f t="shared" si="8"/>
        <v>0</v>
      </c>
      <c r="S404" s="36" t="s">
        <v>712</v>
      </c>
      <c r="T404" s="40">
        <v>1.0</v>
      </c>
      <c r="U404" s="36">
        <f t="shared" si="9"/>
        <v>0</v>
      </c>
      <c r="V404" s="36">
        <f t="shared" si="10"/>
        <v>1</v>
      </c>
      <c r="W404" s="36">
        <f t="shared" si="11"/>
        <v>0</v>
      </c>
      <c r="X404" s="36">
        <f t="shared" si="12"/>
        <v>0</v>
      </c>
      <c r="Y404" s="41"/>
      <c r="Z404" s="41"/>
    </row>
    <row r="405">
      <c r="A405" s="36" t="s">
        <v>400</v>
      </c>
      <c r="B405" s="36">
        <v>9.0</v>
      </c>
      <c r="C405" s="35" t="s">
        <v>12</v>
      </c>
      <c r="D405" s="38">
        <v>7.421296296296297E-4</v>
      </c>
      <c r="E405" s="38">
        <v>8.01736111111111E-4</v>
      </c>
      <c r="F405" s="39" t="s">
        <v>408</v>
      </c>
      <c r="G405" s="35" t="s">
        <v>712</v>
      </c>
      <c r="H405" s="35" t="s">
        <v>712</v>
      </c>
      <c r="I405" s="36" t="str">
        <f t="shared" si="1"/>
        <v>No</v>
      </c>
      <c r="J405" s="36">
        <f t="shared" si="2"/>
        <v>1</v>
      </c>
      <c r="K405" s="36">
        <f t="shared" si="3"/>
        <v>0</v>
      </c>
      <c r="L405" s="36">
        <f t="shared" si="4"/>
        <v>0</v>
      </c>
      <c r="M405" s="36" t="s">
        <v>713</v>
      </c>
      <c r="N405" s="40">
        <v>1.0</v>
      </c>
      <c r="O405" s="36">
        <f t="shared" si="5"/>
        <v>0</v>
      </c>
      <c r="P405" s="36">
        <f t="shared" si="6"/>
        <v>0</v>
      </c>
      <c r="Q405" s="36">
        <f t="shared" si="7"/>
        <v>1</v>
      </c>
      <c r="R405" s="36">
        <f t="shared" si="8"/>
        <v>0</v>
      </c>
      <c r="S405" s="36" t="s">
        <v>712</v>
      </c>
      <c r="T405" s="40">
        <v>0.9</v>
      </c>
      <c r="U405" s="36">
        <f t="shared" si="9"/>
        <v>0</v>
      </c>
      <c r="V405" s="36">
        <f t="shared" si="10"/>
        <v>1</v>
      </c>
      <c r="W405" s="36">
        <f t="shared" si="11"/>
        <v>0</v>
      </c>
      <c r="X405" s="36">
        <f t="shared" si="12"/>
        <v>0</v>
      </c>
      <c r="Y405" s="41"/>
      <c r="Z405" s="41"/>
    </row>
    <row r="406">
      <c r="A406" s="36" t="s">
        <v>400</v>
      </c>
      <c r="B406" s="36">
        <v>10.0</v>
      </c>
      <c r="C406" s="35" t="s">
        <v>9</v>
      </c>
      <c r="D406" s="38">
        <v>8.100694444444444E-4</v>
      </c>
      <c r="E406" s="38">
        <v>0.0011208333333333333</v>
      </c>
      <c r="F406" s="39" t="s">
        <v>409</v>
      </c>
      <c r="G406" s="35" t="s">
        <v>713</v>
      </c>
      <c r="H406" s="42" t="s">
        <v>713</v>
      </c>
      <c r="I406" s="36" t="str">
        <f t="shared" si="1"/>
        <v>Sí</v>
      </c>
      <c r="J406" s="36">
        <f t="shared" si="2"/>
        <v>0</v>
      </c>
      <c r="K406" s="36">
        <f t="shared" si="3"/>
        <v>1</v>
      </c>
      <c r="L406" s="36">
        <f t="shared" si="4"/>
        <v>0</v>
      </c>
      <c r="M406" s="36" t="s">
        <v>712</v>
      </c>
      <c r="N406" s="40">
        <v>0.9</v>
      </c>
      <c r="O406" s="36">
        <f t="shared" si="5"/>
        <v>0</v>
      </c>
      <c r="P406" s="36">
        <f t="shared" si="6"/>
        <v>0</v>
      </c>
      <c r="Q406" s="36">
        <f t="shared" si="7"/>
        <v>0</v>
      </c>
      <c r="R406" s="36">
        <f t="shared" si="8"/>
        <v>1</v>
      </c>
      <c r="S406" s="36" t="s">
        <v>713</v>
      </c>
      <c r="T406" s="40">
        <v>1.0</v>
      </c>
      <c r="U406" s="36">
        <f t="shared" si="9"/>
        <v>1</v>
      </c>
      <c r="V406" s="36">
        <f t="shared" si="10"/>
        <v>0</v>
      </c>
      <c r="W406" s="36">
        <f t="shared" si="11"/>
        <v>0</v>
      </c>
      <c r="X406" s="36">
        <f t="shared" si="12"/>
        <v>0</v>
      </c>
      <c r="Y406" s="41"/>
      <c r="Z406" s="41"/>
    </row>
    <row r="407">
      <c r="A407" s="36" t="s">
        <v>400</v>
      </c>
      <c r="B407" s="36">
        <v>11.0</v>
      </c>
      <c r="C407" s="35" t="s">
        <v>7</v>
      </c>
      <c r="D407" s="38">
        <v>0.0011280092592592594</v>
      </c>
      <c r="E407" s="38">
        <v>0.0012164351851851852</v>
      </c>
      <c r="F407" s="39" t="s">
        <v>410</v>
      </c>
      <c r="G407" s="35" t="s">
        <v>713</v>
      </c>
      <c r="H407" s="42" t="s">
        <v>713</v>
      </c>
      <c r="I407" s="36" t="str">
        <f t="shared" si="1"/>
        <v>Sí</v>
      </c>
      <c r="J407" s="36">
        <f t="shared" si="2"/>
        <v>0</v>
      </c>
      <c r="K407" s="36">
        <f t="shared" si="3"/>
        <v>1</v>
      </c>
      <c r="L407" s="36">
        <f t="shared" si="4"/>
        <v>0</v>
      </c>
      <c r="M407" s="36" t="s">
        <v>713</v>
      </c>
      <c r="N407" s="40">
        <v>1.0</v>
      </c>
      <c r="O407" s="36">
        <f t="shared" si="5"/>
        <v>1</v>
      </c>
      <c r="P407" s="36">
        <f t="shared" si="6"/>
        <v>0</v>
      </c>
      <c r="Q407" s="36">
        <f t="shared" si="7"/>
        <v>0</v>
      </c>
      <c r="R407" s="36">
        <f t="shared" si="8"/>
        <v>0</v>
      </c>
      <c r="S407" s="36" t="s">
        <v>713</v>
      </c>
      <c r="T407" s="40">
        <v>0.5</v>
      </c>
      <c r="U407" s="36">
        <f t="shared" si="9"/>
        <v>1</v>
      </c>
      <c r="V407" s="36">
        <f t="shared" si="10"/>
        <v>0</v>
      </c>
      <c r="W407" s="36">
        <f t="shared" si="11"/>
        <v>0</v>
      </c>
      <c r="X407" s="36">
        <f t="shared" si="12"/>
        <v>0</v>
      </c>
      <c r="Y407" s="41"/>
      <c r="Z407" s="41"/>
    </row>
    <row r="408">
      <c r="A408" s="36" t="s">
        <v>400</v>
      </c>
      <c r="B408" s="36">
        <v>12.0</v>
      </c>
      <c r="C408" s="35" t="s">
        <v>12</v>
      </c>
      <c r="D408" s="38">
        <v>0.0012166666666666667</v>
      </c>
      <c r="E408" s="38">
        <v>0.0012371527777777778</v>
      </c>
      <c r="F408" s="39" t="s">
        <v>411</v>
      </c>
      <c r="G408" s="35" t="s">
        <v>713</v>
      </c>
      <c r="H408" s="42" t="s">
        <v>713</v>
      </c>
      <c r="I408" s="36" t="str">
        <f t="shared" si="1"/>
        <v>Sí</v>
      </c>
      <c r="J408" s="36">
        <f t="shared" si="2"/>
        <v>0</v>
      </c>
      <c r="K408" s="36">
        <f t="shared" si="3"/>
        <v>1</v>
      </c>
      <c r="L408" s="36">
        <f t="shared" si="4"/>
        <v>0</v>
      </c>
      <c r="M408" s="36" t="s">
        <v>713</v>
      </c>
      <c r="N408" s="40">
        <v>1.0</v>
      </c>
      <c r="O408" s="36">
        <f t="shared" si="5"/>
        <v>1</v>
      </c>
      <c r="P408" s="36">
        <f t="shared" si="6"/>
        <v>0</v>
      </c>
      <c r="Q408" s="36">
        <f t="shared" si="7"/>
        <v>0</v>
      </c>
      <c r="R408" s="36">
        <f t="shared" si="8"/>
        <v>0</v>
      </c>
      <c r="S408" s="36" t="s">
        <v>713</v>
      </c>
      <c r="T408" s="40">
        <v>1.0</v>
      </c>
      <c r="U408" s="36">
        <f t="shared" si="9"/>
        <v>1</v>
      </c>
      <c r="V408" s="36">
        <f t="shared" si="10"/>
        <v>0</v>
      </c>
      <c r="W408" s="36">
        <f t="shared" si="11"/>
        <v>0</v>
      </c>
      <c r="X408" s="36">
        <f t="shared" si="12"/>
        <v>0</v>
      </c>
      <c r="Y408" s="41"/>
      <c r="Z408" s="41"/>
    </row>
    <row r="409">
      <c r="A409" s="36" t="s">
        <v>400</v>
      </c>
      <c r="B409" s="36">
        <v>13.0</v>
      </c>
      <c r="C409" s="35" t="s">
        <v>9</v>
      </c>
      <c r="D409" s="38">
        <v>0.0012453703703703702</v>
      </c>
      <c r="E409" s="38">
        <v>0.0012667824074074074</v>
      </c>
      <c r="F409" s="39" t="s">
        <v>412</v>
      </c>
      <c r="G409" s="35" t="s">
        <v>713</v>
      </c>
      <c r="H409" s="42" t="s">
        <v>713</v>
      </c>
      <c r="I409" s="36" t="str">
        <f t="shared" si="1"/>
        <v>Sí</v>
      </c>
      <c r="J409" s="36">
        <f t="shared" si="2"/>
        <v>0</v>
      </c>
      <c r="K409" s="36">
        <f t="shared" si="3"/>
        <v>1</v>
      </c>
      <c r="L409" s="36">
        <f t="shared" si="4"/>
        <v>0</v>
      </c>
      <c r="M409" s="36" t="s">
        <v>713</v>
      </c>
      <c r="N409" s="40">
        <v>1.0</v>
      </c>
      <c r="O409" s="36">
        <f t="shared" si="5"/>
        <v>1</v>
      </c>
      <c r="P409" s="36">
        <f t="shared" si="6"/>
        <v>0</v>
      </c>
      <c r="Q409" s="36">
        <f t="shared" si="7"/>
        <v>0</v>
      </c>
      <c r="R409" s="36">
        <f t="shared" si="8"/>
        <v>0</v>
      </c>
      <c r="S409" s="36" t="s">
        <v>712</v>
      </c>
      <c r="T409" s="40">
        <v>1.0</v>
      </c>
      <c r="U409" s="36">
        <f t="shared" si="9"/>
        <v>0</v>
      </c>
      <c r="V409" s="36">
        <f t="shared" si="10"/>
        <v>0</v>
      </c>
      <c r="W409" s="36">
        <f t="shared" si="11"/>
        <v>0</v>
      </c>
      <c r="X409" s="36">
        <f t="shared" si="12"/>
        <v>1</v>
      </c>
      <c r="Y409" s="41"/>
      <c r="Z409" s="41"/>
    </row>
    <row r="410">
      <c r="A410" s="36" t="s">
        <v>400</v>
      </c>
      <c r="B410" s="36">
        <v>14.0</v>
      </c>
      <c r="C410" s="35" t="s">
        <v>12</v>
      </c>
      <c r="D410" s="38">
        <v>0.0012668981481481483</v>
      </c>
      <c r="E410" s="38">
        <v>0.0012890046296296297</v>
      </c>
      <c r="F410" s="39" t="s">
        <v>413</v>
      </c>
      <c r="G410" s="35" t="s">
        <v>713</v>
      </c>
      <c r="H410" s="42" t="s">
        <v>713</v>
      </c>
      <c r="I410" s="36" t="str">
        <f t="shared" si="1"/>
        <v>Sí</v>
      </c>
      <c r="J410" s="36">
        <f t="shared" si="2"/>
        <v>0</v>
      </c>
      <c r="K410" s="36">
        <f t="shared" si="3"/>
        <v>1</v>
      </c>
      <c r="L410" s="36">
        <f t="shared" si="4"/>
        <v>0</v>
      </c>
      <c r="M410" s="36" t="s">
        <v>712</v>
      </c>
      <c r="N410" s="40">
        <v>1.0</v>
      </c>
      <c r="O410" s="36">
        <f t="shared" si="5"/>
        <v>0</v>
      </c>
      <c r="P410" s="36">
        <f t="shared" si="6"/>
        <v>0</v>
      </c>
      <c r="Q410" s="36">
        <f t="shared" si="7"/>
        <v>0</v>
      </c>
      <c r="R410" s="36">
        <f t="shared" si="8"/>
        <v>1</v>
      </c>
      <c r="S410" s="36" t="s">
        <v>712</v>
      </c>
      <c r="T410" s="40">
        <v>1.0</v>
      </c>
      <c r="U410" s="36">
        <f t="shared" si="9"/>
        <v>0</v>
      </c>
      <c r="V410" s="36">
        <f t="shared" si="10"/>
        <v>0</v>
      </c>
      <c r="W410" s="36">
        <f t="shared" si="11"/>
        <v>0</v>
      </c>
      <c r="X410" s="36">
        <f t="shared" si="12"/>
        <v>1</v>
      </c>
      <c r="Y410" s="41"/>
      <c r="Z410" s="41"/>
    </row>
    <row r="411">
      <c r="A411" s="36" t="s">
        <v>400</v>
      </c>
      <c r="B411" s="36">
        <v>15.0</v>
      </c>
      <c r="C411" s="35" t="s">
        <v>9</v>
      </c>
      <c r="D411" s="38">
        <v>0.0012916666666666667</v>
      </c>
      <c r="E411" s="38">
        <v>0.0013263888888888889</v>
      </c>
      <c r="F411" s="39" t="s">
        <v>414</v>
      </c>
      <c r="G411" s="35" t="s">
        <v>713</v>
      </c>
      <c r="H411" s="42" t="s">
        <v>713</v>
      </c>
      <c r="I411" s="36" t="str">
        <f t="shared" si="1"/>
        <v>Sí</v>
      </c>
      <c r="J411" s="36">
        <f t="shared" si="2"/>
        <v>0</v>
      </c>
      <c r="K411" s="36">
        <f t="shared" si="3"/>
        <v>1</v>
      </c>
      <c r="L411" s="36">
        <f t="shared" si="4"/>
        <v>0</v>
      </c>
      <c r="M411" s="36" t="s">
        <v>712</v>
      </c>
      <c r="N411" s="40">
        <v>1.0</v>
      </c>
      <c r="O411" s="36">
        <f t="shared" si="5"/>
        <v>0</v>
      </c>
      <c r="P411" s="36">
        <f t="shared" si="6"/>
        <v>0</v>
      </c>
      <c r="Q411" s="36">
        <f t="shared" si="7"/>
        <v>0</v>
      </c>
      <c r="R411" s="36">
        <f t="shared" si="8"/>
        <v>1</v>
      </c>
      <c r="S411" s="36" t="s">
        <v>712</v>
      </c>
      <c r="T411" s="40">
        <v>1.0</v>
      </c>
      <c r="U411" s="36">
        <f t="shared" si="9"/>
        <v>0</v>
      </c>
      <c r="V411" s="36">
        <f t="shared" si="10"/>
        <v>0</v>
      </c>
      <c r="W411" s="36">
        <f t="shared" si="11"/>
        <v>0</v>
      </c>
      <c r="X411" s="36">
        <f t="shared" si="12"/>
        <v>1</v>
      </c>
      <c r="Y411" s="41"/>
      <c r="Z411" s="41"/>
    </row>
    <row r="412">
      <c r="A412" s="36" t="s">
        <v>400</v>
      </c>
      <c r="B412" s="36">
        <v>16.0</v>
      </c>
      <c r="C412" s="35" t="s">
        <v>7</v>
      </c>
      <c r="D412" s="38">
        <v>0.0013371527777777778</v>
      </c>
      <c r="E412" s="38">
        <v>0.0013568287037037036</v>
      </c>
      <c r="F412" s="39" t="s">
        <v>415</v>
      </c>
      <c r="G412" s="35" t="s">
        <v>712</v>
      </c>
      <c r="H412" s="35" t="s">
        <v>712</v>
      </c>
      <c r="I412" s="36" t="str">
        <f t="shared" si="1"/>
        <v>No</v>
      </c>
      <c r="J412" s="36">
        <f t="shared" si="2"/>
        <v>1</v>
      </c>
      <c r="K412" s="36">
        <f t="shared" si="3"/>
        <v>0</v>
      </c>
      <c r="L412" s="36">
        <f t="shared" si="4"/>
        <v>0</v>
      </c>
      <c r="M412" s="36" t="s">
        <v>712</v>
      </c>
      <c r="N412" s="40">
        <v>1.0</v>
      </c>
      <c r="O412" s="36">
        <f t="shared" si="5"/>
        <v>0</v>
      </c>
      <c r="P412" s="36">
        <f t="shared" si="6"/>
        <v>1</v>
      </c>
      <c r="Q412" s="36">
        <f t="shared" si="7"/>
        <v>0</v>
      </c>
      <c r="R412" s="36">
        <f t="shared" si="8"/>
        <v>0</v>
      </c>
      <c r="S412" s="36" t="s">
        <v>712</v>
      </c>
      <c r="T412" s="40">
        <v>1.0</v>
      </c>
      <c r="U412" s="36">
        <f t="shared" si="9"/>
        <v>0</v>
      </c>
      <c r="V412" s="36">
        <f t="shared" si="10"/>
        <v>1</v>
      </c>
      <c r="W412" s="36">
        <f t="shared" si="11"/>
        <v>0</v>
      </c>
      <c r="X412" s="36">
        <f t="shared" si="12"/>
        <v>0</v>
      </c>
      <c r="Y412" s="41"/>
      <c r="Z412" s="41"/>
    </row>
    <row r="413">
      <c r="A413" s="36" t="s">
        <v>400</v>
      </c>
      <c r="B413" s="36">
        <v>17.0</v>
      </c>
      <c r="C413" s="35" t="s">
        <v>9</v>
      </c>
      <c r="D413" s="38">
        <v>0.001357060185185185</v>
      </c>
      <c r="E413" s="38">
        <v>0.0013609953703703705</v>
      </c>
      <c r="F413" s="39" t="s">
        <v>416</v>
      </c>
      <c r="G413" s="35" t="s">
        <v>712</v>
      </c>
      <c r="H413" s="35" t="s">
        <v>712</v>
      </c>
      <c r="I413" s="36" t="str">
        <f t="shared" si="1"/>
        <v>No</v>
      </c>
      <c r="J413" s="36">
        <f t="shared" si="2"/>
        <v>1</v>
      </c>
      <c r="K413" s="36">
        <f t="shared" si="3"/>
        <v>0</v>
      </c>
      <c r="L413" s="36">
        <f t="shared" si="4"/>
        <v>0</v>
      </c>
      <c r="M413" s="36" t="s">
        <v>712</v>
      </c>
      <c r="N413" s="40">
        <v>1.0</v>
      </c>
      <c r="O413" s="36">
        <f t="shared" si="5"/>
        <v>0</v>
      </c>
      <c r="P413" s="36">
        <f t="shared" si="6"/>
        <v>1</v>
      </c>
      <c r="Q413" s="36">
        <f t="shared" si="7"/>
        <v>0</v>
      </c>
      <c r="R413" s="36">
        <f t="shared" si="8"/>
        <v>0</v>
      </c>
      <c r="S413" s="36" t="s">
        <v>712</v>
      </c>
      <c r="T413" s="40">
        <v>1.0</v>
      </c>
      <c r="U413" s="36">
        <f t="shared" si="9"/>
        <v>0</v>
      </c>
      <c r="V413" s="36">
        <f t="shared" si="10"/>
        <v>1</v>
      </c>
      <c r="W413" s="36">
        <f t="shared" si="11"/>
        <v>0</v>
      </c>
      <c r="X413" s="36">
        <f t="shared" si="12"/>
        <v>0</v>
      </c>
      <c r="Y413" s="41"/>
      <c r="Z413" s="41"/>
    </row>
    <row r="414">
      <c r="A414" s="36" t="s">
        <v>400</v>
      </c>
      <c r="B414" s="36">
        <v>18.0</v>
      </c>
      <c r="C414" s="35" t="s">
        <v>7</v>
      </c>
      <c r="D414" s="38">
        <v>0.001362962962962963</v>
      </c>
      <c r="E414" s="38">
        <v>0.001386111111111111</v>
      </c>
      <c r="F414" s="39" t="s">
        <v>417</v>
      </c>
      <c r="G414" s="35" t="s">
        <v>713</v>
      </c>
      <c r="H414" s="35" t="s">
        <v>713</v>
      </c>
      <c r="I414" s="36" t="str">
        <f t="shared" si="1"/>
        <v>Sí</v>
      </c>
      <c r="J414" s="36">
        <f t="shared" si="2"/>
        <v>0</v>
      </c>
      <c r="K414" s="36">
        <f t="shared" si="3"/>
        <v>1</v>
      </c>
      <c r="L414" s="36">
        <f t="shared" si="4"/>
        <v>0</v>
      </c>
      <c r="M414" s="36" t="s">
        <v>713</v>
      </c>
      <c r="N414" s="40">
        <v>1.0</v>
      </c>
      <c r="O414" s="36">
        <f t="shared" si="5"/>
        <v>1</v>
      </c>
      <c r="P414" s="36">
        <f t="shared" si="6"/>
        <v>0</v>
      </c>
      <c r="Q414" s="36">
        <f t="shared" si="7"/>
        <v>0</v>
      </c>
      <c r="R414" s="36">
        <f t="shared" si="8"/>
        <v>0</v>
      </c>
      <c r="S414" s="36" t="s">
        <v>712</v>
      </c>
      <c r="T414" s="40">
        <v>1.0</v>
      </c>
      <c r="U414" s="36">
        <f t="shared" si="9"/>
        <v>0</v>
      </c>
      <c r="V414" s="36">
        <f t="shared" si="10"/>
        <v>0</v>
      </c>
      <c r="W414" s="36">
        <f t="shared" si="11"/>
        <v>0</v>
      </c>
      <c r="X414" s="36">
        <f t="shared" si="12"/>
        <v>1</v>
      </c>
      <c r="Y414" s="41"/>
      <c r="Z414" s="41"/>
    </row>
    <row r="415">
      <c r="A415" s="36" t="s">
        <v>400</v>
      </c>
      <c r="B415" s="36">
        <v>19.0</v>
      </c>
      <c r="C415" s="35" t="s">
        <v>15</v>
      </c>
      <c r="D415" s="38">
        <v>0.001442013888888889</v>
      </c>
      <c r="E415" s="38">
        <v>0.0014500000000000001</v>
      </c>
      <c r="F415" s="39" t="s">
        <v>418</v>
      </c>
      <c r="G415" s="35" t="s">
        <v>713</v>
      </c>
      <c r="H415" s="35" t="s">
        <v>713</v>
      </c>
      <c r="I415" s="36" t="str">
        <f t="shared" si="1"/>
        <v>Sí</v>
      </c>
      <c r="J415" s="36">
        <f t="shared" si="2"/>
        <v>0</v>
      </c>
      <c r="K415" s="36">
        <f t="shared" si="3"/>
        <v>1</v>
      </c>
      <c r="L415" s="36">
        <f t="shared" si="4"/>
        <v>0</v>
      </c>
      <c r="M415" s="36" t="s">
        <v>712</v>
      </c>
      <c r="N415" s="40">
        <v>0.4</v>
      </c>
      <c r="O415" s="36">
        <f t="shared" si="5"/>
        <v>0</v>
      </c>
      <c r="P415" s="36">
        <f t="shared" si="6"/>
        <v>0</v>
      </c>
      <c r="Q415" s="36">
        <f t="shared" si="7"/>
        <v>0</v>
      </c>
      <c r="R415" s="36">
        <f t="shared" si="8"/>
        <v>1</v>
      </c>
      <c r="S415" s="36" t="s">
        <v>712</v>
      </c>
      <c r="T415" s="40">
        <v>1.0</v>
      </c>
      <c r="U415" s="36">
        <f t="shared" si="9"/>
        <v>0</v>
      </c>
      <c r="V415" s="36">
        <f t="shared" si="10"/>
        <v>0</v>
      </c>
      <c r="W415" s="36">
        <f t="shared" si="11"/>
        <v>0</v>
      </c>
      <c r="X415" s="36">
        <f t="shared" si="12"/>
        <v>1</v>
      </c>
      <c r="Y415" s="41"/>
      <c r="Z415" s="41"/>
    </row>
    <row r="416">
      <c r="A416" s="36" t="s">
        <v>400</v>
      </c>
      <c r="B416" s="36">
        <v>20.0</v>
      </c>
      <c r="C416" s="35" t="s">
        <v>12</v>
      </c>
      <c r="D416" s="38">
        <v>0.001453587962962963</v>
      </c>
      <c r="E416" s="38">
        <v>0.001475462962962963</v>
      </c>
      <c r="F416" s="39" t="s">
        <v>419</v>
      </c>
      <c r="G416" s="35" t="s">
        <v>713</v>
      </c>
      <c r="H416" s="35" t="s">
        <v>713</v>
      </c>
      <c r="I416" s="36" t="str">
        <f t="shared" si="1"/>
        <v>Sí</v>
      </c>
      <c r="J416" s="36">
        <f t="shared" si="2"/>
        <v>0</v>
      </c>
      <c r="K416" s="36">
        <f t="shared" si="3"/>
        <v>1</v>
      </c>
      <c r="L416" s="36">
        <f t="shared" si="4"/>
        <v>0</v>
      </c>
      <c r="M416" s="36" t="s">
        <v>713</v>
      </c>
      <c r="N416" s="40">
        <v>1.0</v>
      </c>
      <c r="O416" s="36">
        <f t="shared" si="5"/>
        <v>1</v>
      </c>
      <c r="P416" s="36">
        <f t="shared" si="6"/>
        <v>0</v>
      </c>
      <c r="Q416" s="36">
        <f t="shared" si="7"/>
        <v>0</v>
      </c>
      <c r="R416" s="36">
        <f t="shared" si="8"/>
        <v>0</v>
      </c>
      <c r="S416" s="36" t="s">
        <v>713</v>
      </c>
      <c r="T416" s="40">
        <v>0.7</v>
      </c>
      <c r="U416" s="36">
        <f t="shared" si="9"/>
        <v>1</v>
      </c>
      <c r="V416" s="36">
        <f t="shared" si="10"/>
        <v>0</v>
      </c>
      <c r="W416" s="36">
        <f t="shared" si="11"/>
        <v>0</v>
      </c>
      <c r="X416" s="36">
        <f t="shared" si="12"/>
        <v>0</v>
      </c>
      <c r="Y416" s="41"/>
      <c r="Z416" s="41"/>
    </row>
    <row r="417">
      <c r="A417" s="36" t="s">
        <v>400</v>
      </c>
      <c r="B417" s="36">
        <v>21.0</v>
      </c>
      <c r="C417" s="35" t="s">
        <v>7</v>
      </c>
      <c r="D417" s="38">
        <v>0.0014760416666666667</v>
      </c>
      <c r="E417" s="38">
        <v>0.0015350694444444444</v>
      </c>
      <c r="F417" s="39" t="s">
        <v>420</v>
      </c>
      <c r="G417" s="35" t="s">
        <v>713</v>
      </c>
      <c r="H417" s="35" t="s">
        <v>713</v>
      </c>
      <c r="I417" s="36" t="str">
        <f t="shared" si="1"/>
        <v>Sí</v>
      </c>
      <c r="J417" s="36">
        <f t="shared" si="2"/>
        <v>0</v>
      </c>
      <c r="K417" s="36">
        <f t="shared" si="3"/>
        <v>1</v>
      </c>
      <c r="L417" s="36">
        <f t="shared" si="4"/>
        <v>0</v>
      </c>
      <c r="M417" s="36" t="s">
        <v>713</v>
      </c>
      <c r="N417" s="40">
        <v>1.0</v>
      </c>
      <c r="O417" s="36">
        <f t="shared" si="5"/>
        <v>1</v>
      </c>
      <c r="P417" s="36">
        <f t="shared" si="6"/>
        <v>0</v>
      </c>
      <c r="Q417" s="36">
        <f t="shared" si="7"/>
        <v>0</v>
      </c>
      <c r="R417" s="36">
        <f t="shared" si="8"/>
        <v>0</v>
      </c>
      <c r="S417" s="36" t="s">
        <v>713</v>
      </c>
      <c r="T417" s="40">
        <v>1.0</v>
      </c>
      <c r="U417" s="36">
        <f t="shared" si="9"/>
        <v>1</v>
      </c>
      <c r="V417" s="36">
        <f t="shared" si="10"/>
        <v>0</v>
      </c>
      <c r="W417" s="36">
        <f t="shared" si="11"/>
        <v>0</v>
      </c>
      <c r="X417" s="36">
        <f t="shared" si="12"/>
        <v>0</v>
      </c>
      <c r="Y417" s="41"/>
      <c r="Z417" s="41"/>
    </row>
    <row r="418">
      <c r="A418" s="36" t="s">
        <v>400</v>
      </c>
      <c r="B418" s="36">
        <v>22.0</v>
      </c>
      <c r="C418" s="35" t="s">
        <v>9</v>
      </c>
      <c r="D418" s="38">
        <v>0.0015574074074074075</v>
      </c>
      <c r="E418" s="38">
        <v>0.001686111111111111</v>
      </c>
      <c r="F418" s="39" t="s">
        <v>421</v>
      </c>
      <c r="G418" s="35" t="s">
        <v>713</v>
      </c>
      <c r="H418" s="35" t="s">
        <v>713</v>
      </c>
      <c r="I418" s="36" t="str">
        <f t="shared" si="1"/>
        <v>Sí</v>
      </c>
      <c r="J418" s="36">
        <f t="shared" si="2"/>
        <v>0</v>
      </c>
      <c r="K418" s="36">
        <f t="shared" si="3"/>
        <v>1</v>
      </c>
      <c r="L418" s="36">
        <f t="shared" si="4"/>
        <v>0</v>
      </c>
      <c r="M418" s="36" t="s">
        <v>713</v>
      </c>
      <c r="N418" s="40">
        <v>1.0</v>
      </c>
      <c r="O418" s="36">
        <f t="shared" si="5"/>
        <v>1</v>
      </c>
      <c r="P418" s="36">
        <f t="shared" si="6"/>
        <v>0</v>
      </c>
      <c r="Q418" s="36">
        <f t="shared" si="7"/>
        <v>0</v>
      </c>
      <c r="R418" s="36">
        <f t="shared" si="8"/>
        <v>0</v>
      </c>
      <c r="S418" s="36" t="s">
        <v>712</v>
      </c>
      <c r="T418" s="40">
        <v>1.0</v>
      </c>
      <c r="U418" s="36">
        <f t="shared" si="9"/>
        <v>0</v>
      </c>
      <c r="V418" s="36">
        <f t="shared" si="10"/>
        <v>0</v>
      </c>
      <c r="W418" s="36">
        <f t="shared" si="11"/>
        <v>0</v>
      </c>
      <c r="X418" s="36">
        <f t="shared" si="12"/>
        <v>1</v>
      </c>
      <c r="Y418" s="41"/>
      <c r="Z418" s="41"/>
    </row>
    <row r="419">
      <c r="A419" s="36" t="s">
        <v>400</v>
      </c>
      <c r="B419" s="36">
        <v>23.0</v>
      </c>
      <c r="C419" s="35" t="s">
        <v>7</v>
      </c>
      <c r="D419" s="38">
        <v>0.0016896990740740742</v>
      </c>
      <c r="E419" s="38">
        <v>0.0017701388888888888</v>
      </c>
      <c r="F419" s="39" t="s">
        <v>422</v>
      </c>
      <c r="G419" s="35" t="s">
        <v>713</v>
      </c>
      <c r="H419" s="42" t="s">
        <v>713</v>
      </c>
      <c r="I419" s="36" t="str">
        <f t="shared" si="1"/>
        <v>Sí</v>
      </c>
      <c r="J419" s="36">
        <f t="shared" si="2"/>
        <v>0</v>
      </c>
      <c r="K419" s="36">
        <f t="shared" si="3"/>
        <v>1</v>
      </c>
      <c r="L419" s="36">
        <f t="shared" si="4"/>
        <v>0</v>
      </c>
      <c r="M419" s="36" t="s">
        <v>713</v>
      </c>
      <c r="N419" s="40">
        <v>1.0</v>
      </c>
      <c r="O419" s="36">
        <f t="shared" si="5"/>
        <v>1</v>
      </c>
      <c r="P419" s="36">
        <f t="shared" si="6"/>
        <v>0</v>
      </c>
      <c r="Q419" s="36">
        <f t="shared" si="7"/>
        <v>0</v>
      </c>
      <c r="R419" s="36">
        <f t="shared" si="8"/>
        <v>0</v>
      </c>
      <c r="S419" s="36" t="s">
        <v>712</v>
      </c>
      <c r="T419" s="40">
        <v>1.0</v>
      </c>
      <c r="U419" s="36">
        <f t="shared" si="9"/>
        <v>0</v>
      </c>
      <c r="V419" s="36">
        <f t="shared" si="10"/>
        <v>0</v>
      </c>
      <c r="W419" s="36">
        <f t="shared" si="11"/>
        <v>0</v>
      </c>
      <c r="X419" s="36">
        <f t="shared" si="12"/>
        <v>1</v>
      </c>
      <c r="Y419" s="41"/>
      <c r="Z419" s="41"/>
    </row>
    <row r="420">
      <c r="A420" s="36" t="s">
        <v>400</v>
      </c>
      <c r="B420" s="36">
        <v>24.0</v>
      </c>
      <c r="C420" s="35" t="s">
        <v>12</v>
      </c>
      <c r="D420" s="38">
        <v>0.0017769675925925926</v>
      </c>
      <c r="E420" s="38">
        <v>0.0018648148148148148</v>
      </c>
      <c r="F420" s="39" t="s">
        <v>423</v>
      </c>
      <c r="G420" s="35" t="s">
        <v>713</v>
      </c>
      <c r="H420" s="35" t="s">
        <v>713</v>
      </c>
      <c r="I420" s="36" t="str">
        <f t="shared" si="1"/>
        <v>Sí</v>
      </c>
      <c r="J420" s="36">
        <f t="shared" si="2"/>
        <v>0</v>
      </c>
      <c r="K420" s="36">
        <f t="shared" si="3"/>
        <v>1</v>
      </c>
      <c r="L420" s="36">
        <f t="shared" si="4"/>
        <v>0</v>
      </c>
      <c r="M420" s="36" t="s">
        <v>713</v>
      </c>
      <c r="N420" s="40">
        <v>1.0</v>
      </c>
      <c r="O420" s="36">
        <f t="shared" si="5"/>
        <v>1</v>
      </c>
      <c r="P420" s="36">
        <f t="shared" si="6"/>
        <v>0</v>
      </c>
      <c r="Q420" s="36">
        <f t="shared" si="7"/>
        <v>0</v>
      </c>
      <c r="R420" s="36">
        <f t="shared" si="8"/>
        <v>0</v>
      </c>
      <c r="S420" s="36" t="s">
        <v>712</v>
      </c>
      <c r="T420" s="40">
        <v>1.0</v>
      </c>
      <c r="U420" s="36">
        <f t="shared" si="9"/>
        <v>0</v>
      </c>
      <c r="V420" s="36">
        <f t="shared" si="10"/>
        <v>0</v>
      </c>
      <c r="W420" s="36">
        <f t="shared" si="11"/>
        <v>0</v>
      </c>
      <c r="X420" s="36">
        <f t="shared" si="12"/>
        <v>1</v>
      </c>
      <c r="Y420" s="41"/>
      <c r="Z420" s="41"/>
    </row>
    <row r="421">
      <c r="A421" s="36" t="s">
        <v>400</v>
      </c>
      <c r="B421" s="36">
        <v>25.0</v>
      </c>
      <c r="C421" s="35" t="s">
        <v>9</v>
      </c>
      <c r="D421" s="38">
        <v>0.0018677083333333334</v>
      </c>
      <c r="E421" s="38">
        <v>0.001875</v>
      </c>
      <c r="F421" s="39" t="s">
        <v>424</v>
      </c>
      <c r="G421" s="35" t="s">
        <v>713</v>
      </c>
      <c r="H421" s="35" t="s">
        <v>713</v>
      </c>
      <c r="I421" s="36" t="str">
        <f t="shared" si="1"/>
        <v>Sí</v>
      </c>
      <c r="J421" s="36">
        <f t="shared" si="2"/>
        <v>0</v>
      </c>
      <c r="K421" s="36">
        <f t="shared" si="3"/>
        <v>1</v>
      </c>
      <c r="L421" s="36">
        <f t="shared" si="4"/>
        <v>0</v>
      </c>
      <c r="M421" s="36" t="s">
        <v>712</v>
      </c>
      <c r="N421" s="40">
        <v>1.0</v>
      </c>
      <c r="O421" s="36">
        <f t="shared" si="5"/>
        <v>0</v>
      </c>
      <c r="P421" s="36">
        <f t="shared" si="6"/>
        <v>0</v>
      </c>
      <c r="Q421" s="36">
        <f t="shared" si="7"/>
        <v>0</v>
      </c>
      <c r="R421" s="36">
        <f t="shared" si="8"/>
        <v>1</v>
      </c>
      <c r="S421" s="36" t="s">
        <v>712</v>
      </c>
      <c r="T421" s="40">
        <v>1.0</v>
      </c>
      <c r="U421" s="36">
        <f t="shared" si="9"/>
        <v>0</v>
      </c>
      <c r="V421" s="36">
        <f t="shared" si="10"/>
        <v>0</v>
      </c>
      <c r="W421" s="36">
        <f t="shared" si="11"/>
        <v>0</v>
      </c>
      <c r="X421" s="36">
        <f t="shared" si="12"/>
        <v>1</v>
      </c>
      <c r="Y421" s="41"/>
      <c r="Z421" s="41"/>
    </row>
    <row r="422">
      <c r="A422" s="36" t="s">
        <v>400</v>
      </c>
      <c r="B422" s="36">
        <v>26.0</v>
      </c>
      <c r="C422" s="35" t="s">
        <v>7</v>
      </c>
      <c r="D422" s="38">
        <v>0.001923148148148148</v>
      </c>
      <c r="E422" s="38">
        <v>0.001958564814814815</v>
      </c>
      <c r="F422" s="39" t="s">
        <v>425</v>
      </c>
      <c r="G422" s="35" t="s">
        <v>713</v>
      </c>
      <c r="H422" s="35" t="s">
        <v>713</v>
      </c>
      <c r="I422" s="36" t="str">
        <f t="shared" si="1"/>
        <v>Sí</v>
      </c>
      <c r="J422" s="36">
        <f t="shared" si="2"/>
        <v>0</v>
      </c>
      <c r="K422" s="36">
        <f t="shared" si="3"/>
        <v>1</v>
      </c>
      <c r="L422" s="36">
        <f t="shared" si="4"/>
        <v>0</v>
      </c>
      <c r="M422" s="36" t="s">
        <v>713</v>
      </c>
      <c r="N422" s="40">
        <v>0.7</v>
      </c>
      <c r="O422" s="36">
        <f t="shared" si="5"/>
        <v>1</v>
      </c>
      <c r="P422" s="36">
        <f t="shared" si="6"/>
        <v>0</v>
      </c>
      <c r="Q422" s="36">
        <f t="shared" si="7"/>
        <v>0</v>
      </c>
      <c r="R422" s="36">
        <f t="shared" si="8"/>
        <v>0</v>
      </c>
      <c r="S422" s="36" t="s">
        <v>712</v>
      </c>
      <c r="T422" s="40">
        <v>1.0</v>
      </c>
      <c r="U422" s="36">
        <f t="shared" si="9"/>
        <v>0</v>
      </c>
      <c r="V422" s="36">
        <f t="shared" si="10"/>
        <v>0</v>
      </c>
      <c r="W422" s="36">
        <f t="shared" si="11"/>
        <v>0</v>
      </c>
      <c r="X422" s="36">
        <f t="shared" si="12"/>
        <v>1</v>
      </c>
      <c r="Y422" s="41"/>
      <c r="Z422" s="41"/>
    </row>
    <row r="423">
      <c r="A423" s="36" t="s">
        <v>400</v>
      </c>
      <c r="B423" s="36">
        <v>27.0</v>
      </c>
      <c r="C423" s="35" t="s">
        <v>9</v>
      </c>
      <c r="D423" s="38">
        <v>0.001978703703703704</v>
      </c>
      <c r="E423" s="38">
        <v>0.002004861111111111</v>
      </c>
      <c r="F423" s="39" t="s">
        <v>426</v>
      </c>
      <c r="G423" s="35" t="s">
        <v>713</v>
      </c>
      <c r="H423" s="42" t="s">
        <v>713</v>
      </c>
      <c r="I423" s="36" t="str">
        <f t="shared" si="1"/>
        <v>Sí</v>
      </c>
      <c r="J423" s="36">
        <f t="shared" si="2"/>
        <v>0</v>
      </c>
      <c r="K423" s="36">
        <f t="shared" si="3"/>
        <v>1</v>
      </c>
      <c r="L423" s="36">
        <f t="shared" si="4"/>
        <v>0</v>
      </c>
      <c r="M423" s="36" t="s">
        <v>713</v>
      </c>
      <c r="N423" s="40">
        <v>1.0</v>
      </c>
      <c r="O423" s="36">
        <f t="shared" si="5"/>
        <v>1</v>
      </c>
      <c r="P423" s="36">
        <f t="shared" si="6"/>
        <v>0</v>
      </c>
      <c r="Q423" s="36">
        <f t="shared" si="7"/>
        <v>0</v>
      </c>
      <c r="R423" s="36">
        <f t="shared" si="8"/>
        <v>0</v>
      </c>
      <c r="S423" s="36" t="s">
        <v>712</v>
      </c>
      <c r="T423" s="40">
        <v>1.0</v>
      </c>
      <c r="U423" s="36">
        <f t="shared" si="9"/>
        <v>0</v>
      </c>
      <c r="V423" s="36">
        <f t="shared" si="10"/>
        <v>0</v>
      </c>
      <c r="W423" s="36">
        <f t="shared" si="11"/>
        <v>0</v>
      </c>
      <c r="X423" s="36">
        <f t="shared" si="12"/>
        <v>1</v>
      </c>
      <c r="Y423" s="41"/>
      <c r="Z423" s="41"/>
    </row>
    <row r="424">
      <c r="A424" s="36" t="s">
        <v>400</v>
      </c>
      <c r="B424" s="36">
        <v>28.0</v>
      </c>
      <c r="C424" s="35" t="s">
        <v>7</v>
      </c>
      <c r="D424" s="38">
        <v>0.0020099537037037035</v>
      </c>
      <c r="E424" s="38">
        <v>0.0020583333333333335</v>
      </c>
      <c r="F424" s="39" t="s">
        <v>427</v>
      </c>
      <c r="G424" s="35" t="s">
        <v>712</v>
      </c>
      <c r="H424" s="35" t="s">
        <v>713</v>
      </c>
      <c r="I424" s="36" t="str">
        <f t="shared" si="1"/>
        <v/>
      </c>
      <c r="J424" s="36">
        <f t="shared" si="2"/>
        <v>0</v>
      </c>
      <c r="K424" s="36">
        <f t="shared" si="3"/>
        <v>0</v>
      </c>
      <c r="L424" s="36">
        <f t="shared" si="4"/>
        <v>1</v>
      </c>
      <c r="M424" s="36" t="s">
        <v>712</v>
      </c>
      <c r="N424" s="40">
        <v>0.9</v>
      </c>
      <c r="O424" s="36" t="str">
        <f t="shared" si="5"/>
        <v/>
      </c>
      <c r="P424" s="36" t="str">
        <f t="shared" si="6"/>
        <v/>
      </c>
      <c r="Q424" s="36" t="str">
        <f t="shared" si="7"/>
        <v/>
      </c>
      <c r="R424" s="36" t="str">
        <f t="shared" si="8"/>
        <v/>
      </c>
      <c r="S424" s="36" t="s">
        <v>712</v>
      </c>
      <c r="T424" s="40">
        <v>1.0</v>
      </c>
      <c r="U424" s="36" t="str">
        <f t="shared" si="9"/>
        <v/>
      </c>
      <c r="V424" s="36" t="str">
        <f t="shared" si="10"/>
        <v/>
      </c>
      <c r="W424" s="36" t="str">
        <f t="shared" si="11"/>
        <v/>
      </c>
      <c r="X424" s="36" t="str">
        <f t="shared" si="12"/>
        <v/>
      </c>
      <c r="Y424" s="41"/>
      <c r="Z424" s="41"/>
    </row>
    <row r="425">
      <c r="A425" s="36" t="s">
        <v>400</v>
      </c>
      <c r="B425" s="36">
        <v>29.0</v>
      </c>
      <c r="C425" s="35" t="s">
        <v>12</v>
      </c>
      <c r="D425" s="38">
        <v>0.002133449074074074</v>
      </c>
      <c r="E425" s="38">
        <v>0.0021824074074074076</v>
      </c>
      <c r="F425" s="39" t="s">
        <v>428</v>
      </c>
      <c r="G425" s="35" t="s">
        <v>713</v>
      </c>
      <c r="H425" s="35" t="s">
        <v>713</v>
      </c>
      <c r="I425" s="36" t="str">
        <f t="shared" si="1"/>
        <v>Sí</v>
      </c>
      <c r="J425" s="36">
        <f t="shared" si="2"/>
        <v>0</v>
      </c>
      <c r="K425" s="36">
        <f t="shared" si="3"/>
        <v>1</v>
      </c>
      <c r="L425" s="36">
        <f t="shared" si="4"/>
        <v>0</v>
      </c>
      <c r="M425" s="36" t="s">
        <v>713</v>
      </c>
      <c r="N425" s="40">
        <v>1.0</v>
      </c>
      <c r="O425" s="36">
        <f t="shared" si="5"/>
        <v>1</v>
      </c>
      <c r="P425" s="36">
        <f t="shared" si="6"/>
        <v>0</v>
      </c>
      <c r="Q425" s="36">
        <f t="shared" si="7"/>
        <v>0</v>
      </c>
      <c r="R425" s="36">
        <f t="shared" si="8"/>
        <v>0</v>
      </c>
      <c r="S425" s="36" t="s">
        <v>713</v>
      </c>
      <c r="T425" s="40">
        <v>0.8</v>
      </c>
      <c r="U425" s="36">
        <f t="shared" si="9"/>
        <v>1</v>
      </c>
      <c r="V425" s="36">
        <f t="shared" si="10"/>
        <v>0</v>
      </c>
      <c r="W425" s="36">
        <f t="shared" si="11"/>
        <v>0</v>
      </c>
      <c r="X425" s="36">
        <f t="shared" si="12"/>
        <v>0</v>
      </c>
      <c r="Y425" s="41"/>
      <c r="Z425" s="41"/>
    </row>
    <row r="426">
      <c r="A426" s="36" t="s">
        <v>400</v>
      </c>
      <c r="B426" s="36">
        <v>30.0</v>
      </c>
      <c r="C426" s="35" t="s">
        <v>9</v>
      </c>
      <c r="D426" s="38">
        <v>0.002190740740740741</v>
      </c>
      <c r="E426" s="38">
        <v>0.002214583333333333</v>
      </c>
      <c r="F426" s="39" t="s">
        <v>429</v>
      </c>
      <c r="G426" s="35" t="s">
        <v>713</v>
      </c>
      <c r="H426" s="42" t="s">
        <v>713</v>
      </c>
      <c r="I426" s="36" t="str">
        <f t="shared" si="1"/>
        <v>Sí</v>
      </c>
      <c r="J426" s="36">
        <f t="shared" si="2"/>
        <v>0</v>
      </c>
      <c r="K426" s="36">
        <f t="shared" si="3"/>
        <v>1</v>
      </c>
      <c r="L426" s="36">
        <f t="shared" si="4"/>
        <v>0</v>
      </c>
      <c r="M426" s="36" t="s">
        <v>713</v>
      </c>
      <c r="N426" s="40">
        <v>1.0</v>
      </c>
      <c r="O426" s="36">
        <f t="shared" si="5"/>
        <v>1</v>
      </c>
      <c r="P426" s="36">
        <f t="shared" si="6"/>
        <v>0</v>
      </c>
      <c r="Q426" s="36">
        <f t="shared" si="7"/>
        <v>0</v>
      </c>
      <c r="R426" s="36">
        <f t="shared" si="8"/>
        <v>0</v>
      </c>
      <c r="S426" s="36" t="s">
        <v>712</v>
      </c>
      <c r="T426" s="40">
        <v>1.0</v>
      </c>
      <c r="U426" s="36">
        <f t="shared" si="9"/>
        <v>0</v>
      </c>
      <c r="V426" s="36">
        <f t="shared" si="10"/>
        <v>0</v>
      </c>
      <c r="W426" s="36">
        <f t="shared" si="11"/>
        <v>0</v>
      </c>
      <c r="X426" s="36">
        <f t="shared" si="12"/>
        <v>1</v>
      </c>
      <c r="Y426" s="41"/>
      <c r="Z426" s="41"/>
    </row>
    <row r="427">
      <c r="A427" s="36" t="s">
        <v>400</v>
      </c>
      <c r="B427" s="36">
        <v>31.0</v>
      </c>
      <c r="C427" s="35" t="s">
        <v>12</v>
      </c>
      <c r="D427" s="38">
        <v>0.0022311342592592595</v>
      </c>
      <c r="E427" s="38">
        <v>0.002251041666666667</v>
      </c>
      <c r="F427" s="39" t="s">
        <v>430</v>
      </c>
      <c r="G427" s="35" t="s">
        <v>713</v>
      </c>
      <c r="H427" s="42" t="s">
        <v>713</v>
      </c>
      <c r="I427" s="36" t="str">
        <f t="shared" si="1"/>
        <v>Sí</v>
      </c>
      <c r="J427" s="36">
        <f t="shared" si="2"/>
        <v>0</v>
      </c>
      <c r="K427" s="36">
        <f t="shared" si="3"/>
        <v>1</v>
      </c>
      <c r="L427" s="36">
        <f t="shared" si="4"/>
        <v>0</v>
      </c>
      <c r="M427" s="36" t="s">
        <v>713</v>
      </c>
      <c r="N427" s="40">
        <v>1.0</v>
      </c>
      <c r="O427" s="36">
        <f t="shared" si="5"/>
        <v>1</v>
      </c>
      <c r="P427" s="36">
        <f t="shared" si="6"/>
        <v>0</v>
      </c>
      <c r="Q427" s="36">
        <f t="shared" si="7"/>
        <v>0</v>
      </c>
      <c r="R427" s="36">
        <f t="shared" si="8"/>
        <v>0</v>
      </c>
      <c r="S427" s="36" t="s">
        <v>712</v>
      </c>
      <c r="T427" s="40">
        <v>1.0</v>
      </c>
      <c r="U427" s="36">
        <f t="shared" si="9"/>
        <v>0</v>
      </c>
      <c r="V427" s="36">
        <f t="shared" si="10"/>
        <v>0</v>
      </c>
      <c r="W427" s="36">
        <f t="shared" si="11"/>
        <v>0</v>
      </c>
      <c r="X427" s="36">
        <f t="shared" si="12"/>
        <v>1</v>
      </c>
      <c r="Y427" s="41"/>
      <c r="Z427" s="41"/>
    </row>
    <row r="428">
      <c r="A428" s="36" t="s">
        <v>400</v>
      </c>
      <c r="B428" s="36">
        <v>32.0</v>
      </c>
      <c r="C428" s="35" t="s">
        <v>9</v>
      </c>
      <c r="D428" s="38">
        <v>0.0022568287037037036</v>
      </c>
      <c r="E428" s="38">
        <v>0.002277546296296296</v>
      </c>
      <c r="F428" s="39" t="s">
        <v>431</v>
      </c>
      <c r="G428" s="35" t="s">
        <v>713</v>
      </c>
      <c r="H428" s="42" t="s">
        <v>713</v>
      </c>
      <c r="I428" s="36" t="str">
        <f t="shared" si="1"/>
        <v>Sí</v>
      </c>
      <c r="J428" s="36">
        <f t="shared" si="2"/>
        <v>0</v>
      </c>
      <c r="K428" s="36">
        <f t="shared" si="3"/>
        <v>1</v>
      </c>
      <c r="L428" s="36">
        <f t="shared" si="4"/>
        <v>0</v>
      </c>
      <c r="M428" s="36" t="s">
        <v>713</v>
      </c>
      <c r="N428" s="40">
        <v>0.9</v>
      </c>
      <c r="O428" s="36">
        <f t="shared" si="5"/>
        <v>1</v>
      </c>
      <c r="P428" s="36">
        <f t="shared" si="6"/>
        <v>0</v>
      </c>
      <c r="Q428" s="36">
        <f t="shared" si="7"/>
        <v>0</v>
      </c>
      <c r="R428" s="36">
        <f t="shared" si="8"/>
        <v>0</v>
      </c>
      <c r="S428" s="36" t="s">
        <v>712</v>
      </c>
      <c r="T428" s="40">
        <v>1.0</v>
      </c>
      <c r="U428" s="36">
        <f t="shared" si="9"/>
        <v>0</v>
      </c>
      <c r="V428" s="36">
        <f t="shared" si="10"/>
        <v>0</v>
      </c>
      <c r="W428" s="36">
        <f t="shared" si="11"/>
        <v>0</v>
      </c>
      <c r="X428" s="36">
        <f t="shared" si="12"/>
        <v>1</v>
      </c>
      <c r="Y428" s="41"/>
      <c r="Z428" s="41"/>
    </row>
    <row r="429">
      <c r="A429" s="36" t="s">
        <v>400</v>
      </c>
      <c r="B429" s="36">
        <v>33.0</v>
      </c>
      <c r="C429" s="35" t="s">
        <v>12</v>
      </c>
      <c r="D429" s="38">
        <v>0.002282986111111111</v>
      </c>
      <c r="E429" s="38">
        <v>0.0023552083333333333</v>
      </c>
      <c r="F429" s="39" t="s">
        <v>432</v>
      </c>
      <c r="G429" s="35" t="s">
        <v>713</v>
      </c>
      <c r="H429" s="42" t="s">
        <v>713</v>
      </c>
      <c r="I429" s="36" t="str">
        <f t="shared" si="1"/>
        <v>Sí</v>
      </c>
      <c r="J429" s="36">
        <f t="shared" si="2"/>
        <v>0</v>
      </c>
      <c r="K429" s="36">
        <f t="shared" si="3"/>
        <v>1</v>
      </c>
      <c r="L429" s="36">
        <f t="shared" si="4"/>
        <v>0</v>
      </c>
      <c r="M429" s="36" t="s">
        <v>712</v>
      </c>
      <c r="N429" s="40">
        <v>0.6</v>
      </c>
      <c r="O429" s="36">
        <f t="shared" si="5"/>
        <v>0</v>
      </c>
      <c r="P429" s="36">
        <f t="shared" si="6"/>
        <v>0</v>
      </c>
      <c r="Q429" s="36">
        <f t="shared" si="7"/>
        <v>0</v>
      </c>
      <c r="R429" s="36">
        <f t="shared" si="8"/>
        <v>1</v>
      </c>
      <c r="S429" s="36" t="s">
        <v>712</v>
      </c>
      <c r="T429" s="40">
        <v>1.0</v>
      </c>
      <c r="U429" s="36">
        <f t="shared" si="9"/>
        <v>0</v>
      </c>
      <c r="V429" s="36">
        <f t="shared" si="10"/>
        <v>0</v>
      </c>
      <c r="W429" s="36">
        <f t="shared" si="11"/>
        <v>0</v>
      </c>
      <c r="X429" s="36">
        <f t="shared" si="12"/>
        <v>1</v>
      </c>
      <c r="Y429" s="41"/>
      <c r="Z429" s="41"/>
    </row>
    <row r="430">
      <c r="A430" s="36" t="s">
        <v>400</v>
      </c>
      <c r="B430" s="36">
        <v>34.0</v>
      </c>
      <c r="C430" s="35" t="s">
        <v>15</v>
      </c>
      <c r="D430" s="38">
        <v>0.002356365740740741</v>
      </c>
      <c r="E430" s="38">
        <v>0.0023700231481481484</v>
      </c>
      <c r="F430" s="39" t="s">
        <v>433</v>
      </c>
      <c r="G430" s="35" t="s">
        <v>713</v>
      </c>
      <c r="H430" s="35" t="s">
        <v>713</v>
      </c>
      <c r="I430" s="36" t="str">
        <f t="shared" si="1"/>
        <v>Sí</v>
      </c>
      <c r="J430" s="36">
        <f t="shared" si="2"/>
        <v>0</v>
      </c>
      <c r="K430" s="36">
        <f t="shared" si="3"/>
        <v>1</v>
      </c>
      <c r="L430" s="36">
        <f t="shared" si="4"/>
        <v>0</v>
      </c>
      <c r="M430" s="36" t="s">
        <v>712</v>
      </c>
      <c r="N430" s="40">
        <v>0.8</v>
      </c>
      <c r="O430" s="36">
        <f t="shared" si="5"/>
        <v>0</v>
      </c>
      <c r="P430" s="36">
        <f t="shared" si="6"/>
        <v>0</v>
      </c>
      <c r="Q430" s="36">
        <f t="shared" si="7"/>
        <v>0</v>
      </c>
      <c r="R430" s="36">
        <f t="shared" si="8"/>
        <v>1</v>
      </c>
      <c r="S430" s="36" t="s">
        <v>712</v>
      </c>
      <c r="T430" s="40">
        <v>1.0</v>
      </c>
      <c r="U430" s="36">
        <f t="shared" si="9"/>
        <v>0</v>
      </c>
      <c r="V430" s="36">
        <f t="shared" si="10"/>
        <v>0</v>
      </c>
      <c r="W430" s="36">
        <f t="shared" si="11"/>
        <v>0</v>
      </c>
      <c r="X430" s="36">
        <f t="shared" si="12"/>
        <v>1</v>
      </c>
      <c r="Y430" s="41"/>
      <c r="Z430" s="41"/>
    </row>
    <row r="431">
      <c r="A431" s="36" t="s">
        <v>400</v>
      </c>
      <c r="B431" s="36">
        <v>35.0</v>
      </c>
      <c r="C431" s="35" t="s">
        <v>12</v>
      </c>
      <c r="D431" s="38">
        <v>0.0023737268518518517</v>
      </c>
      <c r="E431" s="38">
        <v>0.002387152777777778</v>
      </c>
      <c r="F431" s="39" t="s">
        <v>434</v>
      </c>
      <c r="G431" s="35" t="s">
        <v>713</v>
      </c>
      <c r="H431" s="42" t="s">
        <v>713</v>
      </c>
      <c r="I431" s="36" t="str">
        <f t="shared" si="1"/>
        <v>Sí</v>
      </c>
      <c r="J431" s="36">
        <f t="shared" si="2"/>
        <v>0</v>
      </c>
      <c r="K431" s="36">
        <f t="shared" si="3"/>
        <v>1</v>
      </c>
      <c r="L431" s="36">
        <f t="shared" si="4"/>
        <v>0</v>
      </c>
      <c r="M431" s="36" t="s">
        <v>712</v>
      </c>
      <c r="N431" s="40">
        <v>1.0</v>
      </c>
      <c r="O431" s="36">
        <f t="shared" si="5"/>
        <v>0</v>
      </c>
      <c r="P431" s="36">
        <f t="shared" si="6"/>
        <v>0</v>
      </c>
      <c r="Q431" s="36">
        <f t="shared" si="7"/>
        <v>0</v>
      </c>
      <c r="R431" s="36">
        <f t="shared" si="8"/>
        <v>1</v>
      </c>
      <c r="S431" s="36" t="s">
        <v>712</v>
      </c>
      <c r="T431" s="40">
        <v>1.0</v>
      </c>
      <c r="U431" s="36">
        <f t="shared" si="9"/>
        <v>0</v>
      </c>
      <c r="V431" s="36">
        <f t="shared" si="10"/>
        <v>0</v>
      </c>
      <c r="W431" s="36">
        <f t="shared" si="11"/>
        <v>0</v>
      </c>
      <c r="X431" s="36">
        <f t="shared" si="12"/>
        <v>1</v>
      </c>
      <c r="Y431" s="41"/>
      <c r="Z431" s="41"/>
    </row>
    <row r="432">
      <c r="A432" s="36" t="s">
        <v>400</v>
      </c>
      <c r="B432" s="36">
        <v>36.0</v>
      </c>
      <c r="C432" s="35" t="s">
        <v>9</v>
      </c>
      <c r="D432" s="38">
        <v>0.0023873842592592592</v>
      </c>
      <c r="E432" s="38">
        <v>0.0025314814814814813</v>
      </c>
      <c r="F432" s="39" t="s">
        <v>435</v>
      </c>
      <c r="G432" s="35" t="s">
        <v>712</v>
      </c>
      <c r="H432" s="35" t="s">
        <v>713</v>
      </c>
      <c r="I432" s="36" t="str">
        <f t="shared" si="1"/>
        <v/>
      </c>
      <c r="J432" s="36">
        <f t="shared" si="2"/>
        <v>0</v>
      </c>
      <c r="K432" s="36">
        <f t="shared" si="3"/>
        <v>0</v>
      </c>
      <c r="L432" s="36">
        <f t="shared" si="4"/>
        <v>1</v>
      </c>
      <c r="M432" s="36" t="s">
        <v>712</v>
      </c>
      <c r="N432" s="40">
        <v>0.7</v>
      </c>
      <c r="O432" s="36" t="str">
        <f t="shared" si="5"/>
        <v/>
      </c>
      <c r="P432" s="36" t="str">
        <f t="shared" si="6"/>
        <v/>
      </c>
      <c r="Q432" s="36" t="str">
        <f t="shared" si="7"/>
        <v/>
      </c>
      <c r="R432" s="36" t="str">
        <f t="shared" si="8"/>
        <v/>
      </c>
      <c r="S432" s="36" t="s">
        <v>712</v>
      </c>
      <c r="T432" s="40">
        <v>1.0</v>
      </c>
      <c r="U432" s="36" t="str">
        <f t="shared" si="9"/>
        <v/>
      </c>
      <c r="V432" s="36" t="str">
        <f t="shared" si="10"/>
        <v/>
      </c>
      <c r="W432" s="36" t="str">
        <f t="shared" si="11"/>
        <v/>
      </c>
      <c r="X432" s="36" t="str">
        <f t="shared" si="12"/>
        <v/>
      </c>
      <c r="Y432" s="41"/>
      <c r="Z432" s="41"/>
    </row>
    <row r="433">
      <c r="A433" s="36" t="s">
        <v>400</v>
      </c>
      <c r="B433" s="36">
        <v>37.0</v>
      </c>
      <c r="C433" s="35" t="s">
        <v>7</v>
      </c>
      <c r="D433" s="38">
        <v>0.0025318287037037037</v>
      </c>
      <c r="E433" s="38">
        <v>0.0025592592592592594</v>
      </c>
      <c r="F433" s="39" t="s">
        <v>436</v>
      </c>
      <c r="G433" s="35" t="s">
        <v>713</v>
      </c>
      <c r="H433" s="35" t="s">
        <v>713</v>
      </c>
      <c r="I433" s="36" t="str">
        <f t="shared" si="1"/>
        <v>Sí</v>
      </c>
      <c r="J433" s="36">
        <f t="shared" si="2"/>
        <v>0</v>
      </c>
      <c r="K433" s="36">
        <f t="shared" si="3"/>
        <v>1</v>
      </c>
      <c r="L433" s="36">
        <f t="shared" si="4"/>
        <v>0</v>
      </c>
      <c r="M433" s="36" t="s">
        <v>712</v>
      </c>
      <c r="N433" s="40">
        <v>0.7</v>
      </c>
      <c r="O433" s="36">
        <f t="shared" si="5"/>
        <v>0</v>
      </c>
      <c r="P433" s="36">
        <f t="shared" si="6"/>
        <v>0</v>
      </c>
      <c r="Q433" s="36">
        <f t="shared" si="7"/>
        <v>0</v>
      </c>
      <c r="R433" s="36">
        <f t="shared" si="8"/>
        <v>1</v>
      </c>
      <c r="S433" s="36" t="s">
        <v>712</v>
      </c>
      <c r="T433" s="40">
        <v>1.0</v>
      </c>
      <c r="U433" s="36">
        <f t="shared" si="9"/>
        <v>0</v>
      </c>
      <c r="V433" s="36">
        <f t="shared" si="10"/>
        <v>0</v>
      </c>
      <c r="W433" s="36">
        <f t="shared" si="11"/>
        <v>0</v>
      </c>
      <c r="X433" s="36">
        <f t="shared" si="12"/>
        <v>1</v>
      </c>
      <c r="Y433" s="41"/>
      <c r="Z433" s="41"/>
    </row>
    <row r="434">
      <c r="A434" s="36" t="s">
        <v>400</v>
      </c>
      <c r="B434" s="36">
        <v>38.0</v>
      </c>
      <c r="C434" s="35" t="s">
        <v>9</v>
      </c>
      <c r="D434" s="38">
        <v>0.0025604166666666666</v>
      </c>
      <c r="E434" s="38">
        <v>0.0026344907407407406</v>
      </c>
      <c r="F434" s="39" t="s">
        <v>437</v>
      </c>
      <c r="G434" s="35" t="s">
        <v>713</v>
      </c>
      <c r="H434" s="35" t="s">
        <v>713</v>
      </c>
      <c r="I434" s="36" t="str">
        <f t="shared" si="1"/>
        <v>Sí</v>
      </c>
      <c r="J434" s="36">
        <f t="shared" si="2"/>
        <v>0</v>
      </c>
      <c r="K434" s="36">
        <f t="shared" si="3"/>
        <v>1</v>
      </c>
      <c r="L434" s="36">
        <f t="shared" si="4"/>
        <v>0</v>
      </c>
      <c r="M434" s="36" t="s">
        <v>713</v>
      </c>
      <c r="N434" s="40">
        <v>1.0</v>
      </c>
      <c r="O434" s="36">
        <f t="shared" si="5"/>
        <v>1</v>
      </c>
      <c r="P434" s="36">
        <f t="shared" si="6"/>
        <v>0</v>
      </c>
      <c r="Q434" s="36">
        <f t="shared" si="7"/>
        <v>0</v>
      </c>
      <c r="R434" s="36">
        <f t="shared" si="8"/>
        <v>0</v>
      </c>
      <c r="S434" s="36" t="s">
        <v>712</v>
      </c>
      <c r="T434" s="40">
        <v>1.0</v>
      </c>
      <c r="U434" s="36">
        <f t="shared" si="9"/>
        <v>0</v>
      </c>
      <c r="V434" s="36">
        <f t="shared" si="10"/>
        <v>0</v>
      </c>
      <c r="W434" s="36">
        <f t="shared" si="11"/>
        <v>0</v>
      </c>
      <c r="X434" s="36">
        <f t="shared" si="12"/>
        <v>1</v>
      </c>
      <c r="Y434" s="41"/>
      <c r="Z434" s="41"/>
    </row>
    <row r="435">
      <c r="A435" s="36" t="s">
        <v>400</v>
      </c>
      <c r="B435" s="36">
        <v>39.0</v>
      </c>
      <c r="C435" s="35" t="s">
        <v>15</v>
      </c>
      <c r="D435" s="38">
        <v>0.0026346064814814813</v>
      </c>
      <c r="E435" s="38">
        <v>0.0027256944444444446</v>
      </c>
      <c r="F435" s="39" t="s">
        <v>438</v>
      </c>
      <c r="G435" s="35" t="s">
        <v>713</v>
      </c>
      <c r="H435" s="42" t="s">
        <v>713</v>
      </c>
      <c r="I435" s="36" t="str">
        <f t="shared" si="1"/>
        <v>Sí</v>
      </c>
      <c r="J435" s="36">
        <f t="shared" si="2"/>
        <v>0</v>
      </c>
      <c r="K435" s="36">
        <f t="shared" si="3"/>
        <v>1</v>
      </c>
      <c r="L435" s="36">
        <f t="shared" si="4"/>
        <v>0</v>
      </c>
      <c r="M435" s="36" t="s">
        <v>712</v>
      </c>
      <c r="N435" s="40">
        <v>1.0</v>
      </c>
      <c r="O435" s="36">
        <f t="shared" si="5"/>
        <v>0</v>
      </c>
      <c r="P435" s="36">
        <f t="shared" si="6"/>
        <v>0</v>
      </c>
      <c r="Q435" s="36">
        <f t="shared" si="7"/>
        <v>0</v>
      </c>
      <c r="R435" s="36">
        <f t="shared" si="8"/>
        <v>1</v>
      </c>
      <c r="S435" s="36" t="s">
        <v>712</v>
      </c>
      <c r="T435" s="40">
        <v>1.0</v>
      </c>
      <c r="U435" s="36">
        <f t="shared" si="9"/>
        <v>0</v>
      </c>
      <c r="V435" s="36">
        <f t="shared" si="10"/>
        <v>0</v>
      </c>
      <c r="W435" s="36">
        <f t="shared" si="11"/>
        <v>0</v>
      </c>
      <c r="X435" s="36">
        <f t="shared" si="12"/>
        <v>1</v>
      </c>
      <c r="Y435" s="41"/>
      <c r="Z435" s="41"/>
    </row>
    <row r="436">
      <c r="A436" s="36" t="s">
        <v>400</v>
      </c>
      <c r="B436" s="36">
        <v>40.0</v>
      </c>
      <c r="C436" s="35" t="s">
        <v>12</v>
      </c>
      <c r="D436" s="38">
        <v>0.002734953703703704</v>
      </c>
      <c r="E436" s="38">
        <v>0.002851388888888889</v>
      </c>
      <c r="F436" s="39" t="s">
        <v>439</v>
      </c>
      <c r="G436" s="35" t="s">
        <v>713</v>
      </c>
      <c r="H436" s="35" t="s">
        <v>713</v>
      </c>
      <c r="I436" s="36" t="str">
        <f t="shared" si="1"/>
        <v>Sí</v>
      </c>
      <c r="J436" s="36">
        <f t="shared" si="2"/>
        <v>0</v>
      </c>
      <c r="K436" s="36">
        <f t="shared" si="3"/>
        <v>1</v>
      </c>
      <c r="L436" s="36">
        <f t="shared" si="4"/>
        <v>0</v>
      </c>
      <c r="M436" s="36" t="s">
        <v>712</v>
      </c>
      <c r="N436" s="40">
        <v>1.0</v>
      </c>
      <c r="O436" s="36">
        <f t="shared" si="5"/>
        <v>0</v>
      </c>
      <c r="P436" s="36">
        <f t="shared" si="6"/>
        <v>0</v>
      </c>
      <c r="Q436" s="36">
        <f t="shared" si="7"/>
        <v>0</v>
      </c>
      <c r="R436" s="36">
        <f t="shared" si="8"/>
        <v>1</v>
      </c>
      <c r="S436" s="36" t="s">
        <v>712</v>
      </c>
      <c r="T436" s="40">
        <v>1.0</v>
      </c>
      <c r="U436" s="36">
        <f t="shared" si="9"/>
        <v>0</v>
      </c>
      <c r="V436" s="36">
        <f t="shared" si="10"/>
        <v>0</v>
      </c>
      <c r="W436" s="36">
        <f t="shared" si="11"/>
        <v>0</v>
      </c>
      <c r="X436" s="36">
        <f t="shared" si="12"/>
        <v>1</v>
      </c>
      <c r="Y436" s="41"/>
      <c r="Z436" s="41"/>
    </row>
    <row r="437">
      <c r="A437" s="36" t="s">
        <v>400</v>
      </c>
      <c r="B437" s="36">
        <v>41.0</v>
      </c>
      <c r="C437" s="35" t="s">
        <v>9</v>
      </c>
      <c r="D437" s="38">
        <v>0.002853240740740741</v>
      </c>
      <c r="E437" s="38">
        <v>0.0031248842592592595</v>
      </c>
      <c r="F437" s="39" t="s">
        <v>440</v>
      </c>
      <c r="G437" s="35" t="s">
        <v>713</v>
      </c>
      <c r="H437" s="42" t="s">
        <v>713</v>
      </c>
      <c r="I437" s="36" t="str">
        <f t="shared" si="1"/>
        <v>Sí</v>
      </c>
      <c r="J437" s="36">
        <f t="shared" si="2"/>
        <v>0</v>
      </c>
      <c r="K437" s="36">
        <f t="shared" si="3"/>
        <v>1</v>
      </c>
      <c r="L437" s="36">
        <f t="shared" si="4"/>
        <v>0</v>
      </c>
      <c r="M437" s="36" t="s">
        <v>713</v>
      </c>
      <c r="N437" s="40">
        <v>0.6</v>
      </c>
      <c r="O437" s="36">
        <f t="shared" si="5"/>
        <v>1</v>
      </c>
      <c r="P437" s="36">
        <f t="shared" si="6"/>
        <v>0</v>
      </c>
      <c r="Q437" s="36">
        <f t="shared" si="7"/>
        <v>0</v>
      </c>
      <c r="R437" s="36">
        <f t="shared" si="8"/>
        <v>0</v>
      </c>
      <c r="S437" s="36" t="s">
        <v>712</v>
      </c>
      <c r="T437" s="40">
        <v>1.0</v>
      </c>
      <c r="U437" s="36">
        <f t="shared" si="9"/>
        <v>0</v>
      </c>
      <c r="V437" s="36">
        <f t="shared" si="10"/>
        <v>0</v>
      </c>
      <c r="W437" s="36">
        <f t="shared" si="11"/>
        <v>0</v>
      </c>
      <c r="X437" s="36">
        <f t="shared" si="12"/>
        <v>1</v>
      </c>
      <c r="Y437" s="41"/>
      <c r="Z437" s="41"/>
    </row>
    <row r="438">
      <c r="A438" s="36" t="s">
        <v>400</v>
      </c>
      <c r="B438" s="36">
        <v>42.0</v>
      </c>
      <c r="C438" s="35" t="s">
        <v>12</v>
      </c>
      <c r="D438" s="38">
        <v>0.0031471064814814816</v>
      </c>
      <c r="E438" s="38">
        <v>0.0031770833333333334</v>
      </c>
      <c r="F438" s="39" t="s">
        <v>441</v>
      </c>
      <c r="G438" s="35" t="s">
        <v>713</v>
      </c>
      <c r="H438" s="35" t="s">
        <v>713</v>
      </c>
      <c r="I438" s="36" t="str">
        <f t="shared" si="1"/>
        <v>Sí</v>
      </c>
      <c r="J438" s="36">
        <f t="shared" si="2"/>
        <v>0</v>
      </c>
      <c r="K438" s="36">
        <f t="shared" si="3"/>
        <v>1</v>
      </c>
      <c r="L438" s="36">
        <f t="shared" si="4"/>
        <v>0</v>
      </c>
      <c r="M438" s="36" t="s">
        <v>712</v>
      </c>
      <c r="N438" s="40">
        <v>1.0</v>
      </c>
      <c r="O438" s="36">
        <f t="shared" si="5"/>
        <v>0</v>
      </c>
      <c r="P438" s="36">
        <f t="shared" si="6"/>
        <v>0</v>
      </c>
      <c r="Q438" s="36">
        <f t="shared" si="7"/>
        <v>0</v>
      </c>
      <c r="R438" s="36">
        <f t="shared" si="8"/>
        <v>1</v>
      </c>
      <c r="S438" s="36" t="s">
        <v>712</v>
      </c>
      <c r="T438" s="40">
        <v>1.0</v>
      </c>
      <c r="U438" s="36">
        <f t="shared" si="9"/>
        <v>0</v>
      </c>
      <c r="V438" s="36">
        <f t="shared" si="10"/>
        <v>0</v>
      </c>
      <c r="W438" s="36">
        <f t="shared" si="11"/>
        <v>0</v>
      </c>
      <c r="X438" s="36">
        <f t="shared" si="12"/>
        <v>1</v>
      </c>
      <c r="Y438" s="41"/>
      <c r="Z438" s="41"/>
    </row>
    <row r="439">
      <c r="A439" s="36" t="s">
        <v>400</v>
      </c>
      <c r="B439" s="36">
        <v>43.0</v>
      </c>
      <c r="C439" s="35" t="s">
        <v>7</v>
      </c>
      <c r="D439" s="38">
        <v>0.0031777777777777776</v>
      </c>
      <c r="E439" s="38">
        <v>0.003369560185185185</v>
      </c>
      <c r="F439" s="39" t="s">
        <v>442</v>
      </c>
      <c r="G439" s="35" t="s">
        <v>713</v>
      </c>
      <c r="H439" s="35" t="s">
        <v>713</v>
      </c>
      <c r="I439" s="36" t="str">
        <f t="shared" si="1"/>
        <v>Sí</v>
      </c>
      <c r="J439" s="36">
        <f t="shared" si="2"/>
        <v>0</v>
      </c>
      <c r="K439" s="36">
        <f t="shared" si="3"/>
        <v>1</v>
      </c>
      <c r="L439" s="36">
        <f t="shared" si="4"/>
        <v>0</v>
      </c>
      <c r="M439" s="36" t="s">
        <v>713</v>
      </c>
      <c r="N439" s="40">
        <v>1.0</v>
      </c>
      <c r="O439" s="36">
        <f t="shared" si="5"/>
        <v>1</v>
      </c>
      <c r="P439" s="36">
        <f t="shared" si="6"/>
        <v>0</v>
      </c>
      <c r="Q439" s="36">
        <f t="shared" si="7"/>
        <v>0</v>
      </c>
      <c r="R439" s="36">
        <f t="shared" si="8"/>
        <v>0</v>
      </c>
      <c r="S439" s="36" t="s">
        <v>713</v>
      </c>
      <c r="T439" s="40">
        <v>1.0</v>
      </c>
      <c r="U439" s="36">
        <f t="shared" si="9"/>
        <v>1</v>
      </c>
      <c r="V439" s="36">
        <f t="shared" si="10"/>
        <v>0</v>
      </c>
      <c r="W439" s="36">
        <f t="shared" si="11"/>
        <v>0</v>
      </c>
      <c r="X439" s="36">
        <f t="shared" si="12"/>
        <v>0</v>
      </c>
      <c r="Y439" s="41"/>
      <c r="Z439" s="41"/>
    </row>
    <row r="440">
      <c r="A440" s="36" t="s">
        <v>400</v>
      </c>
      <c r="B440" s="36">
        <v>44.0</v>
      </c>
      <c r="C440" s="35" t="s">
        <v>9</v>
      </c>
      <c r="D440" s="38">
        <v>0.003371875</v>
      </c>
      <c r="E440" s="38">
        <v>0.003491666666666667</v>
      </c>
      <c r="F440" s="39" t="s">
        <v>443</v>
      </c>
      <c r="G440" s="35" t="s">
        <v>713</v>
      </c>
      <c r="H440" s="35" t="s">
        <v>713</v>
      </c>
      <c r="I440" s="36" t="str">
        <f t="shared" si="1"/>
        <v>Sí</v>
      </c>
      <c r="J440" s="36">
        <f t="shared" si="2"/>
        <v>0</v>
      </c>
      <c r="K440" s="36">
        <f t="shared" si="3"/>
        <v>1</v>
      </c>
      <c r="L440" s="36">
        <f t="shared" si="4"/>
        <v>0</v>
      </c>
      <c r="M440" s="36" t="s">
        <v>712</v>
      </c>
      <c r="N440" s="40">
        <v>1.0</v>
      </c>
      <c r="O440" s="36">
        <f t="shared" si="5"/>
        <v>0</v>
      </c>
      <c r="P440" s="36">
        <f t="shared" si="6"/>
        <v>0</v>
      </c>
      <c r="Q440" s="36">
        <f t="shared" si="7"/>
        <v>0</v>
      </c>
      <c r="R440" s="36">
        <f t="shared" si="8"/>
        <v>1</v>
      </c>
      <c r="S440" s="36" t="s">
        <v>712</v>
      </c>
      <c r="T440" s="40">
        <v>1.0</v>
      </c>
      <c r="U440" s="36">
        <f t="shared" si="9"/>
        <v>0</v>
      </c>
      <c r="V440" s="36">
        <f t="shared" si="10"/>
        <v>0</v>
      </c>
      <c r="W440" s="36">
        <f t="shared" si="11"/>
        <v>0</v>
      </c>
      <c r="X440" s="36">
        <f t="shared" si="12"/>
        <v>1</v>
      </c>
      <c r="Y440" s="41"/>
      <c r="Z440" s="41"/>
    </row>
    <row r="441">
      <c r="A441" s="36" t="s">
        <v>400</v>
      </c>
      <c r="B441" s="36">
        <v>45.0</v>
      </c>
      <c r="C441" s="35" t="s">
        <v>12</v>
      </c>
      <c r="D441" s="38">
        <v>0.0034924768518518516</v>
      </c>
      <c r="E441" s="38">
        <v>0.0035243055555555557</v>
      </c>
      <c r="F441" s="39" t="s">
        <v>444</v>
      </c>
      <c r="G441" s="35" t="s">
        <v>713</v>
      </c>
      <c r="H441" s="42" t="s">
        <v>713</v>
      </c>
      <c r="I441" s="36" t="str">
        <f t="shared" si="1"/>
        <v>Sí</v>
      </c>
      <c r="J441" s="36">
        <f t="shared" si="2"/>
        <v>0</v>
      </c>
      <c r="K441" s="36">
        <f t="shared" si="3"/>
        <v>1</v>
      </c>
      <c r="L441" s="36">
        <f t="shared" si="4"/>
        <v>0</v>
      </c>
      <c r="M441" s="36" t="s">
        <v>712</v>
      </c>
      <c r="N441" s="40">
        <v>1.0</v>
      </c>
      <c r="O441" s="36">
        <f t="shared" si="5"/>
        <v>0</v>
      </c>
      <c r="P441" s="36">
        <f t="shared" si="6"/>
        <v>0</v>
      </c>
      <c r="Q441" s="36">
        <f t="shared" si="7"/>
        <v>0</v>
      </c>
      <c r="R441" s="36">
        <f t="shared" si="8"/>
        <v>1</v>
      </c>
      <c r="S441" s="36" t="s">
        <v>712</v>
      </c>
      <c r="T441" s="40">
        <v>1.0</v>
      </c>
      <c r="U441" s="36">
        <f t="shared" si="9"/>
        <v>0</v>
      </c>
      <c r="V441" s="36">
        <f t="shared" si="10"/>
        <v>0</v>
      </c>
      <c r="W441" s="36">
        <f t="shared" si="11"/>
        <v>0</v>
      </c>
      <c r="X441" s="36">
        <f t="shared" si="12"/>
        <v>1</v>
      </c>
      <c r="Y441" s="41"/>
      <c r="Z441" s="41"/>
    </row>
    <row r="442">
      <c r="A442" s="36" t="s">
        <v>400</v>
      </c>
      <c r="B442" s="36">
        <v>46.0</v>
      </c>
      <c r="C442" s="35" t="s">
        <v>7</v>
      </c>
      <c r="D442" s="38">
        <v>0.0035248842592592593</v>
      </c>
      <c r="E442" s="38">
        <v>0.0036922453703703705</v>
      </c>
      <c r="F442" s="39" t="s">
        <v>445</v>
      </c>
      <c r="G442" s="35" t="s">
        <v>713</v>
      </c>
      <c r="H442" s="35" t="s">
        <v>713</v>
      </c>
      <c r="I442" s="36" t="str">
        <f t="shared" si="1"/>
        <v>Sí</v>
      </c>
      <c r="J442" s="36">
        <f t="shared" si="2"/>
        <v>0</v>
      </c>
      <c r="K442" s="36">
        <f t="shared" si="3"/>
        <v>1</v>
      </c>
      <c r="L442" s="36">
        <f t="shared" si="4"/>
        <v>0</v>
      </c>
      <c r="M442" s="36" t="s">
        <v>713</v>
      </c>
      <c r="N442" s="40">
        <v>1.0</v>
      </c>
      <c r="O442" s="36">
        <f t="shared" si="5"/>
        <v>1</v>
      </c>
      <c r="P442" s="36">
        <f t="shared" si="6"/>
        <v>0</v>
      </c>
      <c r="Q442" s="36">
        <f t="shared" si="7"/>
        <v>0</v>
      </c>
      <c r="R442" s="36">
        <f t="shared" si="8"/>
        <v>0</v>
      </c>
      <c r="S442" s="36" t="s">
        <v>712</v>
      </c>
      <c r="T442" s="40">
        <v>1.0</v>
      </c>
      <c r="U442" s="36">
        <f t="shared" si="9"/>
        <v>0</v>
      </c>
      <c r="V442" s="36">
        <f t="shared" si="10"/>
        <v>0</v>
      </c>
      <c r="W442" s="36">
        <f t="shared" si="11"/>
        <v>0</v>
      </c>
      <c r="X442" s="36">
        <f t="shared" si="12"/>
        <v>1</v>
      </c>
      <c r="Y442" s="41"/>
      <c r="Z442" s="41"/>
    </row>
    <row r="443">
      <c r="A443" s="36" t="s">
        <v>400</v>
      </c>
      <c r="B443" s="36">
        <v>47.0</v>
      </c>
      <c r="C443" s="35" t="s">
        <v>12</v>
      </c>
      <c r="D443" s="38">
        <v>0.003692592592592593</v>
      </c>
      <c r="E443" s="38">
        <v>0.003722685185185185</v>
      </c>
      <c r="F443" s="39" t="s">
        <v>446</v>
      </c>
      <c r="G443" s="35" t="s">
        <v>712</v>
      </c>
      <c r="H443" s="35" t="s">
        <v>712</v>
      </c>
      <c r="I443" s="36" t="str">
        <f t="shared" si="1"/>
        <v>No</v>
      </c>
      <c r="J443" s="36">
        <f t="shared" si="2"/>
        <v>1</v>
      </c>
      <c r="K443" s="36">
        <f t="shared" si="3"/>
        <v>0</v>
      </c>
      <c r="L443" s="36">
        <f t="shared" si="4"/>
        <v>0</v>
      </c>
      <c r="M443" s="36" t="s">
        <v>712</v>
      </c>
      <c r="N443" s="40">
        <v>1.0</v>
      </c>
      <c r="O443" s="36">
        <f t="shared" si="5"/>
        <v>0</v>
      </c>
      <c r="P443" s="36">
        <f t="shared" si="6"/>
        <v>1</v>
      </c>
      <c r="Q443" s="36">
        <f t="shared" si="7"/>
        <v>0</v>
      </c>
      <c r="R443" s="36">
        <f t="shared" si="8"/>
        <v>0</v>
      </c>
      <c r="S443" s="36" t="s">
        <v>712</v>
      </c>
      <c r="T443" s="40">
        <v>1.0</v>
      </c>
      <c r="U443" s="36">
        <f t="shared" si="9"/>
        <v>0</v>
      </c>
      <c r="V443" s="36">
        <f t="shared" si="10"/>
        <v>1</v>
      </c>
      <c r="W443" s="36">
        <f t="shared" si="11"/>
        <v>0</v>
      </c>
      <c r="X443" s="36">
        <f t="shared" si="12"/>
        <v>0</v>
      </c>
      <c r="Y443" s="41"/>
      <c r="Z443" s="41"/>
    </row>
    <row r="444">
      <c r="A444" s="36" t="s">
        <v>400</v>
      </c>
      <c r="B444" s="36">
        <v>48.0</v>
      </c>
      <c r="C444" s="35" t="s">
        <v>7</v>
      </c>
      <c r="D444" s="38">
        <v>0.0037747685185185184</v>
      </c>
      <c r="E444" s="38">
        <v>0.0038517361111111113</v>
      </c>
      <c r="F444" s="39" t="s">
        <v>447</v>
      </c>
      <c r="G444" s="35" t="s">
        <v>712</v>
      </c>
      <c r="H444" s="35" t="s">
        <v>712</v>
      </c>
      <c r="I444" s="36" t="str">
        <f t="shared" si="1"/>
        <v>No</v>
      </c>
      <c r="J444" s="36">
        <f t="shared" si="2"/>
        <v>1</v>
      </c>
      <c r="K444" s="36">
        <f t="shared" si="3"/>
        <v>0</v>
      </c>
      <c r="L444" s="36">
        <f t="shared" si="4"/>
        <v>0</v>
      </c>
      <c r="M444" s="36" t="s">
        <v>713</v>
      </c>
      <c r="N444" s="40">
        <v>0.5</v>
      </c>
      <c r="O444" s="36">
        <f t="shared" si="5"/>
        <v>0</v>
      </c>
      <c r="P444" s="36">
        <f t="shared" si="6"/>
        <v>0</v>
      </c>
      <c r="Q444" s="36">
        <f t="shared" si="7"/>
        <v>1</v>
      </c>
      <c r="R444" s="36">
        <f t="shared" si="8"/>
        <v>0</v>
      </c>
      <c r="S444" s="36" t="s">
        <v>712</v>
      </c>
      <c r="T444" s="40">
        <v>1.0</v>
      </c>
      <c r="U444" s="36">
        <f t="shared" si="9"/>
        <v>0</v>
      </c>
      <c r="V444" s="36">
        <f t="shared" si="10"/>
        <v>1</v>
      </c>
      <c r="W444" s="36">
        <f t="shared" si="11"/>
        <v>0</v>
      </c>
      <c r="X444" s="36">
        <f t="shared" si="12"/>
        <v>0</v>
      </c>
      <c r="Y444" s="41"/>
      <c r="Z444" s="41"/>
    </row>
    <row r="445">
      <c r="A445" s="36" t="s">
        <v>400</v>
      </c>
      <c r="B445" s="36">
        <v>49.0</v>
      </c>
      <c r="C445" s="35" t="s">
        <v>12</v>
      </c>
      <c r="D445" s="38">
        <v>0.0038519675925925926</v>
      </c>
      <c r="E445" s="38">
        <v>0.0038714120370370374</v>
      </c>
      <c r="F445" s="39" t="s">
        <v>448</v>
      </c>
      <c r="G445" s="35" t="s">
        <v>712</v>
      </c>
      <c r="H445" s="42" t="s">
        <v>712</v>
      </c>
      <c r="I445" s="36" t="str">
        <f t="shared" si="1"/>
        <v>No</v>
      </c>
      <c r="J445" s="36">
        <f t="shared" si="2"/>
        <v>1</v>
      </c>
      <c r="K445" s="36">
        <f t="shared" si="3"/>
        <v>0</v>
      </c>
      <c r="L445" s="36">
        <f t="shared" si="4"/>
        <v>0</v>
      </c>
      <c r="M445" s="36" t="s">
        <v>712</v>
      </c>
      <c r="N445" s="40">
        <v>0.7</v>
      </c>
      <c r="O445" s="36">
        <f t="shared" si="5"/>
        <v>0</v>
      </c>
      <c r="P445" s="36">
        <f t="shared" si="6"/>
        <v>1</v>
      </c>
      <c r="Q445" s="36">
        <f t="shared" si="7"/>
        <v>0</v>
      </c>
      <c r="R445" s="36">
        <f t="shared" si="8"/>
        <v>0</v>
      </c>
      <c r="S445" s="36" t="s">
        <v>712</v>
      </c>
      <c r="T445" s="40">
        <v>1.0</v>
      </c>
      <c r="U445" s="36">
        <f t="shared" si="9"/>
        <v>0</v>
      </c>
      <c r="V445" s="36">
        <f t="shared" si="10"/>
        <v>1</v>
      </c>
      <c r="W445" s="36">
        <f t="shared" si="11"/>
        <v>0</v>
      </c>
      <c r="X445" s="36">
        <f t="shared" si="12"/>
        <v>0</v>
      </c>
      <c r="Y445" s="41"/>
      <c r="Z445" s="41"/>
    </row>
    <row r="446">
      <c r="A446" s="36" t="s">
        <v>400</v>
      </c>
      <c r="B446" s="36">
        <v>50.0</v>
      </c>
      <c r="C446" s="35" t="s">
        <v>7</v>
      </c>
      <c r="D446" s="38">
        <v>0.0038782407407407407</v>
      </c>
      <c r="E446" s="38">
        <v>0.0038854166666666664</v>
      </c>
      <c r="F446" s="39" t="s">
        <v>449</v>
      </c>
      <c r="G446" s="35" t="s">
        <v>712</v>
      </c>
      <c r="H446" s="35" t="s">
        <v>712</v>
      </c>
      <c r="I446" s="36" t="str">
        <f t="shared" si="1"/>
        <v>No</v>
      </c>
      <c r="J446" s="36">
        <f t="shared" si="2"/>
        <v>1</v>
      </c>
      <c r="K446" s="36">
        <f t="shared" si="3"/>
        <v>0</v>
      </c>
      <c r="L446" s="36">
        <f t="shared" si="4"/>
        <v>0</v>
      </c>
      <c r="M446" s="36" t="s">
        <v>713</v>
      </c>
      <c r="N446" s="40">
        <v>0.7</v>
      </c>
      <c r="O446" s="36">
        <f t="shared" si="5"/>
        <v>0</v>
      </c>
      <c r="P446" s="36">
        <f t="shared" si="6"/>
        <v>0</v>
      </c>
      <c r="Q446" s="36">
        <f t="shared" si="7"/>
        <v>1</v>
      </c>
      <c r="R446" s="36">
        <f t="shared" si="8"/>
        <v>0</v>
      </c>
      <c r="S446" s="36" t="s">
        <v>712</v>
      </c>
      <c r="T446" s="40">
        <v>1.0</v>
      </c>
      <c r="U446" s="36">
        <f t="shared" si="9"/>
        <v>0</v>
      </c>
      <c r="V446" s="36">
        <f t="shared" si="10"/>
        <v>1</v>
      </c>
      <c r="W446" s="36">
        <f t="shared" si="11"/>
        <v>0</v>
      </c>
      <c r="X446" s="36">
        <f t="shared" si="12"/>
        <v>0</v>
      </c>
      <c r="Y446" s="41"/>
      <c r="Z446" s="41"/>
    </row>
    <row r="447">
      <c r="A447" s="36" t="s">
        <v>400</v>
      </c>
      <c r="B447" s="36">
        <v>51.0</v>
      </c>
      <c r="C447" s="35" t="s">
        <v>12</v>
      </c>
      <c r="D447" s="38">
        <v>0.003896990740740741</v>
      </c>
      <c r="E447" s="38">
        <v>0.0039061342592592594</v>
      </c>
      <c r="F447" s="39" t="s">
        <v>450</v>
      </c>
      <c r="G447" s="35" t="s">
        <v>712</v>
      </c>
      <c r="H447" s="35" t="s">
        <v>712</v>
      </c>
      <c r="I447" s="36" t="str">
        <f t="shared" si="1"/>
        <v>No</v>
      </c>
      <c r="J447" s="36">
        <f t="shared" si="2"/>
        <v>1</v>
      </c>
      <c r="K447" s="36">
        <f t="shared" si="3"/>
        <v>0</v>
      </c>
      <c r="L447" s="36">
        <f t="shared" si="4"/>
        <v>0</v>
      </c>
      <c r="M447" s="36" t="s">
        <v>712</v>
      </c>
      <c r="N447" s="40">
        <v>1.0</v>
      </c>
      <c r="O447" s="36">
        <f t="shared" si="5"/>
        <v>0</v>
      </c>
      <c r="P447" s="36">
        <f t="shared" si="6"/>
        <v>1</v>
      </c>
      <c r="Q447" s="36">
        <f t="shared" si="7"/>
        <v>0</v>
      </c>
      <c r="R447" s="36">
        <f t="shared" si="8"/>
        <v>0</v>
      </c>
      <c r="S447" s="36" t="s">
        <v>712</v>
      </c>
      <c r="T447" s="40">
        <v>1.0</v>
      </c>
      <c r="U447" s="36">
        <f t="shared" si="9"/>
        <v>0</v>
      </c>
      <c r="V447" s="36">
        <f t="shared" si="10"/>
        <v>1</v>
      </c>
      <c r="W447" s="36">
        <f t="shared" si="11"/>
        <v>0</v>
      </c>
      <c r="X447" s="36">
        <f t="shared" si="12"/>
        <v>0</v>
      </c>
      <c r="Y447" s="41"/>
      <c r="Z447" s="41"/>
    </row>
    <row r="448">
      <c r="A448" s="36" t="s">
        <v>400</v>
      </c>
      <c r="B448" s="36">
        <v>52.0</v>
      </c>
      <c r="C448" s="35" t="s">
        <v>7</v>
      </c>
      <c r="D448" s="38">
        <v>0.00390625</v>
      </c>
      <c r="E448" s="38">
        <v>0.004006018518518519</v>
      </c>
      <c r="F448" s="39" t="s">
        <v>451</v>
      </c>
      <c r="G448" s="35" t="s">
        <v>713</v>
      </c>
      <c r="H448" s="42" t="s">
        <v>713</v>
      </c>
      <c r="I448" s="36" t="str">
        <f t="shared" si="1"/>
        <v>Sí</v>
      </c>
      <c r="J448" s="36">
        <f t="shared" si="2"/>
        <v>0</v>
      </c>
      <c r="K448" s="36">
        <f t="shared" si="3"/>
        <v>1</v>
      </c>
      <c r="L448" s="36">
        <f t="shared" si="4"/>
        <v>0</v>
      </c>
      <c r="M448" s="36" t="s">
        <v>713</v>
      </c>
      <c r="N448" s="40">
        <v>1.0</v>
      </c>
      <c r="O448" s="36">
        <f t="shared" si="5"/>
        <v>1</v>
      </c>
      <c r="P448" s="36">
        <f t="shared" si="6"/>
        <v>0</v>
      </c>
      <c r="Q448" s="36">
        <f t="shared" si="7"/>
        <v>0</v>
      </c>
      <c r="R448" s="36">
        <f t="shared" si="8"/>
        <v>0</v>
      </c>
      <c r="S448" s="36" t="s">
        <v>712</v>
      </c>
      <c r="T448" s="40">
        <v>0.9</v>
      </c>
      <c r="U448" s="36">
        <f t="shared" si="9"/>
        <v>0</v>
      </c>
      <c r="V448" s="36">
        <f t="shared" si="10"/>
        <v>0</v>
      </c>
      <c r="W448" s="36">
        <f t="shared" si="11"/>
        <v>0</v>
      </c>
      <c r="X448" s="36">
        <f t="shared" si="12"/>
        <v>1</v>
      </c>
      <c r="Y448" s="41"/>
      <c r="Z448" s="41"/>
    </row>
    <row r="449">
      <c r="A449" s="36" t="s">
        <v>400</v>
      </c>
      <c r="B449" s="36">
        <v>53.0</v>
      </c>
      <c r="C449" s="35" t="s">
        <v>9</v>
      </c>
      <c r="D449" s="38">
        <v>0.004048032407407407</v>
      </c>
      <c r="E449" s="38">
        <v>0.0040625</v>
      </c>
      <c r="F449" s="39" t="s">
        <v>452</v>
      </c>
      <c r="G449" s="35" t="s">
        <v>712</v>
      </c>
      <c r="H449" s="35" t="s">
        <v>712</v>
      </c>
      <c r="I449" s="36" t="str">
        <f t="shared" si="1"/>
        <v>No</v>
      </c>
      <c r="J449" s="36">
        <f t="shared" si="2"/>
        <v>1</v>
      </c>
      <c r="K449" s="36">
        <f t="shared" si="3"/>
        <v>0</v>
      </c>
      <c r="L449" s="36">
        <f t="shared" si="4"/>
        <v>0</v>
      </c>
      <c r="M449" s="36" t="s">
        <v>712</v>
      </c>
      <c r="N449" s="40">
        <v>1.0</v>
      </c>
      <c r="O449" s="36">
        <f t="shared" si="5"/>
        <v>0</v>
      </c>
      <c r="P449" s="36">
        <f t="shared" si="6"/>
        <v>1</v>
      </c>
      <c r="Q449" s="36">
        <f t="shared" si="7"/>
        <v>0</v>
      </c>
      <c r="R449" s="36">
        <f t="shared" si="8"/>
        <v>0</v>
      </c>
      <c r="S449" s="36" t="s">
        <v>712</v>
      </c>
      <c r="T449" s="40">
        <v>1.0</v>
      </c>
      <c r="U449" s="36">
        <f t="shared" si="9"/>
        <v>0</v>
      </c>
      <c r="V449" s="36">
        <f t="shared" si="10"/>
        <v>1</v>
      </c>
      <c r="W449" s="36">
        <f t="shared" si="11"/>
        <v>0</v>
      </c>
      <c r="X449" s="36">
        <f t="shared" si="12"/>
        <v>0</v>
      </c>
      <c r="Y449" s="41"/>
      <c r="Z449" s="41"/>
    </row>
    <row r="450">
      <c r="A450" s="36" t="s">
        <v>400</v>
      </c>
      <c r="B450" s="36">
        <v>54.0</v>
      </c>
      <c r="C450" s="35" t="s">
        <v>12</v>
      </c>
      <c r="D450" s="38">
        <v>0.004064004629629629</v>
      </c>
      <c r="E450" s="38">
        <v>0.00407962962962963</v>
      </c>
      <c r="F450" s="39" t="s">
        <v>453</v>
      </c>
      <c r="G450" s="35" t="s">
        <v>713</v>
      </c>
      <c r="H450" s="35" t="s">
        <v>713</v>
      </c>
      <c r="I450" s="36" t="str">
        <f t="shared" si="1"/>
        <v>Sí</v>
      </c>
      <c r="J450" s="36">
        <f t="shared" si="2"/>
        <v>0</v>
      </c>
      <c r="K450" s="36">
        <f t="shared" si="3"/>
        <v>1</v>
      </c>
      <c r="L450" s="36">
        <f t="shared" si="4"/>
        <v>0</v>
      </c>
      <c r="M450" s="36" t="s">
        <v>712</v>
      </c>
      <c r="N450" s="40">
        <v>0.6</v>
      </c>
      <c r="O450" s="36">
        <f t="shared" si="5"/>
        <v>0</v>
      </c>
      <c r="P450" s="36">
        <f t="shared" si="6"/>
        <v>0</v>
      </c>
      <c r="Q450" s="36">
        <f t="shared" si="7"/>
        <v>0</v>
      </c>
      <c r="R450" s="36">
        <f t="shared" si="8"/>
        <v>1</v>
      </c>
      <c r="S450" s="36" t="s">
        <v>713</v>
      </c>
      <c r="T450" s="40">
        <v>1.0</v>
      </c>
      <c r="U450" s="36">
        <f t="shared" si="9"/>
        <v>1</v>
      </c>
      <c r="V450" s="36">
        <f t="shared" si="10"/>
        <v>0</v>
      </c>
      <c r="W450" s="36">
        <f t="shared" si="11"/>
        <v>0</v>
      </c>
      <c r="X450" s="36">
        <f t="shared" si="12"/>
        <v>0</v>
      </c>
      <c r="Y450" s="41"/>
      <c r="Z450" s="41"/>
    </row>
    <row r="451">
      <c r="A451" s="36" t="s">
        <v>400</v>
      </c>
      <c r="B451" s="36">
        <v>55.0</v>
      </c>
      <c r="C451" s="35" t="s">
        <v>9</v>
      </c>
      <c r="D451" s="38">
        <v>0.004114583333333333</v>
      </c>
      <c r="E451" s="38">
        <v>0.004116666666666667</v>
      </c>
      <c r="F451" s="39" t="s">
        <v>30</v>
      </c>
      <c r="G451" s="35" t="s">
        <v>712</v>
      </c>
      <c r="H451" s="35" t="s">
        <v>712</v>
      </c>
      <c r="I451" s="36" t="str">
        <f t="shared" si="1"/>
        <v>No</v>
      </c>
      <c r="J451" s="36">
        <f t="shared" si="2"/>
        <v>1</v>
      </c>
      <c r="K451" s="36">
        <f t="shared" si="3"/>
        <v>0</v>
      </c>
      <c r="L451" s="36">
        <f t="shared" si="4"/>
        <v>0</v>
      </c>
      <c r="M451" s="36" t="s">
        <v>712</v>
      </c>
      <c r="N451" s="40">
        <v>1.0</v>
      </c>
      <c r="O451" s="36">
        <f t="shared" si="5"/>
        <v>0</v>
      </c>
      <c r="P451" s="36">
        <f t="shared" si="6"/>
        <v>1</v>
      </c>
      <c r="Q451" s="36">
        <f t="shared" si="7"/>
        <v>0</v>
      </c>
      <c r="R451" s="36">
        <f t="shared" si="8"/>
        <v>0</v>
      </c>
      <c r="S451" s="36" t="s">
        <v>712</v>
      </c>
      <c r="T451" s="40">
        <v>1.0</v>
      </c>
      <c r="U451" s="36">
        <f t="shared" si="9"/>
        <v>0</v>
      </c>
      <c r="V451" s="36">
        <f t="shared" si="10"/>
        <v>1</v>
      </c>
      <c r="W451" s="36">
        <f t="shared" si="11"/>
        <v>0</v>
      </c>
      <c r="X451" s="36">
        <f t="shared" si="12"/>
        <v>0</v>
      </c>
      <c r="Y451" s="41"/>
      <c r="Z451" s="41"/>
    </row>
    <row r="452">
      <c r="A452" s="36" t="s">
        <v>400</v>
      </c>
      <c r="B452" s="36">
        <v>56.0</v>
      </c>
      <c r="C452" s="35" t="s">
        <v>12</v>
      </c>
      <c r="D452" s="38">
        <v>0.004129976851851852</v>
      </c>
      <c r="E452" s="38">
        <v>0.004131944444444444</v>
      </c>
      <c r="F452" s="39" t="s">
        <v>454</v>
      </c>
      <c r="G452" s="35" t="s">
        <v>712</v>
      </c>
      <c r="H452" s="35" t="s">
        <v>712</v>
      </c>
      <c r="I452" s="36" t="str">
        <f t="shared" si="1"/>
        <v>No</v>
      </c>
      <c r="J452" s="36">
        <f t="shared" si="2"/>
        <v>1</v>
      </c>
      <c r="K452" s="36">
        <f t="shared" si="3"/>
        <v>0</v>
      </c>
      <c r="L452" s="36">
        <f t="shared" si="4"/>
        <v>0</v>
      </c>
      <c r="M452" s="36" t="s">
        <v>712</v>
      </c>
      <c r="N452" s="40">
        <v>1.0</v>
      </c>
      <c r="O452" s="36">
        <f t="shared" si="5"/>
        <v>0</v>
      </c>
      <c r="P452" s="36">
        <f t="shared" si="6"/>
        <v>1</v>
      </c>
      <c r="Q452" s="36">
        <f t="shared" si="7"/>
        <v>0</v>
      </c>
      <c r="R452" s="36">
        <f t="shared" si="8"/>
        <v>0</v>
      </c>
      <c r="S452" s="36" t="s">
        <v>712</v>
      </c>
      <c r="T452" s="40">
        <v>1.0</v>
      </c>
      <c r="U452" s="36">
        <f t="shared" si="9"/>
        <v>0</v>
      </c>
      <c r="V452" s="36">
        <f t="shared" si="10"/>
        <v>1</v>
      </c>
      <c r="W452" s="36">
        <f t="shared" si="11"/>
        <v>0</v>
      </c>
      <c r="X452" s="36">
        <f t="shared" si="12"/>
        <v>0</v>
      </c>
      <c r="Y452" s="41"/>
      <c r="Z452" s="41"/>
    </row>
    <row r="453">
      <c r="A453" s="36" t="s">
        <v>400</v>
      </c>
      <c r="B453" s="36">
        <v>57.0</v>
      </c>
      <c r="C453" s="35" t="s">
        <v>9</v>
      </c>
      <c r="D453" s="38">
        <v>0.00414050925925926</v>
      </c>
      <c r="E453" s="38">
        <v>0.004142592592592593</v>
      </c>
      <c r="F453" s="39" t="s">
        <v>454</v>
      </c>
      <c r="G453" s="35" t="s">
        <v>712</v>
      </c>
      <c r="H453" s="35" t="s">
        <v>712</v>
      </c>
      <c r="I453" s="36" t="str">
        <f t="shared" si="1"/>
        <v>No</v>
      </c>
      <c r="J453" s="36">
        <f t="shared" si="2"/>
        <v>1</v>
      </c>
      <c r="K453" s="36">
        <f t="shared" si="3"/>
        <v>0</v>
      </c>
      <c r="L453" s="36">
        <f t="shared" si="4"/>
        <v>0</v>
      </c>
      <c r="M453" s="36" t="s">
        <v>712</v>
      </c>
      <c r="N453" s="40">
        <v>1.0</v>
      </c>
      <c r="O453" s="36">
        <f t="shared" si="5"/>
        <v>0</v>
      </c>
      <c r="P453" s="36">
        <f t="shared" si="6"/>
        <v>1</v>
      </c>
      <c r="Q453" s="36">
        <f t="shared" si="7"/>
        <v>0</v>
      </c>
      <c r="R453" s="36">
        <f t="shared" si="8"/>
        <v>0</v>
      </c>
      <c r="S453" s="36" t="s">
        <v>712</v>
      </c>
      <c r="T453" s="40">
        <v>1.0</v>
      </c>
      <c r="U453" s="36">
        <f t="shared" si="9"/>
        <v>0</v>
      </c>
      <c r="V453" s="36">
        <f t="shared" si="10"/>
        <v>1</v>
      </c>
      <c r="W453" s="36">
        <f t="shared" si="11"/>
        <v>0</v>
      </c>
      <c r="X453" s="36">
        <f t="shared" si="12"/>
        <v>0</v>
      </c>
      <c r="Y453" s="41"/>
      <c r="Z453" s="41"/>
    </row>
    <row r="454">
      <c r="A454" s="36" t="s">
        <v>400</v>
      </c>
      <c r="B454" s="36">
        <v>58.0</v>
      </c>
      <c r="C454" s="35" t="s">
        <v>7</v>
      </c>
      <c r="D454" s="38">
        <v>0.00414537037037037</v>
      </c>
      <c r="E454" s="38">
        <v>0.004157291666666667</v>
      </c>
      <c r="F454" s="39" t="s">
        <v>455</v>
      </c>
      <c r="G454" s="35" t="s">
        <v>713</v>
      </c>
      <c r="H454" s="42" t="s">
        <v>713</v>
      </c>
      <c r="I454" s="36" t="str">
        <f t="shared" si="1"/>
        <v>Sí</v>
      </c>
      <c r="J454" s="36">
        <f t="shared" si="2"/>
        <v>0</v>
      </c>
      <c r="K454" s="36">
        <f t="shared" si="3"/>
        <v>1</v>
      </c>
      <c r="L454" s="36">
        <f t="shared" si="4"/>
        <v>0</v>
      </c>
      <c r="M454" s="36" t="s">
        <v>712</v>
      </c>
      <c r="N454" s="40">
        <v>1.0</v>
      </c>
      <c r="O454" s="36">
        <f t="shared" si="5"/>
        <v>0</v>
      </c>
      <c r="P454" s="36">
        <f t="shared" si="6"/>
        <v>0</v>
      </c>
      <c r="Q454" s="36">
        <f t="shared" si="7"/>
        <v>0</v>
      </c>
      <c r="R454" s="36">
        <f t="shared" si="8"/>
        <v>1</v>
      </c>
      <c r="S454" s="36" t="s">
        <v>712</v>
      </c>
      <c r="T454" s="40">
        <v>1.0</v>
      </c>
      <c r="U454" s="36">
        <f t="shared" si="9"/>
        <v>0</v>
      </c>
      <c r="V454" s="36">
        <f t="shared" si="10"/>
        <v>0</v>
      </c>
      <c r="W454" s="36">
        <f t="shared" si="11"/>
        <v>0</v>
      </c>
      <c r="X454" s="36">
        <f t="shared" si="12"/>
        <v>1</v>
      </c>
      <c r="Y454" s="41"/>
      <c r="Z454" s="41"/>
    </row>
    <row r="455">
      <c r="A455" s="36" t="s">
        <v>400</v>
      </c>
      <c r="B455" s="36">
        <v>59.0</v>
      </c>
      <c r="C455" s="35" t="s">
        <v>15</v>
      </c>
      <c r="D455" s="38">
        <v>0.004157870370370371</v>
      </c>
      <c r="E455" s="38">
        <v>0.004165393518518519</v>
      </c>
      <c r="F455" s="39" t="s">
        <v>456</v>
      </c>
      <c r="G455" s="35" t="s">
        <v>713</v>
      </c>
      <c r="H455" s="42" t="s">
        <v>713</v>
      </c>
      <c r="I455" s="36" t="str">
        <f t="shared" si="1"/>
        <v>Sí</v>
      </c>
      <c r="J455" s="36">
        <f t="shared" si="2"/>
        <v>0</v>
      </c>
      <c r="K455" s="36">
        <f t="shared" si="3"/>
        <v>1</v>
      </c>
      <c r="L455" s="36">
        <f t="shared" si="4"/>
        <v>0</v>
      </c>
      <c r="M455" s="36" t="s">
        <v>712</v>
      </c>
      <c r="N455" s="40">
        <v>1.0</v>
      </c>
      <c r="O455" s="36">
        <f t="shared" si="5"/>
        <v>0</v>
      </c>
      <c r="P455" s="36">
        <f t="shared" si="6"/>
        <v>0</v>
      </c>
      <c r="Q455" s="36">
        <f t="shared" si="7"/>
        <v>0</v>
      </c>
      <c r="R455" s="36">
        <f t="shared" si="8"/>
        <v>1</v>
      </c>
      <c r="S455" s="36" t="s">
        <v>712</v>
      </c>
      <c r="T455" s="40">
        <v>1.0</v>
      </c>
      <c r="U455" s="36">
        <f t="shared" si="9"/>
        <v>0</v>
      </c>
      <c r="V455" s="36">
        <f t="shared" si="10"/>
        <v>0</v>
      </c>
      <c r="W455" s="36">
        <f t="shared" si="11"/>
        <v>0</v>
      </c>
      <c r="X455" s="36">
        <f t="shared" si="12"/>
        <v>1</v>
      </c>
      <c r="Y455" s="41"/>
      <c r="Z455" s="41"/>
    </row>
    <row r="456">
      <c r="A456" s="36" t="s">
        <v>400</v>
      </c>
      <c r="B456" s="36">
        <v>60.0</v>
      </c>
      <c r="C456" s="35" t="s">
        <v>9</v>
      </c>
      <c r="D456" s="38">
        <v>0.004166087962962963</v>
      </c>
      <c r="E456" s="38">
        <v>0.0042310185185185185</v>
      </c>
      <c r="F456" s="39" t="s">
        <v>457</v>
      </c>
      <c r="G456" s="35" t="s">
        <v>712</v>
      </c>
      <c r="H456" s="35" t="s">
        <v>712</v>
      </c>
      <c r="I456" s="36" t="str">
        <f t="shared" si="1"/>
        <v>No</v>
      </c>
      <c r="J456" s="36">
        <f t="shared" si="2"/>
        <v>1</v>
      </c>
      <c r="K456" s="36">
        <f t="shared" si="3"/>
        <v>0</v>
      </c>
      <c r="L456" s="36">
        <f t="shared" si="4"/>
        <v>0</v>
      </c>
      <c r="M456" s="36" t="s">
        <v>712</v>
      </c>
      <c r="N456" s="40">
        <v>1.0</v>
      </c>
      <c r="O456" s="36">
        <f t="shared" si="5"/>
        <v>0</v>
      </c>
      <c r="P456" s="36">
        <f t="shared" si="6"/>
        <v>1</v>
      </c>
      <c r="Q456" s="36">
        <f t="shared" si="7"/>
        <v>0</v>
      </c>
      <c r="R456" s="36">
        <f t="shared" si="8"/>
        <v>0</v>
      </c>
      <c r="S456" s="36" t="s">
        <v>712</v>
      </c>
      <c r="T456" s="40">
        <v>1.0</v>
      </c>
      <c r="U456" s="36">
        <f t="shared" si="9"/>
        <v>0</v>
      </c>
      <c r="V456" s="36">
        <f t="shared" si="10"/>
        <v>1</v>
      </c>
      <c r="W456" s="36">
        <f t="shared" si="11"/>
        <v>0</v>
      </c>
      <c r="X456" s="36">
        <f t="shared" si="12"/>
        <v>0</v>
      </c>
      <c r="Y456" s="41"/>
      <c r="Z456" s="41"/>
    </row>
    <row r="457">
      <c r="A457" s="36" t="s">
        <v>400</v>
      </c>
      <c r="B457" s="36">
        <v>61.0</v>
      </c>
      <c r="C457" s="35" t="s">
        <v>12</v>
      </c>
      <c r="D457" s="38">
        <v>0.004231134259259259</v>
      </c>
      <c r="E457" s="38">
        <v>0.004233796296296296</v>
      </c>
      <c r="F457" s="39" t="s">
        <v>255</v>
      </c>
      <c r="G457" s="35" t="s">
        <v>713</v>
      </c>
      <c r="H457" s="42" t="s">
        <v>713</v>
      </c>
      <c r="I457" s="36" t="str">
        <f t="shared" si="1"/>
        <v>Sí</v>
      </c>
      <c r="J457" s="36">
        <f t="shared" si="2"/>
        <v>0</v>
      </c>
      <c r="K457" s="36">
        <f t="shared" si="3"/>
        <v>1</v>
      </c>
      <c r="L457" s="36">
        <f t="shared" si="4"/>
        <v>0</v>
      </c>
      <c r="M457" s="36" t="s">
        <v>712</v>
      </c>
      <c r="N457" s="40">
        <v>0.2</v>
      </c>
      <c r="O457" s="36">
        <f t="shared" si="5"/>
        <v>0</v>
      </c>
      <c r="P457" s="36">
        <f t="shared" si="6"/>
        <v>0</v>
      </c>
      <c r="Q457" s="36">
        <f t="shared" si="7"/>
        <v>0</v>
      </c>
      <c r="R457" s="36">
        <f t="shared" si="8"/>
        <v>1</v>
      </c>
      <c r="S457" s="36" t="s">
        <v>712</v>
      </c>
      <c r="T457" s="40">
        <v>1.0</v>
      </c>
      <c r="U457" s="36">
        <f t="shared" si="9"/>
        <v>0</v>
      </c>
      <c r="V457" s="36">
        <f t="shared" si="10"/>
        <v>0</v>
      </c>
      <c r="W457" s="36">
        <f t="shared" si="11"/>
        <v>0</v>
      </c>
      <c r="X457" s="36">
        <f t="shared" si="12"/>
        <v>1</v>
      </c>
      <c r="Y457" s="41"/>
      <c r="Z457" s="41"/>
    </row>
    <row r="458">
      <c r="A458" s="36" t="s">
        <v>458</v>
      </c>
      <c r="B458" s="36">
        <v>0.0</v>
      </c>
      <c r="C458" s="35" t="s">
        <v>12</v>
      </c>
      <c r="D458" s="38">
        <v>7.361111111111111E-5</v>
      </c>
      <c r="E458" s="38">
        <v>1.5937499999999998E-4</v>
      </c>
      <c r="F458" s="39" t="s">
        <v>459</v>
      </c>
      <c r="G458" s="35" t="s">
        <v>712</v>
      </c>
      <c r="H458" s="35" t="s">
        <v>712</v>
      </c>
      <c r="I458" s="36" t="str">
        <f t="shared" si="1"/>
        <v>No</v>
      </c>
      <c r="J458" s="36">
        <f t="shared" si="2"/>
        <v>1</v>
      </c>
      <c r="K458" s="36">
        <f t="shared" si="3"/>
        <v>0</v>
      </c>
      <c r="L458" s="36">
        <f t="shared" si="4"/>
        <v>0</v>
      </c>
      <c r="M458" s="36" t="s">
        <v>713</v>
      </c>
      <c r="N458" s="40">
        <v>1.0</v>
      </c>
      <c r="O458" s="36">
        <f t="shared" si="5"/>
        <v>0</v>
      </c>
      <c r="P458" s="36">
        <f t="shared" si="6"/>
        <v>0</v>
      </c>
      <c r="Q458" s="36">
        <f t="shared" si="7"/>
        <v>1</v>
      </c>
      <c r="R458" s="36">
        <f t="shared" si="8"/>
        <v>0</v>
      </c>
      <c r="S458" s="36" t="s">
        <v>712</v>
      </c>
      <c r="T458" s="40">
        <v>0.9</v>
      </c>
      <c r="U458" s="36">
        <f t="shared" si="9"/>
        <v>0</v>
      </c>
      <c r="V458" s="36">
        <f t="shared" si="10"/>
        <v>1</v>
      </c>
      <c r="W458" s="36">
        <f t="shared" si="11"/>
        <v>0</v>
      </c>
      <c r="X458" s="36">
        <f t="shared" si="12"/>
        <v>0</v>
      </c>
      <c r="Y458" s="41"/>
      <c r="Z458" s="41"/>
    </row>
    <row r="459">
      <c r="A459" s="36" t="s">
        <v>458</v>
      </c>
      <c r="B459" s="36">
        <v>1.0</v>
      </c>
      <c r="C459" s="35" t="s">
        <v>7</v>
      </c>
      <c r="D459" s="38">
        <v>1.8761574074074074E-4</v>
      </c>
      <c r="E459" s="38">
        <v>2.1238425925925928E-4</v>
      </c>
      <c r="F459" s="39" t="s">
        <v>460</v>
      </c>
      <c r="G459" s="35" t="s">
        <v>712</v>
      </c>
      <c r="H459" s="35" t="s">
        <v>712</v>
      </c>
      <c r="I459" s="36" t="str">
        <f t="shared" si="1"/>
        <v>No</v>
      </c>
      <c r="J459" s="36">
        <f t="shared" si="2"/>
        <v>1</v>
      </c>
      <c r="K459" s="36">
        <f t="shared" si="3"/>
        <v>0</v>
      </c>
      <c r="L459" s="36">
        <f t="shared" si="4"/>
        <v>0</v>
      </c>
      <c r="M459" s="36" t="s">
        <v>712</v>
      </c>
      <c r="N459" s="40">
        <v>1.0</v>
      </c>
      <c r="O459" s="36">
        <f t="shared" si="5"/>
        <v>0</v>
      </c>
      <c r="P459" s="36">
        <f t="shared" si="6"/>
        <v>1</v>
      </c>
      <c r="Q459" s="36">
        <f t="shared" si="7"/>
        <v>0</v>
      </c>
      <c r="R459" s="36">
        <f t="shared" si="8"/>
        <v>0</v>
      </c>
      <c r="S459" s="36" t="s">
        <v>712</v>
      </c>
      <c r="T459" s="40">
        <v>1.0</v>
      </c>
      <c r="U459" s="36">
        <f t="shared" si="9"/>
        <v>0</v>
      </c>
      <c r="V459" s="36">
        <f t="shared" si="10"/>
        <v>1</v>
      </c>
      <c r="W459" s="36">
        <f t="shared" si="11"/>
        <v>0</v>
      </c>
      <c r="X459" s="36">
        <f t="shared" si="12"/>
        <v>0</v>
      </c>
      <c r="Y459" s="41"/>
      <c r="Z459" s="41"/>
    </row>
    <row r="460">
      <c r="A460" s="36" t="s">
        <v>458</v>
      </c>
      <c r="B460" s="36">
        <v>2.0</v>
      </c>
      <c r="C460" s="35" t="s">
        <v>12</v>
      </c>
      <c r="D460" s="38">
        <v>2.1284722222222224E-4</v>
      </c>
      <c r="E460" s="38">
        <v>2.954861111111111E-4</v>
      </c>
      <c r="F460" s="39" t="s">
        <v>401</v>
      </c>
      <c r="G460" s="35" t="s">
        <v>712</v>
      </c>
      <c r="H460" s="35" t="s">
        <v>712</v>
      </c>
      <c r="I460" s="36" t="str">
        <f t="shared" si="1"/>
        <v>No</v>
      </c>
      <c r="J460" s="36">
        <f t="shared" si="2"/>
        <v>1</v>
      </c>
      <c r="K460" s="36">
        <f t="shared" si="3"/>
        <v>0</v>
      </c>
      <c r="L460" s="36">
        <f t="shared" si="4"/>
        <v>0</v>
      </c>
      <c r="M460" s="36" t="s">
        <v>713</v>
      </c>
      <c r="N460" s="40">
        <v>1.0</v>
      </c>
      <c r="O460" s="36">
        <f t="shared" si="5"/>
        <v>0</v>
      </c>
      <c r="P460" s="36">
        <f t="shared" si="6"/>
        <v>0</v>
      </c>
      <c r="Q460" s="36">
        <f t="shared" si="7"/>
        <v>1</v>
      </c>
      <c r="R460" s="36">
        <f t="shared" si="8"/>
        <v>0</v>
      </c>
      <c r="S460" s="36" t="s">
        <v>713</v>
      </c>
      <c r="T460" s="40">
        <v>0.8</v>
      </c>
      <c r="U460" s="36">
        <f t="shared" si="9"/>
        <v>0</v>
      </c>
      <c r="V460" s="36">
        <f t="shared" si="10"/>
        <v>0</v>
      </c>
      <c r="W460" s="36">
        <f t="shared" si="11"/>
        <v>1</v>
      </c>
      <c r="X460" s="36">
        <f t="shared" si="12"/>
        <v>0</v>
      </c>
      <c r="Y460" s="41"/>
      <c r="Z460" s="41"/>
    </row>
    <row r="461">
      <c r="A461" s="36" t="s">
        <v>458</v>
      </c>
      <c r="B461" s="36">
        <v>3.0</v>
      </c>
      <c r="C461" s="35" t="s">
        <v>15</v>
      </c>
      <c r="D461" s="38">
        <v>3.0972222222222225E-4</v>
      </c>
      <c r="E461" s="38">
        <v>3.434027777777778E-4</v>
      </c>
      <c r="F461" s="39" t="s">
        <v>461</v>
      </c>
      <c r="G461" s="35" t="s">
        <v>713</v>
      </c>
      <c r="H461" s="35" t="s">
        <v>712</v>
      </c>
      <c r="I461" s="36" t="str">
        <f t="shared" si="1"/>
        <v/>
      </c>
      <c r="J461" s="36">
        <f t="shared" si="2"/>
        <v>0</v>
      </c>
      <c r="K461" s="36">
        <f t="shared" si="3"/>
        <v>0</v>
      </c>
      <c r="L461" s="36">
        <f t="shared" si="4"/>
        <v>1</v>
      </c>
      <c r="M461" s="36" t="s">
        <v>712</v>
      </c>
      <c r="N461" s="40">
        <v>1.0</v>
      </c>
      <c r="O461" s="36" t="str">
        <f t="shared" si="5"/>
        <v/>
      </c>
      <c r="P461" s="36" t="str">
        <f t="shared" si="6"/>
        <v/>
      </c>
      <c r="Q461" s="36" t="str">
        <f t="shared" si="7"/>
        <v/>
      </c>
      <c r="R461" s="36" t="str">
        <f t="shared" si="8"/>
        <v/>
      </c>
      <c r="S461" s="36" t="s">
        <v>712</v>
      </c>
      <c r="T461" s="40">
        <v>1.0</v>
      </c>
      <c r="U461" s="36" t="str">
        <f t="shared" si="9"/>
        <v/>
      </c>
      <c r="V461" s="36" t="str">
        <f t="shared" si="10"/>
        <v/>
      </c>
      <c r="W461" s="36" t="str">
        <f t="shared" si="11"/>
        <v/>
      </c>
      <c r="X461" s="36" t="str">
        <f t="shared" si="12"/>
        <v/>
      </c>
      <c r="Y461" s="41"/>
      <c r="Z461" s="41"/>
    </row>
    <row r="462">
      <c r="A462" s="36" t="s">
        <v>458</v>
      </c>
      <c r="B462" s="36">
        <v>4.0</v>
      </c>
      <c r="C462" s="35" t="s">
        <v>12</v>
      </c>
      <c r="D462" s="38">
        <v>4.1365740740740745E-4</v>
      </c>
      <c r="E462" s="38">
        <v>4.388888888888889E-4</v>
      </c>
      <c r="F462" s="39" t="s">
        <v>462</v>
      </c>
      <c r="G462" s="35" t="s">
        <v>712</v>
      </c>
      <c r="H462" s="35" t="s">
        <v>712</v>
      </c>
      <c r="I462" s="36" t="str">
        <f t="shared" si="1"/>
        <v>No</v>
      </c>
      <c r="J462" s="36">
        <f t="shared" si="2"/>
        <v>1</v>
      </c>
      <c r="K462" s="36">
        <f t="shared" si="3"/>
        <v>0</v>
      </c>
      <c r="L462" s="36">
        <f t="shared" si="4"/>
        <v>0</v>
      </c>
      <c r="M462" s="36" t="s">
        <v>712</v>
      </c>
      <c r="N462" s="40">
        <v>1.0</v>
      </c>
      <c r="O462" s="36">
        <f t="shared" si="5"/>
        <v>0</v>
      </c>
      <c r="P462" s="36">
        <f t="shared" si="6"/>
        <v>1</v>
      </c>
      <c r="Q462" s="36">
        <f t="shared" si="7"/>
        <v>0</v>
      </c>
      <c r="R462" s="36">
        <f t="shared" si="8"/>
        <v>0</v>
      </c>
      <c r="S462" s="36" t="s">
        <v>713</v>
      </c>
      <c r="T462" s="40">
        <v>1.0</v>
      </c>
      <c r="U462" s="36">
        <f t="shared" si="9"/>
        <v>0</v>
      </c>
      <c r="V462" s="36">
        <f t="shared" si="10"/>
        <v>0</v>
      </c>
      <c r="W462" s="36">
        <f t="shared" si="11"/>
        <v>1</v>
      </c>
      <c r="X462" s="36">
        <f t="shared" si="12"/>
        <v>0</v>
      </c>
      <c r="Y462" s="41"/>
      <c r="Z462" s="41"/>
    </row>
    <row r="463">
      <c r="A463" s="36" t="s">
        <v>458</v>
      </c>
      <c r="B463" s="36">
        <v>5.0</v>
      </c>
      <c r="C463" s="35" t="s">
        <v>15</v>
      </c>
      <c r="D463" s="38">
        <v>4.40625E-4</v>
      </c>
      <c r="E463" s="38">
        <v>4.5104166666666665E-4</v>
      </c>
      <c r="F463" s="39" t="s">
        <v>463</v>
      </c>
      <c r="G463" s="35" t="s">
        <v>713</v>
      </c>
      <c r="H463" s="35" t="s">
        <v>712</v>
      </c>
      <c r="I463" s="36" t="str">
        <f t="shared" si="1"/>
        <v/>
      </c>
      <c r="J463" s="36">
        <f t="shared" si="2"/>
        <v>0</v>
      </c>
      <c r="K463" s="36">
        <f t="shared" si="3"/>
        <v>0</v>
      </c>
      <c r="L463" s="36">
        <f t="shared" si="4"/>
        <v>1</v>
      </c>
      <c r="M463" s="36" t="s">
        <v>712</v>
      </c>
      <c r="N463" s="40">
        <v>1.0</v>
      </c>
      <c r="O463" s="36" t="str">
        <f t="shared" si="5"/>
        <v/>
      </c>
      <c r="P463" s="36" t="str">
        <f t="shared" si="6"/>
        <v/>
      </c>
      <c r="Q463" s="36" t="str">
        <f t="shared" si="7"/>
        <v/>
      </c>
      <c r="R463" s="36" t="str">
        <f t="shared" si="8"/>
        <v/>
      </c>
      <c r="S463" s="36" t="s">
        <v>712</v>
      </c>
      <c r="T463" s="40">
        <v>1.0</v>
      </c>
      <c r="U463" s="36" t="str">
        <f t="shared" si="9"/>
        <v/>
      </c>
      <c r="V463" s="36" t="str">
        <f t="shared" si="10"/>
        <v/>
      </c>
      <c r="W463" s="36" t="str">
        <f t="shared" si="11"/>
        <v/>
      </c>
      <c r="X463" s="36" t="str">
        <f t="shared" si="12"/>
        <v/>
      </c>
      <c r="Y463" s="41"/>
      <c r="Z463" s="41"/>
    </row>
    <row r="464">
      <c r="A464" s="36" t="s">
        <v>458</v>
      </c>
      <c r="B464" s="36">
        <v>6.0</v>
      </c>
      <c r="C464" s="35" t="s">
        <v>7</v>
      </c>
      <c r="D464" s="38">
        <v>4.516203703703704E-4</v>
      </c>
      <c r="E464" s="38">
        <v>5.050925925925926E-4</v>
      </c>
      <c r="F464" s="39" t="s">
        <v>464</v>
      </c>
      <c r="G464" s="35" t="s">
        <v>712</v>
      </c>
      <c r="H464" s="35" t="s">
        <v>712</v>
      </c>
      <c r="I464" s="36" t="str">
        <f t="shared" si="1"/>
        <v>No</v>
      </c>
      <c r="J464" s="36">
        <f t="shared" si="2"/>
        <v>1</v>
      </c>
      <c r="K464" s="36">
        <f t="shared" si="3"/>
        <v>0</v>
      </c>
      <c r="L464" s="36">
        <f t="shared" si="4"/>
        <v>0</v>
      </c>
      <c r="M464" s="36" t="s">
        <v>712</v>
      </c>
      <c r="N464" s="40">
        <v>1.0</v>
      </c>
      <c r="O464" s="36">
        <f t="shared" si="5"/>
        <v>0</v>
      </c>
      <c r="P464" s="36">
        <f t="shared" si="6"/>
        <v>1</v>
      </c>
      <c r="Q464" s="36">
        <f t="shared" si="7"/>
        <v>0</v>
      </c>
      <c r="R464" s="36">
        <f t="shared" si="8"/>
        <v>0</v>
      </c>
      <c r="S464" s="36" t="s">
        <v>712</v>
      </c>
      <c r="T464" s="40">
        <v>1.0</v>
      </c>
      <c r="U464" s="36">
        <f t="shared" si="9"/>
        <v>0</v>
      </c>
      <c r="V464" s="36">
        <f t="shared" si="10"/>
        <v>1</v>
      </c>
      <c r="W464" s="36">
        <f t="shared" si="11"/>
        <v>0</v>
      </c>
      <c r="X464" s="36">
        <f t="shared" si="12"/>
        <v>0</v>
      </c>
      <c r="Y464" s="41"/>
      <c r="Z464" s="41"/>
    </row>
    <row r="465">
      <c r="A465" s="36" t="s">
        <v>458</v>
      </c>
      <c r="B465" s="36">
        <v>7.0</v>
      </c>
      <c r="C465" s="35" t="s">
        <v>15</v>
      </c>
      <c r="D465" s="38">
        <v>5.057870370370371E-4</v>
      </c>
      <c r="E465" s="38">
        <v>6.025462962962963E-4</v>
      </c>
      <c r="F465" s="39" t="s">
        <v>465</v>
      </c>
      <c r="G465" s="35" t="s">
        <v>713</v>
      </c>
      <c r="H465" s="35" t="s">
        <v>713</v>
      </c>
      <c r="I465" s="36" t="str">
        <f t="shared" si="1"/>
        <v>Sí</v>
      </c>
      <c r="J465" s="36">
        <f t="shared" si="2"/>
        <v>0</v>
      </c>
      <c r="K465" s="36">
        <f t="shared" si="3"/>
        <v>1</v>
      </c>
      <c r="L465" s="36">
        <f t="shared" si="4"/>
        <v>0</v>
      </c>
      <c r="M465" s="36" t="s">
        <v>712</v>
      </c>
      <c r="N465" s="40">
        <v>1.0</v>
      </c>
      <c r="O465" s="36">
        <f t="shared" si="5"/>
        <v>0</v>
      </c>
      <c r="P465" s="36">
        <f t="shared" si="6"/>
        <v>0</v>
      </c>
      <c r="Q465" s="36">
        <f t="shared" si="7"/>
        <v>0</v>
      </c>
      <c r="R465" s="36">
        <f t="shared" si="8"/>
        <v>1</v>
      </c>
      <c r="S465" s="36" t="s">
        <v>712</v>
      </c>
      <c r="T465" s="40">
        <v>1.0</v>
      </c>
      <c r="U465" s="36">
        <f t="shared" si="9"/>
        <v>0</v>
      </c>
      <c r="V465" s="36">
        <f t="shared" si="10"/>
        <v>0</v>
      </c>
      <c r="W465" s="36">
        <f t="shared" si="11"/>
        <v>0</v>
      </c>
      <c r="X465" s="36">
        <f t="shared" si="12"/>
        <v>1</v>
      </c>
      <c r="Y465" s="41"/>
      <c r="Z465" s="41"/>
    </row>
    <row r="466">
      <c r="A466" s="36" t="s">
        <v>458</v>
      </c>
      <c r="B466" s="36">
        <v>8.0</v>
      </c>
      <c r="C466" s="35" t="s">
        <v>7</v>
      </c>
      <c r="D466" s="38">
        <v>6.700231481481481E-4</v>
      </c>
      <c r="E466" s="38">
        <v>7.428240740740741E-4</v>
      </c>
      <c r="F466" s="39" t="s">
        <v>466</v>
      </c>
      <c r="G466" s="35" t="s">
        <v>713</v>
      </c>
      <c r="H466" s="35" t="s">
        <v>712</v>
      </c>
      <c r="I466" s="36" t="str">
        <f t="shared" si="1"/>
        <v/>
      </c>
      <c r="J466" s="36">
        <f t="shared" si="2"/>
        <v>0</v>
      </c>
      <c r="K466" s="36">
        <f t="shared" si="3"/>
        <v>0</v>
      </c>
      <c r="L466" s="36">
        <f t="shared" si="4"/>
        <v>1</v>
      </c>
      <c r="M466" s="36" t="s">
        <v>713</v>
      </c>
      <c r="N466" s="40">
        <v>1.0</v>
      </c>
      <c r="O466" s="36" t="str">
        <f t="shared" si="5"/>
        <v/>
      </c>
      <c r="P466" s="36" t="str">
        <f t="shared" si="6"/>
        <v/>
      </c>
      <c r="Q466" s="36" t="str">
        <f t="shared" si="7"/>
        <v/>
      </c>
      <c r="R466" s="36" t="str">
        <f t="shared" si="8"/>
        <v/>
      </c>
      <c r="S466" s="36" t="s">
        <v>713</v>
      </c>
      <c r="T466" s="40">
        <v>1.0</v>
      </c>
      <c r="U466" s="36" t="str">
        <f t="shared" si="9"/>
        <v/>
      </c>
      <c r="V466" s="36" t="str">
        <f t="shared" si="10"/>
        <v/>
      </c>
      <c r="W466" s="36" t="str">
        <f t="shared" si="11"/>
        <v/>
      </c>
      <c r="X466" s="36" t="str">
        <f t="shared" si="12"/>
        <v/>
      </c>
      <c r="Y466" s="41"/>
      <c r="Z466" s="41"/>
    </row>
    <row r="467">
      <c r="A467" s="36" t="s">
        <v>458</v>
      </c>
      <c r="B467" s="36">
        <v>9.0</v>
      </c>
      <c r="C467" s="35" t="s">
        <v>9</v>
      </c>
      <c r="D467" s="38">
        <v>7.466435185185186E-4</v>
      </c>
      <c r="E467" s="38">
        <v>7.86226851851852E-4</v>
      </c>
      <c r="F467" s="39" t="s">
        <v>467</v>
      </c>
      <c r="G467" s="35" t="s">
        <v>713</v>
      </c>
      <c r="H467" s="35" t="s">
        <v>713</v>
      </c>
      <c r="I467" s="36" t="str">
        <f t="shared" si="1"/>
        <v>Sí</v>
      </c>
      <c r="J467" s="36">
        <f t="shared" si="2"/>
        <v>0</v>
      </c>
      <c r="K467" s="36">
        <f t="shared" si="3"/>
        <v>1</v>
      </c>
      <c r="L467" s="36">
        <f t="shared" si="4"/>
        <v>0</v>
      </c>
      <c r="M467" s="36" t="s">
        <v>712</v>
      </c>
      <c r="N467" s="40">
        <v>1.0</v>
      </c>
      <c r="O467" s="36">
        <f t="shared" si="5"/>
        <v>0</v>
      </c>
      <c r="P467" s="36">
        <f t="shared" si="6"/>
        <v>0</v>
      </c>
      <c r="Q467" s="36">
        <f t="shared" si="7"/>
        <v>0</v>
      </c>
      <c r="R467" s="36">
        <f t="shared" si="8"/>
        <v>1</v>
      </c>
      <c r="S467" s="36" t="s">
        <v>712</v>
      </c>
      <c r="T467" s="40">
        <v>0.7</v>
      </c>
      <c r="U467" s="36">
        <f t="shared" si="9"/>
        <v>0</v>
      </c>
      <c r="V467" s="36">
        <f t="shared" si="10"/>
        <v>0</v>
      </c>
      <c r="W467" s="36">
        <f t="shared" si="11"/>
        <v>0</v>
      </c>
      <c r="X467" s="36">
        <f t="shared" si="12"/>
        <v>1</v>
      </c>
      <c r="Y467" s="41"/>
      <c r="Z467" s="41"/>
    </row>
    <row r="468">
      <c r="A468" s="36" t="s">
        <v>458</v>
      </c>
      <c r="B468" s="36">
        <v>10.0</v>
      </c>
      <c r="C468" s="35" t="s">
        <v>15</v>
      </c>
      <c r="D468" s="38">
        <v>7.952546296296297E-4</v>
      </c>
      <c r="E468" s="38">
        <v>7.986111111111112E-4</v>
      </c>
      <c r="F468" s="39" t="s">
        <v>191</v>
      </c>
      <c r="G468" s="35" t="s">
        <v>712</v>
      </c>
      <c r="H468" s="35" t="s">
        <v>712</v>
      </c>
      <c r="I468" s="36" t="str">
        <f t="shared" si="1"/>
        <v>No</v>
      </c>
      <c r="J468" s="36">
        <f t="shared" si="2"/>
        <v>1</v>
      </c>
      <c r="K468" s="36">
        <f t="shared" si="3"/>
        <v>0</v>
      </c>
      <c r="L468" s="36">
        <f t="shared" si="4"/>
        <v>0</v>
      </c>
      <c r="M468" s="36" t="s">
        <v>712</v>
      </c>
      <c r="N468" s="40">
        <v>1.0</v>
      </c>
      <c r="O468" s="36">
        <f t="shared" si="5"/>
        <v>0</v>
      </c>
      <c r="P468" s="36">
        <f t="shared" si="6"/>
        <v>1</v>
      </c>
      <c r="Q468" s="36">
        <f t="shared" si="7"/>
        <v>0</v>
      </c>
      <c r="R468" s="36">
        <f t="shared" si="8"/>
        <v>0</v>
      </c>
      <c r="S468" s="36" t="s">
        <v>712</v>
      </c>
      <c r="T468" s="40">
        <v>1.0</v>
      </c>
      <c r="U468" s="36">
        <f t="shared" si="9"/>
        <v>0</v>
      </c>
      <c r="V468" s="36">
        <f t="shared" si="10"/>
        <v>1</v>
      </c>
      <c r="W468" s="36">
        <f t="shared" si="11"/>
        <v>0</v>
      </c>
      <c r="X468" s="36">
        <f t="shared" si="12"/>
        <v>0</v>
      </c>
      <c r="Y468" s="41"/>
      <c r="Z468" s="41"/>
    </row>
    <row r="469">
      <c r="A469" s="36" t="s">
        <v>458</v>
      </c>
      <c r="B469" s="36">
        <v>11.0</v>
      </c>
      <c r="C469" s="35" t="s">
        <v>15</v>
      </c>
      <c r="D469" s="38">
        <v>8.002314814814815E-4</v>
      </c>
      <c r="E469" s="38">
        <v>8.189814814814815E-4</v>
      </c>
      <c r="F469" s="39" t="s">
        <v>468</v>
      </c>
      <c r="G469" s="35" t="s">
        <v>713</v>
      </c>
      <c r="H469" s="35" t="s">
        <v>713</v>
      </c>
      <c r="I469" s="36" t="str">
        <f t="shared" si="1"/>
        <v>Sí</v>
      </c>
      <c r="J469" s="36">
        <f t="shared" si="2"/>
        <v>0</v>
      </c>
      <c r="K469" s="36">
        <f t="shared" si="3"/>
        <v>1</v>
      </c>
      <c r="L469" s="36">
        <f t="shared" si="4"/>
        <v>0</v>
      </c>
      <c r="M469" s="36" t="s">
        <v>713</v>
      </c>
      <c r="N469" s="40">
        <v>1.0</v>
      </c>
      <c r="O469" s="36">
        <f t="shared" si="5"/>
        <v>1</v>
      </c>
      <c r="P469" s="36">
        <f t="shared" si="6"/>
        <v>0</v>
      </c>
      <c r="Q469" s="36">
        <f t="shared" si="7"/>
        <v>0</v>
      </c>
      <c r="R469" s="36">
        <f t="shared" si="8"/>
        <v>0</v>
      </c>
      <c r="S469" s="36" t="s">
        <v>713</v>
      </c>
      <c r="T469" s="40">
        <v>1.0</v>
      </c>
      <c r="U469" s="36">
        <f t="shared" si="9"/>
        <v>1</v>
      </c>
      <c r="V469" s="36">
        <f t="shared" si="10"/>
        <v>0</v>
      </c>
      <c r="W469" s="36">
        <f t="shared" si="11"/>
        <v>0</v>
      </c>
      <c r="X469" s="36">
        <f t="shared" si="12"/>
        <v>0</v>
      </c>
      <c r="Y469" s="41"/>
      <c r="Z469" s="41"/>
    </row>
    <row r="470">
      <c r="A470" s="36" t="s">
        <v>458</v>
      </c>
      <c r="B470" s="36">
        <v>12.0</v>
      </c>
      <c r="C470" s="35" t="s">
        <v>9</v>
      </c>
      <c r="D470" s="38">
        <v>8.195601851851852E-4</v>
      </c>
      <c r="E470" s="38">
        <v>8.363425925925926E-4</v>
      </c>
      <c r="F470" s="39" t="s">
        <v>469</v>
      </c>
      <c r="G470" s="35" t="s">
        <v>713</v>
      </c>
      <c r="H470" s="35" t="s">
        <v>712</v>
      </c>
      <c r="I470" s="36" t="str">
        <f t="shared" si="1"/>
        <v/>
      </c>
      <c r="J470" s="36">
        <f t="shared" si="2"/>
        <v>0</v>
      </c>
      <c r="K470" s="36">
        <f t="shared" si="3"/>
        <v>0</v>
      </c>
      <c r="L470" s="36">
        <f t="shared" si="4"/>
        <v>1</v>
      </c>
      <c r="M470" s="36" t="s">
        <v>712</v>
      </c>
      <c r="N470" s="40">
        <v>1.0</v>
      </c>
      <c r="O470" s="36" t="str">
        <f t="shared" si="5"/>
        <v/>
      </c>
      <c r="P470" s="36" t="str">
        <f t="shared" si="6"/>
        <v/>
      </c>
      <c r="Q470" s="36" t="str">
        <f t="shared" si="7"/>
        <v/>
      </c>
      <c r="R470" s="36" t="str">
        <f t="shared" si="8"/>
        <v/>
      </c>
      <c r="S470" s="36" t="s">
        <v>712</v>
      </c>
      <c r="T470" s="40">
        <v>1.0</v>
      </c>
      <c r="U470" s="36" t="str">
        <f t="shared" si="9"/>
        <v/>
      </c>
      <c r="V470" s="36" t="str">
        <f t="shared" si="10"/>
        <v/>
      </c>
      <c r="W470" s="36" t="str">
        <f t="shared" si="11"/>
        <v/>
      </c>
      <c r="X470" s="36" t="str">
        <f t="shared" si="12"/>
        <v/>
      </c>
      <c r="Y470" s="41"/>
      <c r="Z470" s="41"/>
    </row>
    <row r="471">
      <c r="A471" s="36" t="s">
        <v>458</v>
      </c>
      <c r="B471" s="36">
        <v>13.0</v>
      </c>
      <c r="C471" s="35" t="s">
        <v>7</v>
      </c>
      <c r="D471" s="38">
        <v>8.373842592592592E-4</v>
      </c>
      <c r="E471" s="38">
        <v>9.166666666666666E-4</v>
      </c>
      <c r="F471" s="39" t="s">
        <v>470</v>
      </c>
      <c r="G471" s="35" t="s">
        <v>713</v>
      </c>
      <c r="H471" s="35" t="s">
        <v>713</v>
      </c>
      <c r="I471" s="36" t="str">
        <f t="shared" si="1"/>
        <v>Sí</v>
      </c>
      <c r="J471" s="36">
        <f t="shared" si="2"/>
        <v>0</v>
      </c>
      <c r="K471" s="36">
        <f t="shared" si="3"/>
        <v>1</v>
      </c>
      <c r="L471" s="36">
        <f t="shared" si="4"/>
        <v>0</v>
      </c>
      <c r="M471" s="36" t="s">
        <v>713</v>
      </c>
      <c r="N471" s="40">
        <v>1.0</v>
      </c>
      <c r="O471" s="36">
        <f t="shared" si="5"/>
        <v>1</v>
      </c>
      <c r="P471" s="36">
        <f t="shared" si="6"/>
        <v>0</v>
      </c>
      <c r="Q471" s="36">
        <f t="shared" si="7"/>
        <v>0</v>
      </c>
      <c r="R471" s="36">
        <f t="shared" si="8"/>
        <v>0</v>
      </c>
      <c r="S471" s="36" t="s">
        <v>713</v>
      </c>
      <c r="T471" s="40">
        <v>1.0</v>
      </c>
      <c r="U471" s="36">
        <f t="shared" si="9"/>
        <v>1</v>
      </c>
      <c r="V471" s="36">
        <f t="shared" si="10"/>
        <v>0</v>
      </c>
      <c r="W471" s="36">
        <f t="shared" si="11"/>
        <v>0</v>
      </c>
      <c r="X471" s="36">
        <f t="shared" si="12"/>
        <v>0</v>
      </c>
      <c r="Y471" s="41"/>
      <c r="Z471" s="41"/>
    </row>
    <row r="472">
      <c r="A472" s="36" t="s">
        <v>458</v>
      </c>
      <c r="B472" s="36">
        <v>14.0</v>
      </c>
      <c r="C472" s="35" t="s">
        <v>9</v>
      </c>
      <c r="D472" s="38">
        <v>9.189814814814816E-4</v>
      </c>
      <c r="E472" s="38">
        <v>9.517361111111112E-4</v>
      </c>
      <c r="F472" s="39" t="s">
        <v>471</v>
      </c>
      <c r="G472" s="35" t="s">
        <v>712</v>
      </c>
      <c r="H472" s="35" t="s">
        <v>712</v>
      </c>
      <c r="I472" s="36" t="str">
        <f t="shared" si="1"/>
        <v>No</v>
      </c>
      <c r="J472" s="36">
        <f t="shared" si="2"/>
        <v>1</v>
      </c>
      <c r="K472" s="36">
        <f t="shared" si="3"/>
        <v>0</v>
      </c>
      <c r="L472" s="36">
        <f t="shared" si="4"/>
        <v>0</v>
      </c>
      <c r="M472" s="36" t="s">
        <v>713</v>
      </c>
      <c r="N472" s="40">
        <v>0.7</v>
      </c>
      <c r="O472" s="36">
        <f t="shared" si="5"/>
        <v>0</v>
      </c>
      <c r="P472" s="36">
        <f t="shared" si="6"/>
        <v>0</v>
      </c>
      <c r="Q472" s="36">
        <f t="shared" si="7"/>
        <v>1</v>
      </c>
      <c r="R472" s="36">
        <f t="shared" si="8"/>
        <v>0</v>
      </c>
      <c r="S472" s="36" t="s">
        <v>713</v>
      </c>
      <c r="T472" s="40">
        <v>0.8</v>
      </c>
      <c r="U472" s="36">
        <f t="shared" si="9"/>
        <v>0</v>
      </c>
      <c r="V472" s="36">
        <f t="shared" si="10"/>
        <v>0</v>
      </c>
      <c r="W472" s="36">
        <f t="shared" si="11"/>
        <v>1</v>
      </c>
      <c r="X472" s="36">
        <f t="shared" si="12"/>
        <v>0</v>
      </c>
      <c r="Y472" s="41"/>
      <c r="Z472" s="41"/>
    </row>
    <row r="473">
      <c r="A473" s="36" t="s">
        <v>458</v>
      </c>
      <c r="B473" s="36">
        <v>15.0</v>
      </c>
      <c r="C473" s="35" t="s">
        <v>7</v>
      </c>
      <c r="D473" s="38">
        <v>9.564814814814814E-4</v>
      </c>
      <c r="E473" s="38">
        <v>9.745370370370371E-4</v>
      </c>
      <c r="F473" s="39" t="s">
        <v>472</v>
      </c>
      <c r="G473" s="35" t="s">
        <v>712</v>
      </c>
      <c r="H473" s="35" t="s">
        <v>712</v>
      </c>
      <c r="I473" s="36" t="str">
        <f t="shared" si="1"/>
        <v>No</v>
      </c>
      <c r="J473" s="36">
        <f t="shared" si="2"/>
        <v>1</v>
      </c>
      <c r="K473" s="36">
        <f t="shared" si="3"/>
        <v>0</v>
      </c>
      <c r="L473" s="36">
        <f t="shared" si="4"/>
        <v>0</v>
      </c>
      <c r="M473" s="36" t="s">
        <v>712</v>
      </c>
      <c r="N473" s="40">
        <v>1.0</v>
      </c>
      <c r="O473" s="36">
        <f t="shared" si="5"/>
        <v>0</v>
      </c>
      <c r="P473" s="36">
        <f t="shared" si="6"/>
        <v>1</v>
      </c>
      <c r="Q473" s="36">
        <f t="shared" si="7"/>
        <v>0</v>
      </c>
      <c r="R473" s="36">
        <f t="shared" si="8"/>
        <v>0</v>
      </c>
      <c r="S473" s="36" t="s">
        <v>712</v>
      </c>
      <c r="T473" s="40">
        <v>1.0</v>
      </c>
      <c r="U473" s="36">
        <f t="shared" si="9"/>
        <v>0</v>
      </c>
      <c r="V473" s="36">
        <f t="shared" si="10"/>
        <v>1</v>
      </c>
      <c r="W473" s="36">
        <f t="shared" si="11"/>
        <v>0</v>
      </c>
      <c r="X473" s="36">
        <f t="shared" si="12"/>
        <v>0</v>
      </c>
      <c r="Y473" s="41"/>
      <c r="Z473" s="41"/>
    </row>
    <row r="474">
      <c r="A474" s="36" t="s">
        <v>458</v>
      </c>
      <c r="B474" s="36">
        <v>16.0</v>
      </c>
      <c r="C474" s="35" t="s">
        <v>15</v>
      </c>
      <c r="D474" s="38">
        <v>9.796296296296296E-4</v>
      </c>
      <c r="E474" s="38">
        <v>0.001005787037037037</v>
      </c>
      <c r="F474" s="39" t="s">
        <v>473</v>
      </c>
      <c r="G474" s="35" t="s">
        <v>713</v>
      </c>
      <c r="H474" s="35" t="s">
        <v>713</v>
      </c>
      <c r="I474" s="36" t="str">
        <f t="shared" si="1"/>
        <v>Sí</v>
      </c>
      <c r="J474" s="36">
        <f t="shared" si="2"/>
        <v>0</v>
      </c>
      <c r="K474" s="36">
        <f t="shared" si="3"/>
        <v>1</v>
      </c>
      <c r="L474" s="36">
        <f t="shared" si="4"/>
        <v>0</v>
      </c>
      <c r="M474" s="36" t="s">
        <v>712</v>
      </c>
      <c r="N474" s="40">
        <v>1.0</v>
      </c>
      <c r="O474" s="36">
        <f t="shared" si="5"/>
        <v>0</v>
      </c>
      <c r="P474" s="36">
        <f t="shared" si="6"/>
        <v>0</v>
      </c>
      <c r="Q474" s="36">
        <f t="shared" si="7"/>
        <v>0</v>
      </c>
      <c r="R474" s="36">
        <f t="shared" si="8"/>
        <v>1</v>
      </c>
      <c r="S474" s="36" t="s">
        <v>712</v>
      </c>
      <c r="T474" s="40">
        <v>1.0</v>
      </c>
      <c r="U474" s="36">
        <f t="shared" si="9"/>
        <v>0</v>
      </c>
      <c r="V474" s="36">
        <f t="shared" si="10"/>
        <v>0</v>
      </c>
      <c r="W474" s="36">
        <f t="shared" si="11"/>
        <v>0</v>
      </c>
      <c r="X474" s="36">
        <f t="shared" si="12"/>
        <v>1</v>
      </c>
      <c r="Y474" s="41"/>
      <c r="Z474" s="41"/>
    </row>
    <row r="475">
      <c r="A475" s="36" t="s">
        <v>458</v>
      </c>
      <c r="B475" s="36">
        <v>17.0</v>
      </c>
      <c r="C475" s="35" t="s">
        <v>9</v>
      </c>
      <c r="D475" s="38">
        <v>0.0010085648148148148</v>
      </c>
      <c r="E475" s="38">
        <v>0.0010436342592592593</v>
      </c>
      <c r="F475" s="39" t="s">
        <v>474</v>
      </c>
      <c r="G475" s="35" t="s">
        <v>712</v>
      </c>
      <c r="H475" s="35" t="s">
        <v>712</v>
      </c>
      <c r="I475" s="36" t="str">
        <f t="shared" si="1"/>
        <v>No</v>
      </c>
      <c r="J475" s="36">
        <f t="shared" si="2"/>
        <v>1</v>
      </c>
      <c r="K475" s="36">
        <f t="shared" si="3"/>
        <v>0</v>
      </c>
      <c r="L475" s="36">
        <f t="shared" si="4"/>
        <v>0</v>
      </c>
      <c r="M475" s="36" t="s">
        <v>712</v>
      </c>
      <c r="N475" s="40">
        <v>0.7</v>
      </c>
      <c r="O475" s="36">
        <f t="shared" si="5"/>
        <v>0</v>
      </c>
      <c r="P475" s="36">
        <f t="shared" si="6"/>
        <v>1</v>
      </c>
      <c r="Q475" s="36">
        <f t="shared" si="7"/>
        <v>0</v>
      </c>
      <c r="R475" s="36">
        <f t="shared" si="8"/>
        <v>0</v>
      </c>
      <c r="S475" s="36" t="s">
        <v>712</v>
      </c>
      <c r="T475" s="40">
        <v>1.0</v>
      </c>
      <c r="U475" s="36">
        <f t="shared" si="9"/>
        <v>0</v>
      </c>
      <c r="V475" s="36">
        <f t="shared" si="10"/>
        <v>1</v>
      </c>
      <c r="W475" s="36">
        <f t="shared" si="11"/>
        <v>0</v>
      </c>
      <c r="X475" s="36">
        <f t="shared" si="12"/>
        <v>0</v>
      </c>
      <c r="Y475" s="41"/>
      <c r="Z475" s="41"/>
    </row>
    <row r="476">
      <c r="A476" s="36" t="s">
        <v>458</v>
      </c>
      <c r="B476" s="36">
        <v>18.0</v>
      </c>
      <c r="C476" s="35" t="s">
        <v>7</v>
      </c>
      <c r="D476" s="38">
        <v>0.0010453703703703703</v>
      </c>
      <c r="E476" s="38">
        <v>0.0010851851851851851</v>
      </c>
      <c r="F476" s="39" t="s">
        <v>475</v>
      </c>
      <c r="G476" s="35" t="s">
        <v>712</v>
      </c>
      <c r="H476" s="35" t="s">
        <v>713</v>
      </c>
      <c r="I476" s="36" t="str">
        <f t="shared" si="1"/>
        <v/>
      </c>
      <c r="J476" s="36">
        <f t="shared" si="2"/>
        <v>0</v>
      </c>
      <c r="K476" s="36">
        <f t="shared" si="3"/>
        <v>0</v>
      </c>
      <c r="L476" s="36">
        <f t="shared" si="4"/>
        <v>1</v>
      </c>
      <c r="M476" s="36" t="s">
        <v>712</v>
      </c>
      <c r="N476" s="40">
        <v>0.9</v>
      </c>
      <c r="O476" s="36" t="str">
        <f t="shared" si="5"/>
        <v/>
      </c>
      <c r="P476" s="36" t="str">
        <f t="shared" si="6"/>
        <v/>
      </c>
      <c r="Q476" s="36" t="str">
        <f t="shared" si="7"/>
        <v/>
      </c>
      <c r="R476" s="36" t="str">
        <f t="shared" si="8"/>
        <v/>
      </c>
      <c r="S476" s="36" t="s">
        <v>712</v>
      </c>
      <c r="T476" s="40">
        <v>1.0</v>
      </c>
      <c r="U476" s="36" t="str">
        <f t="shared" si="9"/>
        <v/>
      </c>
      <c r="V476" s="36" t="str">
        <f t="shared" si="10"/>
        <v/>
      </c>
      <c r="W476" s="36" t="str">
        <f t="shared" si="11"/>
        <v/>
      </c>
      <c r="X476" s="36" t="str">
        <f t="shared" si="12"/>
        <v/>
      </c>
      <c r="Y476" s="41"/>
      <c r="Z476" s="41"/>
    </row>
    <row r="477">
      <c r="A477" s="36" t="s">
        <v>458</v>
      </c>
      <c r="B477" s="36">
        <v>19.0</v>
      </c>
      <c r="C477" s="35" t="s">
        <v>15</v>
      </c>
      <c r="D477" s="38">
        <v>0.0010958333333333334</v>
      </c>
      <c r="E477" s="38">
        <v>0.001179976851851852</v>
      </c>
      <c r="F477" s="39" t="s">
        <v>476</v>
      </c>
      <c r="G477" s="35" t="s">
        <v>713</v>
      </c>
      <c r="H477" s="35" t="s">
        <v>712</v>
      </c>
      <c r="I477" s="36" t="str">
        <f t="shared" si="1"/>
        <v/>
      </c>
      <c r="J477" s="36">
        <f t="shared" si="2"/>
        <v>0</v>
      </c>
      <c r="K477" s="36">
        <f t="shared" si="3"/>
        <v>0</v>
      </c>
      <c r="L477" s="36">
        <f t="shared" si="4"/>
        <v>1</v>
      </c>
      <c r="M477" s="36" t="s">
        <v>712</v>
      </c>
      <c r="N477" s="40">
        <v>1.0</v>
      </c>
      <c r="O477" s="36" t="str">
        <f t="shared" si="5"/>
        <v/>
      </c>
      <c r="P477" s="36" t="str">
        <f t="shared" si="6"/>
        <v/>
      </c>
      <c r="Q477" s="36" t="str">
        <f t="shared" si="7"/>
        <v/>
      </c>
      <c r="R477" s="36" t="str">
        <f t="shared" si="8"/>
        <v/>
      </c>
      <c r="S477" s="36" t="s">
        <v>712</v>
      </c>
      <c r="T477" s="40">
        <v>1.0</v>
      </c>
      <c r="U477" s="36" t="str">
        <f t="shared" si="9"/>
        <v/>
      </c>
      <c r="V477" s="36" t="str">
        <f t="shared" si="10"/>
        <v/>
      </c>
      <c r="W477" s="36" t="str">
        <f t="shared" si="11"/>
        <v/>
      </c>
      <c r="X477" s="36" t="str">
        <f t="shared" si="12"/>
        <v/>
      </c>
      <c r="Y477" s="41"/>
      <c r="Z477" s="41"/>
    </row>
    <row r="478">
      <c r="A478" s="36" t="s">
        <v>458</v>
      </c>
      <c r="B478" s="36">
        <v>20.0</v>
      </c>
      <c r="C478" s="35" t="s">
        <v>7</v>
      </c>
      <c r="D478" s="38">
        <v>0.0011800925925925926</v>
      </c>
      <c r="E478" s="38">
        <v>0.001466087962962963</v>
      </c>
      <c r="F478" s="39" t="s">
        <v>477</v>
      </c>
      <c r="G478" s="35" t="s">
        <v>713</v>
      </c>
      <c r="H478" s="35" t="s">
        <v>713</v>
      </c>
      <c r="I478" s="36" t="str">
        <f t="shared" si="1"/>
        <v>Sí</v>
      </c>
      <c r="J478" s="36">
        <f t="shared" si="2"/>
        <v>0</v>
      </c>
      <c r="K478" s="36">
        <f t="shared" si="3"/>
        <v>1</v>
      </c>
      <c r="L478" s="36">
        <f t="shared" si="4"/>
        <v>0</v>
      </c>
      <c r="M478" s="36" t="s">
        <v>713</v>
      </c>
      <c r="N478" s="40">
        <v>1.0</v>
      </c>
      <c r="O478" s="36">
        <f t="shared" si="5"/>
        <v>1</v>
      </c>
      <c r="P478" s="36">
        <f t="shared" si="6"/>
        <v>0</v>
      </c>
      <c r="Q478" s="36">
        <f t="shared" si="7"/>
        <v>0</v>
      </c>
      <c r="R478" s="36">
        <f t="shared" si="8"/>
        <v>0</v>
      </c>
      <c r="S478" s="36" t="s">
        <v>712</v>
      </c>
      <c r="T478" s="40">
        <v>0.7</v>
      </c>
      <c r="U478" s="36">
        <f t="shared" si="9"/>
        <v>0</v>
      </c>
      <c r="V478" s="36">
        <f t="shared" si="10"/>
        <v>0</v>
      </c>
      <c r="W478" s="36">
        <f t="shared" si="11"/>
        <v>0</v>
      </c>
      <c r="X478" s="36">
        <f t="shared" si="12"/>
        <v>1</v>
      </c>
      <c r="Y478" s="41"/>
      <c r="Z478" s="41"/>
    </row>
    <row r="479">
      <c r="A479" s="36" t="s">
        <v>458</v>
      </c>
      <c r="B479" s="36">
        <v>21.0</v>
      </c>
      <c r="C479" s="35" t="s">
        <v>12</v>
      </c>
      <c r="D479" s="38">
        <v>0.001480787037037037</v>
      </c>
      <c r="E479" s="38">
        <v>0.0015980324074074074</v>
      </c>
      <c r="F479" s="39" t="s">
        <v>478</v>
      </c>
      <c r="G479" s="35" t="s">
        <v>713</v>
      </c>
      <c r="H479" s="35" t="s">
        <v>713</v>
      </c>
      <c r="I479" s="36" t="str">
        <f t="shared" si="1"/>
        <v>Sí</v>
      </c>
      <c r="J479" s="36">
        <f t="shared" si="2"/>
        <v>0</v>
      </c>
      <c r="K479" s="36">
        <f t="shared" si="3"/>
        <v>1</v>
      </c>
      <c r="L479" s="36">
        <f t="shared" si="4"/>
        <v>0</v>
      </c>
      <c r="M479" s="36" t="s">
        <v>713</v>
      </c>
      <c r="N479" s="40">
        <v>1.0</v>
      </c>
      <c r="O479" s="36">
        <f t="shared" si="5"/>
        <v>1</v>
      </c>
      <c r="P479" s="36">
        <f t="shared" si="6"/>
        <v>0</v>
      </c>
      <c r="Q479" s="36">
        <f t="shared" si="7"/>
        <v>0</v>
      </c>
      <c r="R479" s="36">
        <f t="shared" si="8"/>
        <v>0</v>
      </c>
      <c r="S479" s="36" t="s">
        <v>713</v>
      </c>
      <c r="T479" s="40">
        <v>1.0</v>
      </c>
      <c r="U479" s="36">
        <f t="shared" si="9"/>
        <v>1</v>
      </c>
      <c r="V479" s="36">
        <f t="shared" si="10"/>
        <v>0</v>
      </c>
      <c r="W479" s="36">
        <f t="shared" si="11"/>
        <v>0</v>
      </c>
      <c r="X479" s="36">
        <f t="shared" si="12"/>
        <v>0</v>
      </c>
      <c r="Y479" s="41"/>
      <c r="Z479" s="41"/>
    </row>
    <row r="480">
      <c r="A480" s="36" t="s">
        <v>458</v>
      </c>
      <c r="B480" s="36">
        <v>22.0</v>
      </c>
      <c r="C480" s="35" t="s">
        <v>7</v>
      </c>
      <c r="D480" s="38">
        <v>0.001603472222222222</v>
      </c>
      <c r="E480" s="38">
        <v>0.001637037037037037</v>
      </c>
      <c r="F480" s="39" t="s">
        <v>479</v>
      </c>
      <c r="G480" s="35" t="s">
        <v>713</v>
      </c>
      <c r="H480" s="42" t="s">
        <v>713</v>
      </c>
      <c r="I480" s="36" t="str">
        <f t="shared" si="1"/>
        <v>Sí</v>
      </c>
      <c r="J480" s="36">
        <f t="shared" si="2"/>
        <v>0</v>
      </c>
      <c r="K480" s="36">
        <f t="shared" si="3"/>
        <v>1</v>
      </c>
      <c r="L480" s="36">
        <f t="shared" si="4"/>
        <v>0</v>
      </c>
      <c r="M480" s="36" t="s">
        <v>713</v>
      </c>
      <c r="N480" s="40">
        <v>1.0</v>
      </c>
      <c r="O480" s="36">
        <f t="shared" si="5"/>
        <v>1</v>
      </c>
      <c r="P480" s="36">
        <f t="shared" si="6"/>
        <v>0</v>
      </c>
      <c r="Q480" s="36">
        <f t="shared" si="7"/>
        <v>0</v>
      </c>
      <c r="R480" s="36">
        <f t="shared" si="8"/>
        <v>0</v>
      </c>
      <c r="S480" s="36" t="s">
        <v>713</v>
      </c>
      <c r="T480" s="40">
        <v>1.0</v>
      </c>
      <c r="U480" s="36">
        <f t="shared" si="9"/>
        <v>1</v>
      </c>
      <c r="V480" s="36">
        <f t="shared" si="10"/>
        <v>0</v>
      </c>
      <c r="W480" s="36">
        <f t="shared" si="11"/>
        <v>0</v>
      </c>
      <c r="X480" s="36">
        <f t="shared" si="12"/>
        <v>0</v>
      </c>
      <c r="Y480" s="41"/>
      <c r="Z480" s="41"/>
    </row>
    <row r="481">
      <c r="A481" s="36" t="s">
        <v>458</v>
      </c>
      <c r="B481" s="36">
        <v>23.0</v>
      </c>
      <c r="C481" s="35" t="s">
        <v>12</v>
      </c>
      <c r="D481" s="38">
        <v>0.001637615740740741</v>
      </c>
      <c r="E481" s="38">
        <v>0.0016556712962962964</v>
      </c>
      <c r="F481" s="39" t="s">
        <v>480</v>
      </c>
      <c r="G481" s="35" t="s">
        <v>712</v>
      </c>
      <c r="H481" s="35" t="s">
        <v>713</v>
      </c>
      <c r="I481" s="36" t="str">
        <f t="shared" si="1"/>
        <v/>
      </c>
      <c r="J481" s="36">
        <f t="shared" si="2"/>
        <v>0</v>
      </c>
      <c r="K481" s="36">
        <f t="shared" si="3"/>
        <v>0</v>
      </c>
      <c r="L481" s="36">
        <f t="shared" si="4"/>
        <v>1</v>
      </c>
      <c r="M481" s="36" t="s">
        <v>712</v>
      </c>
      <c r="N481" s="40">
        <v>1.0</v>
      </c>
      <c r="O481" s="36" t="str">
        <f t="shared" si="5"/>
        <v/>
      </c>
      <c r="P481" s="36" t="str">
        <f t="shared" si="6"/>
        <v/>
      </c>
      <c r="Q481" s="36" t="str">
        <f t="shared" si="7"/>
        <v/>
      </c>
      <c r="R481" s="36" t="str">
        <f t="shared" si="8"/>
        <v/>
      </c>
      <c r="S481" s="36" t="s">
        <v>712</v>
      </c>
      <c r="T481" s="40">
        <v>1.0</v>
      </c>
      <c r="U481" s="36" t="str">
        <f t="shared" si="9"/>
        <v/>
      </c>
      <c r="V481" s="36" t="str">
        <f t="shared" si="10"/>
        <v/>
      </c>
      <c r="W481" s="36" t="str">
        <f t="shared" si="11"/>
        <v/>
      </c>
      <c r="X481" s="36" t="str">
        <f t="shared" si="12"/>
        <v/>
      </c>
      <c r="Y481" s="41"/>
      <c r="Z481" s="41"/>
    </row>
    <row r="482">
      <c r="A482" s="36" t="s">
        <v>458</v>
      </c>
      <c r="B482" s="36">
        <v>24.0</v>
      </c>
      <c r="C482" s="35" t="s">
        <v>7</v>
      </c>
      <c r="D482" s="38">
        <v>0.0016582175925925926</v>
      </c>
      <c r="E482" s="38">
        <v>0.0017092592592592593</v>
      </c>
      <c r="F482" s="39" t="s">
        <v>481</v>
      </c>
      <c r="G482" s="35" t="s">
        <v>713</v>
      </c>
      <c r="H482" s="35" t="s">
        <v>712</v>
      </c>
      <c r="I482" s="36" t="str">
        <f t="shared" si="1"/>
        <v/>
      </c>
      <c r="J482" s="36">
        <f t="shared" si="2"/>
        <v>0</v>
      </c>
      <c r="K482" s="36">
        <f t="shared" si="3"/>
        <v>0</v>
      </c>
      <c r="L482" s="36">
        <f t="shared" si="4"/>
        <v>1</v>
      </c>
      <c r="M482" s="36" t="s">
        <v>712</v>
      </c>
      <c r="N482" s="40">
        <v>1.0</v>
      </c>
      <c r="O482" s="36" t="str">
        <f t="shared" si="5"/>
        <v/>
      </c>
      <c r="P482" s="36" t="str">
        <f t="shared" si="6"/>
        <v/>
      </c>
      <c r="Q482" s="36" t="str">
        <f t="shared" si="7"/>
        <v/>
      </c>
      <c r="R482" s="36" t="str">
        <f t="shared" si="8"/>
        <v/>
      </c>
      <c r="S482" s="36" t="s">
        <v>712</v>
      </c>
      <c r="T482" s="40">
        <v>1.0</v>
      </c>
      <c r="U482" s="36" t="str">
        <f t="shared" si="9"/>
        <v/>
      </c>
      <c r="V482" s="36" t="str">
        <f t="shared" si="10"/>
        <v/>
      </c>
      <c r="W482" s="36" t="str">
        <f t="shared" si="11"/>
        <v/>
      </c>
      <c r="X482" s="36" t="str">
        <f t="shared" si="12"/>
        <v/>
      </c>
      <c r="Y482" s="41"/>
      <c r="Z482" s="41"/>
    </row>
    <row r="483">
      <c r="A483" s="36" t="s">
        <v>458</v>
      </c>
      <c r="B483" s="36">
        <v>25.0</v>
      </c>
      <c r="C483" s="35" t="s">
        <v>9</v>
      </c>
      <c r="D483" s="38">
        <v>0.0017099537037037038</v>
      </c>
      <c r="E483" s="38">
        <v>0.0017569444444444447</v>
      </c>
      <c r="F483" s="39" t="s">
        <v>482</v>
      </c>
      <c r="G483" s="35" t="s">
        <v>713</v>
      </c>
      <c r="H483" s="42" t="s">
        <v>713</v>
      </c>
      <c r="I483" s="36" t="str">
        <f t="shared" si="1"/>
        <v>Sí</v>
      </c>
      <c r="J483" s="36">
        <f t="shared" si="2"/>
        <v>0</v>
      </c>
      <c r="K483" s="36">
        <f t="shared" si="3"/>
        <v>1</v>
      </c>
      <c r="L483" s="36">
        <f t="shared" si="4"/>
        <v>0</v>
      </c>
      <c r="M483" s="36" t="s">
        <v>713</v>
      </c>
      <c r="N483" s="40">
        <v>1.0</v>
      </c>
      <c r="O483" s="36">
        <f t="shared" si="5"/>
        <v>1</v>
      </c>
      <c r="P483" s="36">
        <f t="shared" si="6"/>
        <v>0</v>
      </c>
      <c r="Q483" s="36">
        <f t="shared" si="7"/>
        <v>0</v>
      </c>
      <c r="R483" s="36">
        <f t="shared" si="8"/>
        <v>0</v>
      </c>
      <c r="S483" s="36" t="s">
        <v>713</v>
      </c>
      <c r="T483" s="40">
        <v>1.0</v>
      </c>
      <c r="U483" s="36">
        <f t="shared" si="9"/>
        <v>1</v>
      </c>
      <c r="V483" s="36">
        <f t="shared" si="10"/>
        <v>0</v>
      </c>
      <c r="W483" s="36">
        <f t="shared" si="11"/>
        <v>0</v>
      </c>
      <c r="X483" s="36">
        <f t="shared" si="12"/>
        <v>0</v>
      </c>
      <c r="Y483" s="41"/>
      <c r="Z483" s="41"/>
    </row>
    <row r="484">
      <c r="A484" s="36" t="s">
        <v>458</v>
      </c>
      <c r="B484" s="36">
        <v>26.0</v>
      </c>
      <c r="C484" s="35" t="s">
        <v>7</v>
      </c>
      <c r="D484" s="38">
        <v>0.0017570601851851853</v>
      </c>
      <c r="E484" s="38">
        <v>0.0018445601851851852</v>
      </c>
      <c r="F484" s="39" t="s">
        <v>483</v>
      </c>
      <c r="G484" s="35" t="s">
        <v>713</v>
      </c>
      <c r="H484" s="35" t="s">
        <v>713</v>
      </c>
      <c r="I484" s="36" t="str">
        <f t="shared" si="1"/>
        <v>Sí</v>
      </c>
      <c r="J484" s="36">
        <f t="shared" si="2"/>
        <v>0</v>
      </c>
      <c r="K484" s="36">
        <f t="shared" si="3"/>
        <v>1</v>
      </c>
      <c r="L484" s="36">
        <f t="shared" si="4"/>
        <v>0</v>
      </c>
      <c r="M484" s="36" t="s">
        <v>713</v>
      </c>
      <c r="N484" s="40">
        <v>1.0</v>
      </c>
      <c r="O484" s="36">
        <f t="shared" si="5"/>
        <v>1</v>
      </c>
      <c r="P484" s="36">
        <f t="shared" si="6"/>
        <v>0</v>
      </c>
      <c r="Q484" s="36">
        <f t="shared" si="7"/>
        <v>0</v>
      </c>
      <c r="R484" s="36">
        <f t="shared" si="8"/>
        <v>0</v>
      </c>
      <c r="S484" s="36" t="s">
        <v>713</v>
      </c>
      <c r="T484" s="40">
        <v>0.8</v>
      </c>
      <c r="U484" s="36">
        <f t="shared" si="9"/>
        <v>1</v>
      </c>
      <c r="V484" s="36">
        <f t="shared" si="10"/>
        <v>0</v>
      </c>
      <c r="W484" s="36">
        <f t="shared" si="11"/>
        <v>0</v>
      </c>
      <c r="X484" s="36">
        <f t="shared" si="12"/>
        <v>0</v>
      </c>
      <c r="Y484" s="41"/>
      <c r="Z484" s="41"/>
    </row>
    <row r="485">
      <c r="A485" s="36" t="s">
        <v>458</v>
      </c>
      <c r="B485" s="36">
        <v>27.0</v>
      </c>
      <c r="C485" s="35" t="s">
        <v>12</v>
      </c>
      <c r="D485" s="38">
        <v>0.0018702546296296297</v>
      </c>
      <c r="E485" s="38">
        <v>0.0019555555555555554</v>
      </c>
      <c r="F485" s="39" t="s">
        <v>484</v>
      </c>
      <c r="G485" s="35" t="s">
        <v>713</v>
      </c>
      <c r="H485" s="35" t="s">
        <v>713</v>
      </c>
      <c r="I485" s="36" t="str">
        <f t="shared" si="1"/>
        <v>Sí</v>
      </c>
      <c r="J485" s="36">
        <f t="shared" si="2"/>
        <v>0</v>
      </c>
      <c r="K485" s="36">
        <f t="shared" si="3"/>
        <v>1</v>
      </c>
      <c r="L485" s="36">
        <f t="shared" si="4"/>
        <v>0</v>
      </c>
      <c r="M485" s="36" t="s">
        <v>713</v>
      </c>
      <c r="N485" s="40">
        <v>1.0</v>
      </c>
      <c r="O485" s="36">
        <f t="shared" si="5"/>
        <v>1</v>
      </c>
      <c r="P485" s="36">
        <f t="shared" si="6"/>
        <v>0</v>
      </c>
      <c r="Q485" s="36">
        <f t="shared" si="7"/>
        <v>0</v>
      </c>
      <c r="R485" s="36">
        <f t="shared" si="8"/>
        <v>0</v>
      </c>
      <c r="S485" s="36" t="s">
        <v>713</v>
      </c>
      <c r="T485" s="40">
        <v>1.0</v>
      </c>
      <c r="U485" s="36">
        <f t="shared" si="9"/>
        <v>1</v>
      </c>
      <c r="V485" s="36">
        <f t="shared" si="10"/>
        <v>0</v>
      </c>
      <c r="W485" s="36">
        <f t="shared" si="11"/>
        <v>0</v>
      </c>
      <c r="X485" s="36">
        <f t="shared" si="12"/>
        <v>0</v>
      </c>
      <c r="Y485" s="41"/>
      <c r="Z485" s="41"/>
    </row>
    <row r="486">
      <c r="A486" s="36" t="s">
        <v>458</v>
      </c>
      <c r="B486" s="36">
        <v>28.0</v>
      </c>
      <c r="C486" s="35" t="s">
        <v>9</v>
      </c>
      <c r="D486" s="38">
        <v>0.0019560185185185184</v>
      </c>
      <c r="E486" s="38">
        <v>0.002034027777777778</v>
      </c>
      <c r="F486" s="39" t="s">
        <v>485</v>
      </c>
      <c r="G486" s="35" t="s">
        <v>713</v>
      </c>
      <c r="H486" s="35" t="s">
        <v>713</v>
      </c>
      <c r="I486" s="36" t="str">
        <f t="shared" si="1"/>
        <v>Sí</v>
      </c>
      <c r="J486" s="36">
        <f t="shared" si="2"/>
        <v>0</v>
      </c>
      <c r="K486" s="36">
        <f t="shared" si="3"/>
        <v>1</v>
      </c>
      <c r="L486" s="36">
        <f t="shared" si="4"/>
        <v>0</v>
      </c>
      <c r="M486" s="36" t="s">
        <v>712</v>
      </c>
      <c r="N486" s="40">
        <v>1.0</v>
      </c>
      <c r="O486" s="36">
        <f t="shared" si="5"/>
        <v>0</v>
      </c>
      <c r="P486" s="36">
        <f t="shared" si="6"/>
        <v>0</v>
      </c>
      <c r="Q486" s="36">
        <f t="shared" si="7"/>
        <v>0</v>
      </c>
      <c r="R486" s="36">
        <f t="shared" si="8"/>
        <v>1</v>
      </c>
      <c r="S486" s="36" t="s">
        <v>713</v>
      </c>
      <c r="T486" s="40">
        <v>0.8</v>
      </c>
      <c r="U486" s="36">
        <f t="shared" si="9"/>
        <v>1</v>
      </c>
      <c r="V486" s="36">
        <f t="shared" si="10"/>
        <v>0</v>
      </c>
      <c r="W486" s="36">
        <f t="shared" si="11"/>
        <v>0</v>
      </c>
      <c r="X486" s="36">
        <f t="shared" si="12"/>
        <v>0</v>
      </c>
      <c r="Y486" s="41"/>
      <c r="Z486" s="41"/>
    </row>
    <row r="487">
      <c r="A487" s="36" t="s">
        <v>458</v>
      </c>
      <c r="B487" s="36">
        <v>29.0</v>
      </c>
      <c r="C487" s="35" t="s">
        <v>15</v>
      </c>
      <c r="D487" s="38">
        <v>0.002065972222222222</v>
      </c>
      <c r="E487" s="38">
        <v>0.002108333333333333</v>
      </c>
      <c r="F487" s="39" t="s">
        <v>486</v>
      </c>
      <c r="G487" s="35" t="s">
        <v>713</v>
      </c>
      <c r="H487" s="35" t="s">
        <v>713</v>
      </c>
      <c r="I487" s="36" t="str">
        <f t="shared" si="1"/>
        <v>Sí</v>
      </c>
      <c r="J487" s="36">
        <f t="shared" si="2"/>
        <v>0</v>
      </c>
      <c r="K487" s="36">
        <f t="shared" si="3"/>
        <v>1</v>
      </c>
      <c r="L487" s="36">
        <f t="shared" si="4"/>
        <v>0</v>
      </c>
      <c r="M487" s="36" t="s">
        <v>712</v>
      </c>
      <c r="N487" s="40">
        <v>1.0</v>
      </c>
      <c r="O487" s="36">
        <f t="shared" si="5"/>
        <v>0</v>
      </c>
      <c r="P487" s="36">
        <f t="shared" si="6"/>
        <v>0</v>
      </c>
      <c r="Q487" s="36">
        <f t="shared" si="7"/>
        <v>0</v>
      </c>
      <c r="R487" s="36">
        <f t="shared" si="8"/>
        <v>1</v>
      </c>
      <c r="S487" s="36" t="s">
        <v>713</v>
      </c>
      <c r="T487" s="40">
        <v>0.7</v>
      </c>
      <c r="U487" s="36">
        <f t="shared" si="9"/>
        <v>1</v>
      </c>
      <c r="V487" s="36">
        <f t="shared" si="10"/>
        <v>0</v>
      </c>
      <c r="W487" s="36">
        <f t="shared" si="11"/>
        <v>0</v>
      </c>
      <c r="X487" s="36">
        <f t="shared" si="12"/>
        <v>0</v>
      </c>
      <c r="Y487" s="41"/>
      <c r="Z487" s="41"/>
    </row>
    <row r="488">
      <c r="A488" s="36" t="s">
        <v>458</v>
      </c>
      <c r="B488" s="36">
        <v>30.0</v>
      </c>
      <c r="C488" s="35" t="s">
        <v>12</v>
      </c>
      <c r="D488" s="38">
        <v>0.002108912037037037</v>
      </c>
      <c r="E488" s="38">
        <v>0.0021456018518518517</v>
      </c>
      <c r="F488" s="39" t="s">
        <v>487</v>
      </c>
      <c r="G488" s="35" t="s">
        <v>712</v>
      </c>
      <c r="H488" s="35" t="s">
        <v>712</v>
      </c>
      <c r="I488" s="36" t="str">
        <f t="shared" si="1"/>
        <v>No</v>
      </c>
      <c r="J488" s="36">
        <f t="shared" si="2"/>
        <v>1</v>
      </c>
      <c r="K488" s="36">
        <f t="shared" si="3"/>
        <v>0</v>
      </c>
      <c r="L488" s="36">
        <f t="shared" si="4"/>
        <v>0</v>
      </c>
      <c r="M488" s="36" t="s">
        <v>712</v>
      </c>
      <c r="N488" s="40">
        <v>1.0</v>
      </c>
      <c r="O488" s="36">
        <f t="shared" si="5"/>
        <v>0</v>
      </c>
      <c r="P488" s="36">
        <f t="shared" si="6"/>
        <v>1</v>
      </c>
      <c r="Q488" s="36">
        <f t="shared" si="7"/>
        <v>0</v>
      </c>
      <c r="R488" s="36">
        <f t="shared" si="8"/>
        <v>0</v>
      </c>
      <c r="S488" s="36" t="s">
        <v>712</v>
      </c>
      <c r="T488" s="40">
        <v>1.0</v>
      </c>
      <c r="U488" s="36">
        <f t="shared" si="9"/>
        <v>0</v>
      </c>
      <c r="V488" s="36">
        <f t="shared" si="10"/>
        <v>1</v>
      </c>
      <c r="W488" s="36">
        <f t="shared" si="11"/>
        <v>0</v>
      </c>
      <c r="X488" s="36">
        <f t="shared" si="12"/>
        <v>0</v>
      </c>
      <c r="Y488" s="41"/>
      <c r="Z488" s="41"/>
    </row>
    <row r="489">
      <c r="A489" s="36" t="s">
        <v>458</v>
      </c>
      <c r="B489" s="36">
        <v>31.0</v>
      </c>
      <c r="C489" s="35" t="s">
        <v>7</v>
      </c>
      <c r="D489" s="38">
        <v>0.002153125</v>
      </c>
      <c r="E489" s="38">
        <v>0.0021653935185185188</v>
      </c>
      <c r="F489" s="39" t="s">
        <v>488</v>
      </c>
      <c r="G489" s="35" t="s">
        <v>713</v>
      </c>
      <c r="H489" s="35" t="s">
        <v>712</v>
      </c>
      <c r="I489" s="36" t="str">
        <f t="shared" si="1"/>
        <v/>
      </c>
      <c r="J489" s="36">
        <f t="shared" si="2"/>
        <v>0</v>
      </c>
      <c r="K489" s="36">
        <f t="shared" si="3"/>
        <v>0</v>
      </c>
      <c r="L489" s="36">
        <f t="shared" si="4"/>
        <v>1</v>
      </c>
      <c r="M489" s="36" t="s">
        <v>713</v>
      </c>
      <c r="N489" s="40">
        <v>0.7</v>
      </c>
      <c r="O489" s="36" t="str">
        <f t="shared" si="5"/>
        <v/>
      </c>
      <c r="P489" s="36" t="str">
        <f t="shared" si="6"/>
        <v/>
      </c>
      <c r="Q489" s="36" t="str">
        <f t="shared" si="7"/>
        <v/>
      </c>
      <c r="R489" s="36" t="str">
        <f t="shared" si="8"/>
        <v/>
      </c>
      <c r="S489" s="36" t="s">
        <v>712</v>
      </c>
      <c r="T489" s="40">
        <v>1.0</v>
      </c>
      <c r="U489" s="36" t="str">
        <f t="shared" si="9"/>
        <v/>
      </c>
      <c r="V489" s="36" t="str">
        <f t="shared" si="10"/>
        <v/>
      </c>
      <c r="W489" s="36" t="str">
        <f t="shared" si="11"/>
        <v/>
      </c>
      <c r="X489" s="36" t="str">
        <f t="shared" si="12"/>
        <v/>
      </c>
      <c r="Y489" s="41"/>
      <c r="Z489" s="41"/>
    </row>
    <row r="490">
      <c r="A490" s="36" t="s">
        <v>458</v>
      </c>
      <c r="B490" s="36">
        <v>32.0</v>
      </c>
      <c r="C490" s="35" t="s">
        <v>7</v>
      </c>
      <c r="D490" s="38">
        <v>0.0021906250000000003</v>
      </c>
      <c r="E490" s="38">
        <v>0.0023737268518518517</v>
      </c>
      <c r="F490" s="39" t="s">
        <v>489</v>
      </c>
      <c r="G490" s="35" t="s">
        <v>712</v>
      </c>
      <c r="H490" s="35" t="s">
        <v>713</v>
      </c>
      <c r="I490" s="36" t="str">
        <f t="shared" si="1"/>
        <v/>
      </c>
      <c r="J490" s="36">
        <f t="shared" si="2"/>
        <v>0</v>
      </c>
      <c r="K490" s="36">
        <f t="shared" si="3"/>
        <v>0</v>
      </c>
      <c r="L490" s="36">
        <f t="shared" si="4"/>
        <v>1</v>
      </c>
      <c r="M490" s="36" t="s">
        <v>713</v>
      </c>
      <c r="N490" s="40">
        <v>1.0</v>
      </c>
      <c r="O490" s="36" t="str">
        <f t="shared" si="5"/>
        <v/>
      </c>
      <c r="P490" s="36" t="str">
        <f t="shared" si="6"/>
        <v/>
      </c>
      <c r="Q490" s="36" t="str">
        <f t="shared" si="7"/>
        <v/>
      </c>
      <c r="R490" s="36" t="str">
        <f t="shared" si="8"/>
        <v/>
      </c>
      <c r="S490" s="36" t="s">
        <v>713</v>
      </c>
      <c r="T490" s="40">
        <v>1.0</v>
      </c>
      <c r="U490" s="36" t="str">
        <f t="shared" si="9"/>
        <v/>
      </c>
      <c r="V490" s="36" t="str">
        <f t="shared" si="10"/>
        <v/>
      </c>
      <c r="W490" s="36" t="str">
        <f t="shared" si="11"/>
        <v/>
      </c>
      <c r="X490" s="36" t="str">
        <f t="shared" si="12"/>
        <v/>
      </c>
      <c r="Y490" s="41"/>
      <c r="Z490" s="41"/>
    </row>
    <row r="491">
      <c r="A491" s="36" t="s">
        <v>458</v>
      </c>
      <c r="B491" s="36">
        <v>33.0</v>
      </c>
      <c r="C491" s="35" t="s">
        <v>15</v>
      </c>
      <c r="D491" s="38">
        <v>0.002376967592592593</v>
      </c>
      <c r="E491" s="38">
        <v>0.0023914351851851852</v>
      </c>
      <c r="F491" s="39" t="s">
        <v>490</v>
      </c>
      <c r="G491" s="35" t="s">
        <v>713</v>
      </c>
      <c r="H491" s="35" t="s">
        <v>712</v>
      </c>
      <c r="I491" s="36" t="str">
        <f t="shared" si="1"/>
        <v/>
      </c>
      <c r="J491" s="36">
        <f t="shared" si="2"/>
        <v>0</v>
      </c>
      <c r="K491" s="36">
        <f t="shared" si="3"/>
        <v>0</v>
      </c>
      <c r="L491" s="36">
        <f t="shared" si="4"/>
        <v>1</v>
      </c>
      <c r="M491" s="36" t="s">
        <v>712</v>
      </c>
      <c r="N491" s="40">
        <v>0.8</v>
      </c>
      <c r="O491" s="36" t="str">
        <f t="shared" si="5"/>
        <v/>
      </c>
      <c r="P491" s="36" t="str">
        <f t="shared" si="6"/>
        <v/>
      </c>
      <c r="Q491" s="36" t="str">
        <f t="shared" si="7"/>
        <v/>
      </c>
      <c r="R491" s="36" t="str">
        <f t="shared" si="8"/>
        <v/>
      </c>
      <c r="S491" s="36" t="s">
        <v>712</v>
      </c>
      <c r="T491" s="40">
        <v>1.0</v>
      </c>
      <c r="U491" s="36" t="str">
        <f t="shared" si="9"/>
        <v/>
      </c>
      <c r="V491" s="36" t="str">
        <f t="shared" si="10"/>
        <v/>
      </c>
      <c r="W491" s="36" t="str">
        <f t="shared" si="11"/>
        <v/>
      </c>
      <c r="X491" s="36" t="str">
        <f t="shared" si="12"/>
        <v/>
      </c>
      <c r="Y491" s="41"/>
      <c r="Z491" s="41"/>
    </row>
    <row r="492">
      <c r="A492" s="36" t="s">
        <v>458</v>
      </c>
      <c r="B492" s="36">
        <v>34.0</v>
      </c>
      <c r="C492" s="35" t="s">
        <v>7</v>
      </c>
      <c r="D492" s="38">
        <v>0.002391898148148148</v>
      </c>
      <c r="E492" s="38">
        <v>0.0023975694444444444</v>
      </c>
      <c r="F492" s="39" t="s">
        <v>491</v>
      </c>
      <c r="G492" s="35" t="s">
        <v>712</v>
      </c>
      <c r="H492" s="35" t="s">
        <v>712</v>
      </c>
      <c r="I492" s="36" t="str">
        <f t="shared" si="1"/>
        <v>No</v>
      </c>
      <c r="J492" s="36">
        <f t="shared" si="2"/>
        <v>1</v>
      </c>
      <c r="K492" s="36">
        <f t="shared" si="3"/>
        <v>0</v>
      </c>
      <c r="L492" s="36">
        <f t="shared" si="4"/>
        <v>0</v>
      </c>
      <c r="M492" s="36" t="s">
        <v>713</v>
      </c>
      <c r="N492" s="40">
        <v>0.7</v>
      </c>
      <c r="O492" s="36">
        <f t="shared" si="5"/>
        <v>0</v>
      </c>
      <c r="P492" s="36">
        <f t="shared" si="6"/>
        <v>0</v>
      </c>
      <c r="Q492" s="36">
        <f t="shared" si="7"/>
        <v>1</v>
      </c>
      <c r="R492" s="36">
        <f t="shared" si="8"/>
        <v>0</v>
      </c>
      <c r="S492" s="36" t="s">
        <v>712</v>
      </c>
      <c r="T492" s="40">
        <v>1.0</v>
      </c>
      <c r="U492" s="36">
        <f t="shared" si="9"/>
        <v>0</v>
      </c>
      <c r="V492" s="36">
        <f t="shared" si="10"/>
        <v>1</v>
      </c>
      <c r="W492" s="36">
        <f t="shared" si="11"/>
        <v>0</v>
      </c>
      <c r="X492" s="36">
        <f t="shared" si="12"/>
        <v>0</v>
      </c>
      <c r="Y492" s="41"/>
      <c r="Z492" s="41"/>
    </row>
    <row r="493">
      <c r="A493" s="36" t="s">
        <v>458</v>
      </c>
      <c r="B493" s="36">
        <v>35.0</v>
      </c>
      <c r="C493" s="35" t="s">
        <v>12</v>
      </c>
      <c r="D493" s="38">
        <v>0.002402662037037037</v>
      </c>
      <c r="E493" s="38">
        <v>0.0024407407407407407</v>
      </c>
      <c r="F493" s="39" t="s">
        <v>492</v>
      </c>
      <c r="G493" s="35" t="s">
        <v>713</v>
      </c>
      <c r="H493" s="35" t="s">
        <v>713</v>
      </c>
      <c r="I493" s="36" t="str">
        <f t="shared" si="1"/>
        <v>Sí</v>
      </c>
      <c r="J493" s="36">
        <f t="shared" si="2"/>
        <v>0</v>
      </c>
      <c r="K493" s="36">
        <f t="shared" si="3"/>
        <v>1</v>
      </c>
      <c r="L493" s="36">
        <f t="shared" si="4"/>
        <v>0</v>
      </c>
      <c r="M493" s="36" t="s">
        <v>713</v>
      </c>
      <c r="N493" s="40">
        <v>1.0</v>
      </c>
      <c r="O493" s="36">
        <f t="shared" si="5"/>
        <v>1</v>
      </c>
      <c r="P493" s="36">
        <f t="shared" si="6"/>
        <v>0</v>
      </c>
      <c r="Q493" s="36">
        <f t="shared" si="7"/>
        <v>0</v>
      </c>
      <c r="R493" s="36">
        <f t="shared" si="8"/>
        <v>0</v>
      </c>
      <c r="S493" s="36" t="s">
        <v>713</v>
      </c>
      <c r="T493" s="40">
        <v>1.0</v>
      </c>
      <c r="U493" s="36">
        <f t="shared" si="9"/>
        <v>1</v>
      </c>
      <c r="V493" s="36">
        <f t="shared" si="10"/>
        <v>0</v>
      </c>
      <c r="W493" s="36">
        <f t="shared" si="11"/>
        <v>0</v>
      </c>
      <c r="X493" s="36">
        <f t="shared" si="12"/>
        <v>0</v>
      </c>
      <c r="Y493" s="41"/>
      <c r="Z493" s="41"/>
    </row>
    <row r="494">
      <c r="A494" s="36" t="s">
        <v>458</v>
      </c>
      <c r="B494" s="36">
        <v>36.0</v>
      </c>
      <c r="C494" s="35" t="s">
        <v>15</v>
      </c>
      <c r="D494" s="38">
        <v>0.002447222222222222</v>
      </c>
      <c r="E494" s="38">
        <v>0.0025631944444444443</v>
      </c>
      <c r="F494" s="39" t="s">
        <v>493</v>
      </c>
      <c r="G494" s="35" t="s">
        <v>713</v>
      </c>
      <c r="H494" s="35" t="s">
        <v>713</v>
      </c>
      <c r="I494" s="36" t="str">
        <f t="shared" si="1"/>
        <v>Sí</v>
      </c>
      <c r="J494" s="36">
        <f t="shared" si="2"/>
        <v>0</v>
      </c>
      <c r="K494" s="36">
        <f t="shared" si="3"/>
        <v>1</v>
      </c>
      <c r="L494" s="36">
        <f t="shared" si="4"/>
        <v>0</v>
      </c>
      <c r="M494" s="36" t="s">
        <v>713</v>
      </c>
      <c r="N494" s="40">
        <v>1.0</v>
      </c>
      <c r="O494" s="36">
        <f t="shared" si="5"/>
        <v>1</v>
      </c>
      <c r="P494" s="36">
        <f t="shared" si="6"/>
        <v>0</v>
      </c>
      <c r="Q494" s="36">
        <f t="shared" si="7"/>
        <v>0</v>
      </c>
      <c r="R494" s="36">
        <f t="shared" si="8"/>
        <v>0</v>
      </c>
      <c r="S494" s="36" t="s">
        <v>713</v>
      </c>
      <c r="T494" s="40">
        <v>0.5</v>
      </c>
      <c r="U494" s="36">
        <f t="shared" si="9"/>
        <v>1</v>
      </c>
      <c r="V494" s="36">
        <f t="shared" si="10"/>
        <v>0</v>
      </c>
      <c r="W494" s="36">
        <f t="shared" si="11"/>
        <v>0</v>
      </c>
      <c r="X494" s="36">
        <f t="shared" si="12"/>
        <v>0</v>
      </c>
      <c r="Y494" s="41"/>
      <c r="Z494" s="41"/>
    </row>
    <row r="495">
      <c r="A495" s="36" t="s">
        <v>458</v>
      </c>
      <c r="B495" s="36">
        <v>37.0</v>
      </c>
      <c r="C495" s="35" t="s">
        <v>7</v>
      </c>
      <c r="D495" s="38">
        <v>0.0025635416666666667</v>
      </c>
      <c r="E495" s="38">
        <v>0.0026356481481481482</v>
      </c>
      <c r="F495" s="39" t="s">
        <v>494</v>
      </c>
      <c r="G495" s="35" t="s">
        <v>713</v>
      </c>
      <c r="H495" s="42" t="s">
        <v>713</v>
      </c>
      <c r="I495" s="36" t="str">
        <f t="shared" si="1"/>
        <v>Sí</v>
      </c>
      <c r="J495" s="36">
        <f t="shared" si="2"/>
        <v>0</v>
      </c>
      <c r="K495" s="36">
        <f t="shared" si="3"/>
        <v>1</v>
      </c>
      <c r="L495" s="36">
        <f t="shared" si="4"/>
        <v>0</v>
      </c>
      <c r="M495" s="36" t="s">
        <v>713</v>
      </c>
      <c r="N495" s="40">
        <v>1.0</v>
      </c>
      <c r="O495" s="36">
        <f t="shared" si="5"/>
        <v>1</v>
      </c>
      <c r="P495" s="36">
        <f t="shared" si="6"/>
        <v>0</v>
      </c>
      <c r="Q495" s="36">
        <f t="shared" si="7"/>
        <v>0</v>
      </c>
      <c r="R495" s="36">
        <f t="shared" si="8"/>
        <v>0</v>
      </c>
      <c r="S495" s="36" t="s">
        <v>713</v>
      </c>
      <c r="T495" s="40">
        <v>1.0</v>
      </c>
      <c r="U495" s="36">
        <f t="shared" si="9"/>
        <v>1</v>
      </c>
      <c r="V495" s="36">
        <f t="shared" si="10"/>
        <v>0</v>
      </c>
      <c r="W495" s="36">
        <f t="shared" si="11"/>
        <v>0</v>
      </c>
      <c r="X495" s="36">
        <f t="shared" si="12"/>
        <v>0</v>
      </c>
      <c r="Y495" s="41"/>
      <c r="Z495" s="41"/>
    </row>
    <row r="496">
      <c r="A496" s="36" t="s">
        <v>458</v>
      </c>
      <c r="B496" s="36">
        <v>38.0</v>
      </c>
      <c r="C496" s="35" t="s">
        <v>12</v>
      </c>
      <c r="D496" s="38">
        <v>0.002638888888888889</v>
      </c>
      <c r="E496" s="38">
        <v>0.0026725694444444444</v>
      </c>
      <c r="F496" s="39" t="s">
        <v>495</v>
      </c>
      <c r="G496" s="35" t="s">
        <v>713</v>
      </c>
      <c r="H496" s="35" t="s">
        <v>712</v>
      </c>
      <c r="I496" s="36" t="str">
        <f t="shared" si="1"/>
        <v/>
      </c>
      <c r="J496" s="36">
        <f t="shared" si="2"/>
        <v>0</v>
      </c>
      <c r="K496" s="36">
        <f t="shared" si="3"/>
        <v>0</v>
      </c>
      <c r="L496" s="36">
        <f t="shared" si="4"/>
        <v>1</v>
      </c>
      <c r="M496" s="36" t="s">
        <v>712</v>
      </c>
      <c r="N496" s="40">
        <v>0.9</v>
      </c>
      <c r="O496" s="36" t="str">
        <f t="shared" si="5"/>
        <v/>
      </c>
      <c r="P496" s="36" t="str">
        <f t="shared" si="6"/>
        <v/>
      </c>
      <c r="Q496" s="36" t="str">
        <f t="shared" si="7"/>
        <v/>
      </c>
      <c r="R496" s="36" t="str">
        <f t="shared" si="8"/>
        <v/>
      </c>
      <c r="S496" s="36" t="s">
        <v>712</v>
      </c>
      <c r="T496" s="40">
        <v>1.0</v>
      </c>
      <c r="U496" s="36" t="str">
        <f t="shared" si="9"/>
        <v/>
      </c>
      <c r="V496" s="36" t="str">
        <f t="shared" si="10"/>
        <v/>
      </c>
      <c r="W496" s="36" t="str">
        <f t="shared" si="11"/>
        <v/>
      </c>
      <c r="X496" s="36" t="str">
        <f t="shared" si="12"/>
        <v/>
      </c>
      <c r="Y496" s="41"/>
      <c r="Z496" s="41"/>
    </row>
    <row r="497">
      <c r="A497" s="36" t="s">
        <v>458</v>
      </c>
      <c r="B497" s="36">
        <v>39.0</v>
      </c>
      <c r="C497" s="35" t="s">
        <v>7</v>
      </c>
      <c r="D497" s="38">
        <v>0.002674189814814815</v>
      </c>
      <c r="E497" s="38">
        <v>0.0027177083333333333</v>
      </c>
      <c r="F497" s="39" t="s">
        <v>496</v>
      </c>
      <c r="G497" s="35" t="s">
        <v>713</v>
      </c>
      <c r="H497" s="35" t="s">
        <v>713</v>
      </c>
      <c r="I497" s="36" t="str">
        <f t="shared" si="1"/>
        <v>Sí</v>
      </c>
      <c r="J497" s="36">
        <f t="shared" si="2"/>
        <v>0</v>
      </c>
      <c r="K497" s="36">
        <f t="shared" si="3"/>
        <v>1</v>
      </c>
      <c r="L497" s="36">
        <f t="shared" si="4"/>
        <v>0</v>
      </c>
      <c r="M497" s="36" t="s">
        <v>712</v>
      </c>
      <c r="N497" s="40">
        <v>1.0</v>
      </c>
      <c r="O497" s="36">
        <f t="shared" si="5"/>
        <v>0</v>
      </c>
      <c r="P497" s="36">
        <f t="shared" si="6"/>
        <v>0</v>
      </c>
      <c r="Q497" s="36">
        <f t="shared" si="7"/>
        <v>0</v>
      </c>
      <c r="R497" s="36">
        <f t="shared" si="8"/>
        <v>1</v>
      </c>
      <c r="S497" s="36" t="s">
        <v>712</v>
      </c>
      <c r="T497" s="40">
        <v>1.0</v>
      </c>
      <c r="U497" s="36">
        <f t="shared" si="9"/>
        <v>0</v>
      </c>
      <c r="V497" s="36">
        <f t="shared" si="10"/>
        <v>0</v>
      </c>
      <c r="W497" s="36">
        <f t="shared" si="11"/>
        <v>0</v>
      </c>
      <c r="X497" s="36">
        <f t="shared" si="12"/>
        <v>1</v>
      </c>
      <c r="Y497" s="41"/>
      <c r="Z497" s="41"/>
    </row>
    <row r="498">
      <c r="A498" s="36" t="s">
        <v>458</v>
      </c>
      <c r="B498" s="36">
        <v>40.0</v>
      </c>
      <c r="C498" s="35" t="s">
        <v>12</v>
      </c>
      <c r="D498" s="38">
        <v>0.0027224537037037035</v>
      </c>
      <c r="E498" s="38">
        <v>0.002745601851851852</v>
      </c>
      <c r="F498" s="39" t="s">
        <v>497</v>
      </c>
      <c r="G498" s="35" t="s">
        <v>713</v>
      </c>
      <c r="H498" s="35" t="s">
        <v>713</v>
      </c>
      <c r="I498" s="36" t="str">
        <f t="shared" si="1"/>
        <v>Sí</v>
      </c>
      <c r="J498" s="36">
        <f t="shared" si="2"/>
        <v>0</v>
      </c>
      <c r="K498" s="36">
        <f t="shared" si="3"/>
        <v>1</v>
      </c>
      <c r="L498" s="36">
        <f t="shared" si="4"/>
        <v>0</v>
      </c>
      <c r="M498" s="36" t="s">
        <v>713</v>
      </c>
      <c r="N498" s="40">
        <v>0.6</v>
      </c>
      <c r="O498" s="36">
        <f t="shared" si="5"/>
        <v>1</v>
      </c>
      <c r="P498" s="36">
        <f t="shared" si="6"/>
        <v>0</v>
      </c>
      <c r="Q498" s="36">
        <f t="shared" si="7"/>
        <v>0</v>
      </c>
      <c r="R498" s="36">
        <f t="shared" si="8"/>
        <v>0</v>
      </c>
      <c r="S498" s="36" t="s">
        <v>713</v>
      </c>
      <c r="T498" s="40">
        <v>1.0</v>
      </c>
      <c r="U498" s="36">
        <f t="shared" si="9"/>
        <v>1</v>
      </c>
      <c r="V498" s="36">
        <f t="shared" si="10"/>
        <v>0</v>
      </c>
      <c r="W498" s="36">
        <f t="shared" si="11"/>
        <v>0</v>
      </c>
      <c r="X498" s="36">
        <f t="shared" si="12"/>
        <v>0</v>
      </c>
      <c r="Y498" s="41"/>
      <c r="Z498" s="41"/>
    </row>
    <row r="499">
      <c r="A499" s="36" t="s">
        <v>458</v>
      </c>
      <c r="B499" s="36">
        <v>41.0</v>
      </c>
      <c r="C499" s="35" t="s">
        <v>15</v>
      </c>
      <c r="D499" s="38">
        <v>0.0027459490740740743</v>
      </c>
      <c r="E499" s="38">
        <v>0.0028229166666666667</v>
      </c>
      <c r="F499" s="39" t="s">
        <v>498</v>
      </c>
      <c r="G499" s="35" t="s">
        <v>713</v>
      </c>
      <c r="H499" s="35" t="s">
        <v>712</v>
      </c>
      <c r="I499" s="36" t="str">
        <f t="shared" si="1"/>
        <v/>
      </c>
      <c r="J499" s="36">
        <f t="shared" si="2"/>
        <v>0</v>
      </c>
      <c r="K499" s="36">
        <f t="shared" si="3"/>
        <v>0</v>
      </c>
      <c r="L499" s="36">
        <f t="shared" si="4"/>
        <v>1</v>
      </c>
      <c r="M499" s="36" t="s">
        <v>712</v>
      </c>
      <c r="N499" s="40">
        <v>1.0</v>
      </c>
      <c r="O499" s="36" t="str">
        <f t="shared" si="5"/>
        <v/>
      </c>
      <c r="P499" s="36" t="str">
        <f t="shared" si="6"/>
        <v/>
      </c>
      <c r="Q499" s="36" t="str">
        <f t="shared" si="7"/>
        <v/>
      </c>
      <c r="R499" s="36" t="str">
        <f t="shared" si="8"/>
        <v/>
      </c>
      <c r="S499" s="36" t="s">
        <v>712</v>
      </c>
      <c r="T499" s="40">
        <v>1.0</v>
      </c>
      <c r="U499" s="36" t="str">
        <f t="shared" si="9"/>
        <v/>
      </c>
      <c r="V499" s="36" t="str">
        <f t="shared" si="10"/>
        <v/>
      </c>
      <c r="W499" s="36" t="str">
        <f t="shared" si="11"/>
        <v/>
      </c>
      <c r="X499" s="36" t="str">
        <f t="shared" si="12"/>
        <v/>
      </c>
      <c r="Y499" s="41"/>
      <c r="Z499" s="41"/>
    </row>
    <row r="500">
      <c r="A500" s="36" t="s">
        <v>458</v>
      </c>
      <c r="B500" s="36">
        <v>42.0</v>
      </c>
      <c r="C500" s="35" t="s">
        <v>7</v>
      </c>
      <c r="D500" s="38">
        <v>0.002823263888888889</v>
      </c>
      <c r="E500" s="38">
        <v>0.0028363425925925926</v>
      </c>
      <c r="F500" s="39" t="s">
        <v>499</v>
      </c>
      <c r="G500" s="35" t="s">
        <v>712</v>
      </c>
      <c r="H500" s="42" t="s">
        <v>712</v>
      </c>
      <c r="I500" s="36" t="str">
        <f t="shared" si="1"/>
        <v>No</v>
      </c>
      <c r="J500" s="36">
        <f t="shared" si="2"/>
        <v>1</v>
      </c>
      <c r="K500" s="36">
        <f t="shared" si="3"/>
        <v>0</v>
      </c>
      <c r="L500" s="36">
        <f t="shared" si="4"/>
        <v>0</v>
      </c>
      <c r="M500" s="36" t="s">
        <v>712</v>
      </c>
      <c r="N500" s="40">
        <v>1.0</v>
      </c>
      <c r="O500" s="36">
        <f t="shared" si="5"/>
        <v>0</v>
      </c>
      <c r="P500" s="36">
        <f t="shared" si="6"/>
        <v>1</v>
      </c>
      <c r="Q500" s="36">
        <f t="shared" si="7"/>
        <v>0</v>
      </c>
      <c r="R500" s="36">
        <f t="shared" si="8"/>
        <v>0</v>
      </c>
      <c r="S500" s="36" t="s">
        <v>712</v>
      </c>
      <c r="T500" s="40">
        <v>1.0</v>
      </c>
      <c r="U500" s="36">
        <f t="shared" si="9"/>
        <v>0</v>
      </c>
      <c r="V500" s="36">
        <f t="shared" si="10"/>
        <v>1</v>
      </c>
      <c r="W500" s="36">
        <f t="shared" si="11"/>
        <v>0</v>
      </c>
      <c r="X500" s="36">
        <f t="shared" si="12"/>
        <v>0</v>
      </c>
      <c r="Y500" s="41"/>
      <c r="Z500" s="41"/>
    </row>
    <row r="501">
      <c r="A501" s="36" t="s">
        <v>458</v>
      </c>
      <c r="B501" s="36">
        <v>43.0</v>
      </c>
      <c r="C501" s="35" t="s">
        <v>12</v>
      </c>
      <c r="D501" s="38">
        <v>0.002844675925925926</v>
      </c>
      <c r="E501" s="38">
        <v>0.0028472222222222223</v>
      </c>
      <c r="F501" s="39" t="s">
        <v>500</v>
      </c>
      <c r="G501" s="35" t="s">
        <v>712</v>
      </c>
      <c r="H501" s="35" t="s">
        <v>712</v>
      </c>
      <c r="I501" s="36" t="str">
        <f t="shared" si="1"/>
        <v>No</v>
      </c>
      <c r="J501" s="36">
        <f t="shared" si="2"/>
        <v>1</v>
      </c>
      <c r="K501" s="36">
        <f t="shared" si="3"/>
        <v>0</v>
      </c>
      <c r="L501" s="36">
        <f t="shared" si="4"/>
        <v>0</v>
      </c>
      <c r="M501" s="36" t="s">
        <v>712</v>
      </c>
      <c r="N501" s="40">
        <v>1.0</v>
      </c>
      <c r="O501" s="36">
        <f t="shared" si="5"/>
        <v>0</v>
      </c>
      <c r="P501" s="36">
        <f t="shared" si="6"/>
        <v>1</v>
      </c>
      <c r="Q501" s="36">
        <f t="shared" si="7"/>
        <v>0</v>
      </c>
      <c r="R501" s="36">
        <f t="shared" si="8"/>
        <v>0</v>
      </c>
      <c r="S501" s="36" t="s">
        <v>712</v>
      </c>
      <c r="T501" s="40">
        <v>1.0</v>
      </c>
      <c r="U501" s="36">
        <f t="shared" si="9"/>
        <v>0</v>
      </c>
      <c r="V501" s="36">
        <f t="shared" si="10"/>
        <v>1</v>
      </c>
      <c r="W501" s="36">
        <f t="shared" si="11"/>
        <v>0</v>
      </c>
      <c r="X501" s="36">
        <f t="shared" si="12"/>
        <v>0</v>
      </c>
      <c r="Y501" s="41"/>
      <c r="Z501" s="41"/>
    </row>
    <row r="502">
      <c r="A502" s="36" t="s">
        <v>458</v>
      </c>
      <c r="B502" s="36">
        <v>44.0</v>
      </c>
      <c r="C502" s="35" t="s">
        <v>15</v>
      </c>
      <c r="D502" s="38">
        <v>0.0028908564814814817</v>
      </c>
      <c r="E502" s="38">
        <v>0.0030453703703703706</v>
      </c>
      <c r="F502" s="39" t="s">
        <v>501</v>
      </c>
      <c r="G502" s="35" t="s">
        <v>713</v>
      </c>
      <c r="H502" s="35" t="s">
        <v>712</v>
      </c>
      <c r="I502" s="36" t="str">
        <f t="shared" si="1"/>
        <v/>
      </c>
      <c r="J502" s="36">
        <f t="shared" si="2"/>
        <v>0</v>
      </c>
      <c r="K502" s="36">
        <f t="shared" si="3"/>
        <v>0</v>
      </c>
      <c r="L502" s="36">
        <f t="shared" si="4"/>
        <v>1</v>
      </c>
      <c r="M502" s="36" t="s">
        <v>713</v>
      </c>
      <c r="N502" s="40">
        <v>1.0</v>
      </c>
      <c r="O502" s="36" t="str">
        <f t="shared" si="5"/>
        <v/>
      </c>
      <c r="P502" s="36" t="str">
        <f t="shared" si="6"/>
        <v/>
      </c>
      <c r="Q502" s="36" t="str">
        <f t="shared" si="7"/>
        <v/>
      </c>
      <c r="R502" s="36" t="str">
        <f t="shared" si="8"/>
        <v/>
      </c>
      <c r="S502" s="36" t="s">
        <v>713</v>
      </c>
      <c r="T502" s="40">
        <v>1.0</v>
      </c>
      <c r="U502" s="36" t="str">
        <f t="shared" si="9"/>
        <v/>
      </c>
      <c r="V502" s="36" t="str">
        <f t="shared" si="10"/>
        <v/>
      </c>
      <c r="W502" s="36" t="str">
        <f t="shared" si="11"/>
        <v/>
      </c>
      <c r="X502" s="36" t="str">
        <f t="shared" si="12"/>
        <v/>
      </c>
      <c r="Y502" s="41"/>
      <c r="Z502" s="41"/>
    </row>
    <row r="503">
      <c r="A503" s="36" t="s">
        <v>458</v>
      </c>
      <c r="B503" s="36">
        <v>45.0</v>
      </c>
      <c r="C503" s="35" t="s">
        <v>12</v>
      </c>
      <c r="D503" s="38">
        <v>0.003292013888888889</v>
      </c>
      <c r="E503" s="38">
        <v>0.0033072916666666667</v>
      </c>
      <c r="F503" s="39" t="s">
        <v>502</v>
      </c>
      <c r="G503" s="35" t="s">
        <v>712</v>
      </c>
      <c r="H503" s="35" t="s">
        <v>712</v>
      </c>
      <c r="I503" s="36" t="str">
        <f t="shared" si="1"/>
        <v>No</v>
      </c>
      <c r="J503" s="36">
        <f t="shared" si="2"/>
        <v>1</v>
      </c>
      <c r="K503" s="36">
        <f t="shared" si="3"/>
        <v>0</v>
      </c>
      <c r="L503" s="36">
        <f t="shared" si="4"/>
        <v>0</v>
      </c>
      <c r="M503" s="36" t="s">
        <v>713</v>
      </c>
      <c r="N503" s="40">
        <v>0.9</v>
      </c>
      <c r="O503" s="36">
        <f t="shared" si="5"/>
        <v>0</v>
      </c>
      <c r="P503" s="36">
        <f t="shared" si="6"/>
        <v>0</v>
      </c>
      <c r="Q503" s="36">
        <f t="shared" si="7"/>
        <v>1</v>
      </c>
      <c r="R503" s="36">
        <f t="shared" si="8"/>
        <v>0</v>
      </c>
      <c r="S503" s="36" t="s">
        <v>713</v>
      </c>
      <c r="T503" s="40">
        <v>0.9</v>
      </c>
      <c r="U503" s="36">
        <f t="shared" si="9"/>
        <v>0</v>
      </c>
      <c r="V503" s="36">
        <f t="shared" si="10"/>
        <v>0</v>
      </c>
      <c r="W503" s="36">
        <f t="shared" si="11"/>
        <v>1</v>
      </c>
      <c r="X503" s="36">
        <f t="shared" si="12"/>
        <v>0</v>
      </c>
      <c r="Y503" s="41"/>
      <c r="Z503" s="41"/>
    </row>
    <row r="504">
      <c r="A504" s="36" t="s">
        <v>458</v>
      </c>
      <c r="B504" s="36">
        <v>46.0</v>
      </c>
      <c r="C504" s="35" t="s">
        <v>15</v>
      </c>
      <c r="D504" s="38">
        <v>0.0033803240740740742</v>
      </c>
      <c r="E504" s="38">
        <v>0.0034270833333333336</v>
      </c>
      <c r="F504" s="39" t="s">
        <v>503</v>
      </c>
      <c r="G504" s="35" t="s">
        <v>712</v>
      </c>
      <c r="H504" s="35" t="s">
        <v>712</v>
      </c>
      <c r="I504" s="36" t="str">
        <f t="shared" si="1"/>
        <v>No</v>
      </c>
      <c r="J504" s="36">
        <f t="shared" si="2"/>
        <v>1</v>
      </c>
      <c r="K504" s="36">
        <f t="shared" si="3"/>
        <v>0</v>
      </c>
      <c r="L504" s="36">
        <f t="shared" si="4"/>
        <v>0</v>
      </c>
      <c r="M504" s="36" t="s">
        <v>713</v>
      </c>
      <c r="N504" s="40">
        <v>1.0</v>
      </c>
      <c r="O504" s="36">
        <f t="shared" si="5"/>
        <v>0</v>
      </c>
      <c r="P504" s="36">
        <f t="shared" si="6"/>
        <v>0</v>
      </c>
      <c r="Q504" s="36">
        <f t="shared" si="7"/>
        <v>1</v>
      </c>
      <c r="R504" s="36">
        <f t="shared" si="8"/>
        <v>0</v>
      </c>
      <c r="S504" s="36" t="s">
        <v>712</v>
      </c>
      <c r="T504" s="40">
        <v>0.9</v>
      </c>
      <c r="U504" s="36">
        <f t="shared" si="9"/>
        <v>0</v>
      </c>
      <c r="V504" s="36">
        <f t="shared" si="10"/>
        <v>1</v>
      </c>
      <c r="W504" s="36">
        <f t="shared" si="11"/>
        <v>0</v>
      </c>
      <c r="X504" s="36">
        <f t="shared" si="12"/>
        <v>0</v>
      </c>
      <c r="Y504" s="41"/>
      <c r="Z504" s="41"/>
    </row>
    <row r="505">
      <c r="A505" s="36" t="s">
        <v>458</v>
      </c>
      <c r="B505" s="36">
        <v>47.0</v>
      </c>
      <c r="C505" s="35" t="s">
        <v>7</v>
      </c>
      <c r="D505" s="38">
        <v>0.003428125</v>
      </c>
      <c r="E505" s="38">
        <v>0.0034649305555555557</v>
      </c>
      <c r="F505" s="39" t="s">
        <v>504</v>
      </c>
      <c r="G505" s="35" t="s">
        <v>712</v>
      </c>
      <c r="H505" s="35" t="s">
        <v>712</v>
      </c>
      <c r="I505" s="36" t="str">
        <f t="shared" si="1"/>
        <v>No</v>
      </c>
      <c r="J505" s="36">
        <f t="shared" si="2"/>
        <v>1</v>
      </c>
      <c r="K505" s="36">
        <f t="shared" si="3"/>
        <v>0</v>
      </c>
      <c r="L505" s="36">
        <f t="shared" si="4"/>
        <v>0</v>
      </c>
      <c r="M505" s="36" t="s">
        <v>713</v>
      </c>
      <c r="N505" s="40">
        <v>1.0</v>
      </c>
      <c r="O505" s="36">
        <f t="shared" si="5"/>
        <v>0</v>
      </c>
      <c r="P505" s="36">
        <f t="shared" si="6"/>
        <v>0</v>
      </c>
      <c r="Q505" s="36">
        <f t="shared" si="7"/>
        <v>1</v>
      </c>
      <c r="R505" s="36">
        <f t="shared" si="8"/>
        <v>0</v>
      </c>
      <c r="S505" s="36" t="s">
        <v>712</v>
      </c>
      <c r="T505" s="40">
        <v>0.8</v>
      </c>
      <c r="U505" s="36">
        <f t="shared" si="9"/>
        <v>0</v>
      </c>
      <c r="V505" s="36">
        <f t="shared" si="10"/>
        <v>1</v>
      </c>
      <c r="W505" s="36">
        <f t="shared" si="11"/>
        <v>0</v>
      </c>
      <c r="X505" s="36">
        <f t="shared" si="12"/>
        <v>0</v>
      </c>
      <c r="Y505" s="41"/>
      <c r="Z505" s="41"/>
    </row>
    <row r="506">
      <c r="A506" s="36" t="s">
        <v>458</v>
      </c>
      <c r="B506" s="36">
        <v>48.0</v>
      </c>
      <c r="C506" s="35" t="s">
        <v>15</v>
      </c>
      <c r="D506" s="38">
        <v>0.0034686342592592594</v>
      </c>
      <c r="E506" s="38">
        <v>0.0034874999999999997</v>
      </c>
      <c r="F506" s="39" t="s">
        <v>505</v>
      </c>
      <c r="G506" s="35" t="s">
        <v>712</v>
      </c>
      <c r="H506" s="42" t="s">
        <v>712</v>
      </c>
      <c r="I506" s="36" t="str">
        <f t="shared" si="1"/>
        <v>No</v>
      </c>
      <c r="J506" s="36">
        <f t="shared" si="2"/>
        <v>1</v>
      </c>
      <c r="K506" s="36">
        <f t="shared" si="3"/>
        <v>0</v>
      </c>
      <c r="L506" s="36">
        <f t="shared" si="4"/>
        <v>0</v>
      </c>
      <c r="M506" s="36" t="s">
        <v>712</v>
      </c>
      <c r="N506" s="40">
        <v>1.0</v>
      </c>
      <c r="O506" s="36">
        <f t="shared" si="5"/>
        <v>0</v>
      </c>
      <c r="P506" s="36">
        <f t="shared" si="6"/>
        <v>1</v>
      </c>
      <c r="Q506" s="36">
        <f t="shared" si="7"/>
        <v>0</v>
      </c>
      <c r="R506" s="36">
        <f t="shared" si="8"/>
        <v>0</v>
      </c>
      <c r="S506" s="36" t="s">
        <v>712</v>
      </c>
      <c r="T506" s="40">
        <v>1.0</v>
      </c>
      <c r="U506" s="36">
        <f t="shared" si="9"/>
        <v>0</v>
      </c>
      <c r="V506" s="36">
        <f t="shared" si="10"/>
        <v>1</v>
      </c>
      <c r="W506" s="36">
        <f t="shared" si="11"/>
        <v>0</v>
      </c>
      <c r="X506" s="36">
        <f t="shared" si="12"/>
        <v>0</v>
      </c>
      <c r="Y506" s="41"/>
      <c r="Z506" s="41"/>
    </row>
    <row r="507">
      <c r="A507" s="36" t="s">
        <v>458</v>
      </c>
      <c r="B507" s="36">
        <v>49.0</v>
      </c>
      <c r="C507" s="35" t="s">
        <v>7</v>
      </c>
      <c r="D507" s="38">
        <v>0.003492708333333333</v>
      </c>
      <c r="E507" s="38">
        <v>0.0036195601851851853</v>
      </c>
      <c r="F507" s="39" t="s">
        <v>506</v>
      </c>
      <c r="G507" s="35" t="s">
        <v>713</v>
      </c>
      <c r="H507" s="42" t="s">
        <v>713</v>
      </c>
      <c r="I507" s="36" t="str">
        <f t="shared" si="1"/>
        <v>Sí</v>
      </c>
      <c r="J507" s="36">
        <f t="shared" si="2"/>
        <v>0</v>
      </c>
      <c r="K507" s="36">
        <f t="shared" si="3"/>
        <v>1</v>
      </c>
      <c r="L507" s="36">
        <f t="shared" si="4"/>
        <v>0</v>
      </c>
      <c r="M507" s="36" t="s">
        <v>713</v>
      </c>
      <c r="N507" s="40">
        <v>1.0</v>
      </c>
      <c r="O507" s="36">
        <f t="shared" si="5"/>
        <v>1</v>
      </c>
      <c r="P507" s="36">
        <f t="shared" si="6"/>
        <v>0</v>
      </c>
      <c r="Q507" s="36">
        <f t="shared" si="7"/>
        <v>0</v>
      </c>
      <c r="R507" s="36">
        <f t="shared" si="8"/>
        <v>0</v>
      </c>
      <c r="S507" s="36" t="s">
        <v>712</v>
      </c>
      <c r="T507" s="40">
        <v>1.0</v>
      </c>
      <c r="U507" s="36">
        <f t="shared" si="9"/>
        <v>0</v>
      </c>
      <c r="V507" s="36">
        <f t="shared" si="10"/>
        <v>0</v>
      </c>
      <c r="W507" s="36">
        <f t="shared" si="11"/>
        <v>0</v>
      </c>
      <c r="X507" s="36">
        <f t="shared" si="12"/>
        <v>1</v>
      </c>
      <c r="Y507" s="41"/>
      <c r="Z507" s="41"/>
    </row>
    <row r="508">
      <c r="A508" s="36" t="s">
        <v>458</v>
      </c>
      <c r="B508" s="36">
        <v>50.0</v>
      </c>
      <c r="C508" s="35" t="s">
        <v>12</v>
      </c>
      <c r="D508" s="38">
        <v>0.0036197916666666666</v>
      </c>
      <c r="E508" s="38">
        <v>0.003630787037037037</v>
      </c>
      <c r="F508" s="39" t="s">
        <v>507</v>
      </c>
      <c r="G508" s="35" t="s">
        <v>713</v>
      </c>
      <c r="H508" s="42" t="s">
        <v>713</v>
      </c>
      <c r="I508" s="36" t="str">
        <f t="shared" si="1"/>
        <v>Sí</v>
      </c>
      <c r="J508" s="36">
        <f t="shared" si="2"/>
        <v>0</v>
      </c>
      <c r="K508" s="36">
        <f t="shared" si="3"/>
        <v>1</v>
      </c>
      <c r="L508" s="36">
        <f t="shared" si="4"/>
        <v>0</v>
      </c>
      <c r="M508" s="36" t="s">
        <v>712</v>
      </c>
      <c r="N508" s="40">
        <v>1.0</v>
      </c>
      <c r="O508" s="36">
        <f t="shared" si="5"/>
        <v>0</v>
      </c>
      <c r="P508" s="36">
        <f t="shared" si="6"/>
        <v>0</v>
      </c>
      <c r="Q508" s="36">
        <f t="shared" si="7"/>
        <v>0</v>
      </c>
      <c r="R508" s="36">
        <f t="shared" si="8"/>
        <v>1</v>
      </c>
      <c r="S508" s="36" t="s">
        <v>712</v>
      </c>
      <c r="T508" s="40">
        <v>1.0</v>
      </c>
      <c r="U508" s="36">
        <f t="shared" si="9"/>
        <v>0</v>
      </c>
      <c r="V508" s="36">
        <f t="shared" si="10"/>
        <v>0</v>
      </c>
      <c r="W508" s="36">
        <f t="shared" si="11"/>
        <v>0</v>
      </c>
      <c r="X508" s="36">
        <f t="shared" si="12"/>
        <v>1</v>
      </c>
      <c r="Y508" s="41"/>
      <c r="Z508" s="41"/>
    </row>
    <row r="509">
      <c r="A509" s="36" t="s">
        <v>458</v>
      </c>
      <c r="B509" s="36">
        <v>51.0</v>
      </c>
      <c r="C509" s="35" t="s">
        <v>7</v>
      </c>
      <c r="D509" s="38">
        <v>0.0036761574074074075</v>
      </c>
      <c r="E509" s="38">
        <v>0.0037223379629629633</v>
      </c>
      <c r="F509" s="39" t="s">
        <v>508</v>
      </c>
      <c r="G509" s="35" t="s">
        <v>713</v>
      </c>
      <c r="H509" s="42" t="s">
        <v>713</v>
      </c>
      <c r="I509" s="36" t="str">
        <f t="shared" si="1"/>
        <v>Sí</v>
      </c>
      <c r="J509" s="36">
        <f t="shared" si="2"/>
        <v>0</v>
      </c>
      <c r="K509" s="36">
        <f t="shared" si="3"/>
        <v>1</v>
      </c>
      <c r="L509" s="36">
        <f t="shared" si="4"/>
        <v>0</v>
      </c>
      <c r="M509" s="36" t="s">
        <v>712</v>
      </c>
      <c r="N509" s="40">
        <v>1.0</v>
      </c>
      <c r="O509" s="36">
        <f t="shared" si="5"/>
        <v>0</v>
      </c>
      <c r="P509" s="36">
        <f t="shared" si="6"/>
        <v>0</v>
      </c>
      <c r="Q509" s="36">
        <f t="shared" si="7"/>
        <v>0</v>
      </c>
      <c r="R509" s="36">
        <f t="shared" si="8"/>
        <v>1</v>
      </c>
      <c r="S509" s="36" t="s">
        <v>712</v>
      </c>
      <c r="T509" s="40">
        <v>0.6</v>
      </c>
      <c r="U509" s="36">
        <f t="shared" si="9"/>
        <v>0</v>
      </c>
      <c r="V509" s="36">
        <f t="shared" si="10"/>
        <v>0</v>
      </c>
      <c r="W509" s="36">
        <f t="shared" si="11"/>
        <v>0</v>
      </c>
      <c r="X509" s="36">
        <f t="shared" si="12"/>
        <v>1</v>
      </c>
      <c r="Y509" s="41"/>
      <c r="Z509" s="41"/>
    </row>
    <row r="510">
      <c r="A510" s="36" t="s">
        <v>458</v>
      </c>
      <c r="B510" s="36">
        <v>52.0</v>
      </c>
      <c r="C510" s="35" t="s">
        <v>15</v>
      </c>
      <c r="D510" s="38">
        <v>0.003726851851851852</v>
      </c>
      <c r="E510" s="38">
        <v>0.003735648148148148</v>
      </c>
      <c r="F510" s="39" t="s">
        <v>509</v>
      </c>
      <c r="G510" s="35" t="s">
        <v>713</v>
      </c>
      <c r="H510" s="35" t="s">
        <v>713</v>
      </c>
      <c r="I510" s="36" t="str">
        <f t="shared" si="1"/>
        <v>Sí</v>
      </c>
      <c r="J510" s="36">
        <f t="shared" si="2"/>
        <v>0</v>
      </c>
      <c r="K510" s="36">
        <f t="shared" si="3"/>
        <v>1</v>
      </c>
      <c r="L510" s="36">
        <f t="shared" si="4"/>
        <v>0</v>
      </c>
      <c r="M510" s="36" t="s">
        <v>712</v>
      </c>
      <c r="N510" s="40">
        <v>1.0</v>
      </c>
      <c r="O510" s="36">
        <f t="shared" si="5"/>
        <v>0</v>
      </c>
      <c r="P510" s="36">
        <f t="shared" si="6"/>
        <v>0</v>
      </c>
      <c r="Q510" s="36">
        <f t="shared" si="7"/>
        <v>0</v>
      </c>
      <c r="R510" s="36">
        <f t="shared" si="8"/>
        <v>1</v>
      </c>
      <c r="S510" s="36" t="s">
        <v>712</v>
      </c>
      <c r="T510" s="40">
        <v>1.0</v>
      </c>
      <c r="U510" s="36">
        <f t="shared" si="9"/>
        <v>0</v>
      </c>
      <c r="V510" s="36">
        <f t="shared" si="10"/>
        <v>0</v>
      </c>
      <c r="W510" s="36">
        <f t="shared" si="11"/>
        <v>0</v>
      </c>
      <c r="X510" s="36">
        <f t="shared" si="12"/>
        <v>1</v>
      </c>
      <c r="Y510" s="41"/>
      <c r="Z510" s="41"/>
    </row>
    <row r="511">
      <c r="A511" s="36" t="s">
        <v>458</v>
      </c>
      <c r="B511" s="36">
        <v>53.0</v>
      </c>
      <c r="C511" s="35" t="s">
        <v>7</v>
      </c>
      <c r="D511" s="38">
        <v>0.0037465277777777774</v>
      </c>
      <c r="E511" s="38">
        <v>0.0037819444444444445</v>
      </c>
      <c r="F511" s="39" t="s">
        <v>510</v>
      </c>
      <c r="G511" s="35" t="s">
        <v>713</v>
      </c>
      <c r="H511" s="42" t="s">
        <v>713</v>
      </c>
      <c r="I511" s="36" t="str">
        <f t="shared" si="1"/>
        <v>Sí</v>
      </c>
      <c r="J511" s="36">
        <f t="shared" si="2"/>
        <v>0</v>
      </c>
      <c r="K511" s="36">
        <f t="shared" si="3"/>
        <v>1</v>
      </c>
      <c r="L511" s="36">
        <f t="shared" si="4"/>
        <v>0</v>
      </c>
      <c r="M511" s="36" t="s">
        <v>712</v>
      </c>
      <c r="N511" s="40">
        <v>1.0</v>
      </c>
      <c r="O511" s="36">
        <f t="shared" si="5"/>
        <v>0</v>
      </c>
      <c r="P511" s="36">
        <f t="shared" si="6"/>
        <v>0</v>
      </c>
      <c r="Q511" s="36">
        <f t="shared" si="7"/>
        <v>0</v>
      </c>
      <c r="R511" s="36">
        <f t="shared" si="8"/>
        <v>1</v>
      </c>
      <c r="S511" s="36" t="s">
        <v>713</v>
      </c>
      <c r="T511" s="40">
        <v>0.8</v>
      </c>
      <c r="U511" s="36">
        <f t="shared" si="9"/>
        <v>1</v>
      </c>
      <c r="V511" s="36">
        <f t="shared" si="10"/>
        <v>0</v>
      </c>
      <c r="W511" s="36">
        <f t="shared" si="11"/>
        <v>0</v>
      </c>
      <c r="X511" s="36">
        <f t="shared" si="12"/>
        <v>0</v>
      </c>
      <c r="Y511" s="41"/>
      <c r="Z511" s="41"/>
    </row>
    <row r="512">
      <c r="A512" s="36" t="s">
        <v>458</v>
      </c>
      <c r="B512" s="36">
        <v>54.0</v>
      </c>
      <c r="C512" s="35" t="s">
        <v>15</v>
      </c>
      <c r="D512" s="38">
        <v>0.003795486111111111</v>
      </c>
      <c r="E512" s="38">
        <v>0.003939236111111111</v>
      </c>
      <c r="F512" s="39" t="s">
        <v>511</v>
      </c>
      <c r="G512" s="35" t="s">
        <v>713</v>
      </c>
      <c r="H512" s="35" t="s">
        <v>713</v>
      </c>
      <c r="I512" s="36" t="str">
        <f t="shared" si="1"/>
        <v>Sí</v>
      </c>
      <c r="J512" s="36">
        <f t="shared" si="2"/>
        <v>0</v>
      </c>
      <c r="K512" s="36">
        <f t="shared" si="3"/>
        <v>1</v>
      </c>
      <c r="L512" s="36">
        <f t="shared" si="4"/>
        <v>0</v>
      </c>
      <c r="M512" s="36" t="s">
        <v>713</v>
      </c>
      <c r="N512" s="40">
        <v>0.6</v>
      </c>
      <c r="O512" s="36">
        <f t="shared" si="5"/>
        <v>1</v>
      </c>
      <c r="P512" s="36">
        <f t="shared" si="6"/>
        <v>0</v>
      </c>
      <c r="Q512" s="36">
        <f t="shared" si="7"/>
        <v>0</v>
      </c>
      <c r="R512" s="36">
        <f t="shared" si="8"/>
        <v>0</v>
      </c>
      <c r="S512" s="36" t="s">
        <v>712</v>
      </c>
      <c r="T512" s="40">
        <v>1.0</v>
      </c>
      <c r="U512" s="36">
        <f t="shared" si="9"/>
        <v>0</v>
      </c>
      <c r="V512" s="36">
        <f t="shared" si="10"/>
        <v>0</v>
      </c>
      <c r="W512" s="36">
        <f t="shared" si="11"/>
        <v>0</v>
      </c>
      <c r="X512" s="36">
        <f t="shared" si="12"/>
        <v>1</v>
      </c>
      <c r="Y512" s="41"/>
      <c r="Z512" s="41"/>
    </row>
    <row r="513">
      <c r="A513" s="36" t="s">
        <v>458</v>
      </c>
      <c r="B513" s="36">
        <v>55.0</v>
      </c>
      <c r="C513" s="35" t="s">
        <v>7</v>
      </c>
      <c r="D513" s="38">
        <v>0.003943171296296296</v>
      </c>
      <c r="E513" s="38">
        <v>0.004031828703703704</v>
      </c>
      <c r="F513" s="39" t="s">
        <v>512</v>
      </c>
      <c r="G513" s="35" t="s">
        <v>713</v>
      </c>
      <c r="H513" s="42" t="s">
        <v>713</v>
      </c>
      <c r="I513" s="36" t="str">
        <f t="shared" si="1"/>
        <v>Sí</v>
      </c>
      <c r="J513" s="36">
        <f t="shared" si="2"/>
        <v>0</v>
      </c>
      <c r="K513" s="36">
        <f t="shared" si="3"/>
        <v>1</v>
      </c>
      <c r="L513" s="36">
        <f t="shared" si="4"/>
        <v>0</v>
      </c>
      <c r="M513" s="36" t="s">
        <v>713</v>
      </c>
      <c r="N513" s="40">
        <v>1.0</v>
      </c>
      <c r="O513" s="36">
        <f t="shared" si="5"/>
        <v>1</v>
      </c>
      <c r="P513" s="36">
        <f t="shared" si="6"/>
        <v>0</v>
      </c>
      <c r="Q513" s="36">
        <f t="shared" si="7"/>
        <v>0</v>
      </c>
      <c r="R513" s="36">
        <f t="shared" si="8"/>
        <v>0</v>
      </c>
      <c r="S513" s="36" t="s">
        <v>713</v>
      </c>
      <c r="T513" s="40">
        <v>0.8</v>
      </c>
      <c r="U513" s="36">
        <f t="shared" si="9"/>
        <v>1</v>
      </c>
      <c r="V513" s="36">
        <f t="shared" si="10"/>
        <v>0</v>
      </c>
      <c r="W513" s="36">
        <f t="shared" si="11"/>
        <v>0</v>
      </c>
      <c r="X513" s="36">
        <f t="shared" si="12"/>
        <v>0</v>
      </c>
      <c r="Y513" s="41"/>
      <c r="Z513" s="41"/>
    </row>
    <row r="514">
      <c r="A514" s="36" t="s">
        <v>458</v>
      </c>
      <c r="B514" s="36">
        <v>56.0</v>
      </c>
      <c r="C514" s="35" t="s">
        <v>9</v>
      </c>
      <c r="D514" s="38">
        <v>0.004034606481481482</v>
      </c>
      <c r="E514" s="38">
        <v>0.004054976851851852</v>
      </c>
      <c r="F514" s="39" t="s">
        <v>513</v>
      </c>
      <c r="G514" s="35" t="s">
        <v>713</v>
      </c>
      <c r="H514" s="35" t="s">
        <v>712</v>
      </c>
      <c r="I514" s="36" t="str">
        <f t="shared" si="1"/>
        <v/>
      </c>
      <c r="J514" s="36">
        <f t="shared" si="2"/>
        <v>0</v>
      </c>
      <c r="K514" s="36">
        <f t="shared" si="3"/>
        <v>0</v>
      </c>
      <c r="L514" s="36">
        <f t="shared" si="4"/>
        <v>1</v>
      </c>
      <c r="M514" s="36" t="s">
        <v>712</v>
      </c>
      <c r="N514" s="40">
        <v>1.0</v>
      </c>
      <c r="O514" s="36" t="str">
        <f t="shared" si="5"/>
        <v/>
      </c>
      <c r="P514" s="36" t="str">
        <f t="shared" si="6"/>
        <v/>
      </c>
      <c r="Q514" s="36" t="str">
        <f t="shared" si="7"/>
        <v/>
      </c>
      <c r="R514" s="36" t="str">
        <f t="shared" si="8"/>
        <v/>
      </c>
      <c r="S514" s="36" t="s">
        <v>712</v>
      </c>
      <c r="T514" s="40">
        <v>1.0</v>
      </c>
      <c r="U514" s="36" t="str">
        <f t="shared" si="9"/>
        <v/>
      </c>
      <c r="V514" s="36" t="str">
        <f t="shared" si="10"/>
        <v/>
      </c>
      <c r="W514" s="36" t="str">
        <f t="shared" si="11"/>
        <v/>
      </c>
      <c r="X514" s="36" t="str">
        <f t="shared" si="12"/>
        <v/>
      </c>
      <c r="Y514" s="41"/>
      <c r="Z514" s="41"/>
    </row>
    <row r="515">
      <c r="A515" s="36" t="s">
        <v>458</v>
      </c>
      <c r="B515" s="36">
        <v>57.0</v>
      </c>
      <c r="C515" s="35" t="s">
        <v>12</v>
      </c>
      <c r="D515" s="38">
        <v>0.004063541666666667</v>
      </c>
      <c r="E515" s="38">
        <v>0.004147569444444445</v>
      </c>
      <c r="F515" s="39" t="s">
        <v>514</v>
      </c>
      <c r="G515" s="35" t="s">
        <v>713</v>
      </c>
      <c r="H515" s="35" t="s">
        <v>713</v>
      </c>
      <c r="I515" s="36" t="str">
        <f t="shared" si="1"/>
        <v>Sí</v>
      </c>
      <c r="J515" s="36">
        <f t="shared" si="2"/>
        <v>0</v>
      </c>
      <c r="K515" s="36">
        <f t="shared" si="3"/>
        <v>1</v>
      </c>
      <c r="L515" s="36">
        <f t="shared" si="4"/>
        <v>0</v>
      </c>
      <c r="M515" s="36" t="s">
        <v>712</v>
      </c>
      <c r="N515" s="40">
        <v>1.0</v>
      </c>
      <c r="O515" s="36">
        <f t="shared" si="5"/>
        <v>0</v>
      </c>
      <c r="P515" s="36">
        <f t="shared" si="6"/>
        <v>0</v>
      </c>
      <c r="Q515" s="36">
        <f t="shared" si="7"/>
        <v>0</v>
      </c>
      <c r="R515" s="36">
        <f t="shared" si="8"/>
        <v>1</v>
      </c>
      <c r="S515" s="36" t="s">
        <v>712</v>
      </c>
      <c r="T515" s="40">
        <v>1.0</v>
      </c>
      <c r="U515" s="36">
        <f t="shared" si="9"/>
        <v>0</v>
      </c>
      <c r="V515" s="36">
        <f t="shared" si="10"/>
        <v>0</v>
      </c>
      <c r="W515" s="36">
        <f t="shared" si="11"/>
        <v>0</v>
      </c>
      <c r="X515" s="36">
        <f t="shared" si="12"/>
        <v>1</v>
      </c>
      <c r="Y515" s="41"/>
      <c r="Z515" s="41"/>
    </row>
    <row r="516">
      <c r="A516" s="36" t="s">
        <v>458</v>
      </c>
      <c r="B516" s="36">
        <v>58.0</v>
      </c>
      <c r="C516" s="35" t="s">
        <v>15</v>
      </c>
      <c r="D516" s="38">
        <v>0.004162962962962963</v>
      </c>
      <c r="E516" s="38">
        <v>0.004191666666666667</v>
      </c>
      <c r="F516" s="39" t="s">
        <v>515</v>
      </c>
      <c r="G516" s="35" t="s">
        <v>712</v>
      </c>
      <c r="H516" s="35" t="s">
        <v>712</v>
      </c>
      <c r="I516" s="36" t="str">
        <f t="shared" si="1"/>
        <v>No</v>
      </c>
      <c r="J516" s="36">
        <f t="shared" si="2"/>
        <v>1</v>
      </c>
      <c r="K516" s="36">
        <f t="shared" si="3"/>
        <v>0</v>
      </c>
      <c r="L516" s="36">
        <f t="shared" si="4"/>
        <v>0</v>
      </c>
      <c r="M516" s="36" t="s">
        <v>712</v>
      </c>
      <c r="N516" s="40">
        <v>1.0</v>
      </c>
      <c r="O516" s="36">
        <f t="shared" si="5"/>
        <v>0</v>
      </c>
      <c r="P516" s="36">
        <f t="shared" si="6"/>
        <v>1</v>
      </c>
      <c r="Q516" s="36">
        <f t="shared" si="7"/>
        <v>0</v>
      </c>
      <c r="R516" s="36">
        <f t="shared" si="8"/>
        <v>0</v>
      </c>
      <c r="S516" s="36" t="s">
        <v>712</v>
      </c>
      <c r="T516" s="40">
        <v>1.0</v>
      </c>
      <c r="U516" s="36">
        <f t="shared" si="9"/>
        <v>0</v>
      </c>
      <c r="V516" s="36">
        <f t="shared" si="10"/>
        <v>1</v>
      </c>
      <c r="W516" s="36">
        <f t="shared" si="11"/>
        <v>0</v>
      </c>
      <c r="X516" s="36">
        <f t="shared" si="12"/>
        <v>0</v>
      </c>
      <c r="Y516" s="41"/>
      <c r="Z516" s="41"/>
    </row>
    <row r="517">
      <c r="A517" s="36" t="s">
        <v>458</v>
      </c>
      <c r="B517" s="36">
        <v>59.0</v>
      </c>
      <c r="C517" s="35" t="s">
        <v>12</v>
      </c>
      <c r="D517" s="38">
        <v>0.0035055555555555556</v>
      </c>
      <c r="E517" s="38">
        <v>0.004242592592592593</v>
      </c>
      <c r="F517" s="39" t="s">
        <v>516</v>
      </c>
      <c r="G517" s="35" t="s">
        <v>713</v>
      </c>
      <c r="H517" s="35" t="s">
        <v>713</v>
      </c>
      <c r="I517" s="36" t="str">
        <f t="shared" si="1"/>
        <v>Sí</v>
      </c>
      <c r="J517" s="36">
        <f t="shared" si="2"/>
        <v>0</v>
      </c>
      <c r="K517" s="36">
        <f t="shared" si="3"/>
        <v>1</v>
      </c>
      <c r="L517" s="36">
        <f t="shared" si="4"/>
        <v>0</v>
      </c>
      <c r="M517" s="36" t="s">
        <v>713</v>
      </c>
      <c r="N517" s="40">
        <v>1.0</v>
      </c>
      <c r="O517" s="36">
        <f t="shared" si="5"/>
        <v>1</v>
      </c>
      <c r="P517" s="36">
        <f t="shared" si="6"/>
        <v>0</v>
      </c>
      <c r="Q517" s="36">
        <f t="shared" si="7"/>
        <v>0</v>
      </c>
      <c r="R517" s="36">
        <f t="shared" si="8"/>
        <v>0</v>
      </c>
      <c r="S517" s="36" t="s">
        <v>712</v>
      </c>
      <c r="T517" s="40">
        <v>1.0</v>
      </c>
      <c r="U517" s="36">
        <f t="shared" si="9"/>
        <v>0</v>
      </c>
      <c r="V517" s="36">
        <f t="shared" si="10"/>
        <v>0</v>
      </c>
      <c r="W517" s="36">
        <f t="shared" si="11"/>
        <v>0</v>
      </c>
      <c r="X517" s="36">
        <f t="shared" si="12"/>
        <v>1</v>
      </c>
      <c r="Y517" s="41"/>
      <c r="Z517" s="41"/>
    </row>
    <row r="518">
      <c r="A518" s="36" t="s">
        <v>458</v>
      </c>
      <c r="B518" s="36">
        <v>60.0</v>
      </c>
      <c r="C518" s="35" t="s">
        <v>15</v>
      </c>
      <c r="D518" s="38">
        <v>0.004265740740740741</v>
      </c>
      <c r="E518" s="38">
        <v>0.004307638888888889</v>
      </c>
      <c r="F518" s="39" t="s">
        <v>517</v>
      </c>
      <c r="G518" s="35" t="s">
        <v>713</v>
      </c>
      <c r="H518" s="35" t="s">
        <v>713</v>
      </c>
      <c r="I518" s="36" t="str">
        <f t="shared" si="1"/>
        <v>Sí</v>
      </c>
      <c r="J518" s="36">
        <f t="shared" si="2"/>
        <v>0</v>
      </c>
      <c r="K518" s="36">
        <f t="shared" si="3"/>
        <v>1</v>
      </c>
      <c r="L518" s="36">
        <f t="shared" si="4"/>
        <v>0</v>
      </c>
      <c r="M518" s="36" t="s">
        <v>712</v>
      </c>
      <c r="N518" s="40">
        <v>1.0</v>
      </c>
      <c r="O518" s="36">
        <f t="shared" si="5"/>
        <v>0</v>
      </c>
      <c r="P518" s="36">
        <f t="shared" si="6"/>
        <v>0</v>
      </c>
      <c r="Q518" s="36">
        <f t="shared" si="7"/>
        <v>0</v>
      </c>
      <c r="R518" s="36">
        <f t="shared" si="8"/>
        <v>1</v>
      </c>
      <c r="S518" s="36" t="s">
        <v>712</v>
      </c>
      <c r="T518" s="40">
        <v>1.0</v>
      </c>
      <c r="U518" s="36">
        <f t="shared" si="9"/>
        <v>0</v>
      </c>
      <c r="V518" s="36">
        <f t="shared" si="10"/>
        <v>0</v>
      </c>
      <c r="W518" s="36">
        <f t="shared" si="11"/>
        <v>0</v>
      </c>
      <c r="X518" s="36">
        <f t="shared" si="12"/>
        <v>1</v>
      </c>
      <c r="Y518" s="41"/>
      <c r="Z518" s="41"/>
    </row>
    <row r="519">
      <c r="A519" s="36" t="s">
        <v>458</v>
      </c>
      <c r="B519" s="36">
        <v>61.0</v>
      </c>
      <c r="C519" s="35" t="s">
        <v>7</v>
      </c>
      <c r="D519" s="38">
        <v>0.004358796296296296</v>
      </c>
      <c r="E519" s="38">
        <v>0.004379861111111111</v>
      </c>
      <c r="F519" s="39" t="s">
        <v>518</v>
      </c>
      <c r="G519" s="35" t="s">
        <v>712</v>
      </c>
      <c r="H519" s="35" t="s">
        <v>712</v>
      </c>
      <c r="I519" s="36" t="str">
        <f t="shared" si="1"/>
        <v>No</v>
      </c>
      <c r="J519" s="36">
        <f t="shared" si="2"/>
        <v>1</v>
      </c>
      <c r="K519" s="36">
        <f t="shared" si="3"/>
        <v>0</v>
      </c>
      <c r="L519" s="36">
        <f t="shared" si="4"/>
        <v>0</v>
      </c>
      <c r="M519" s="36" t="s">
        <v>712</v>
      </c>
      <c r="N519" s="40">
        <v>0.9</v>
      </c>
      <c r="O519" s="36">
        <f t="shared" si="5"/>
        <v>0</v>
      </c>
      <c r="P519" s="36">
        <f t="shared" si="6"/>
        <v>1</v>
      </c>
      <c r="Q519" s="36">
        <f t="shared" si="7"/>
        <v>0</v>
      </c>
      <c r="R519" s="36">
        <f t="shared" si="8"/>
        <v>0</v>
      </c>
      <c r="S519" s="36" t="s">
        <v>712</v>
      </c>
      <c r="T519" s="40">
        <v>1.0</v>
      </c>
      <c r="U519" s="36">
        <f t="shared" si="9"/>
        <v>0</v>
      </c>
      <c r="V519" s="36">
        <f t="shared" si="10"/>
        <v>1</v>
      </c>
      <c r="W519" s="36">
        <f t="shared" si="11"/>
        <v>0</v>
      </c>
      <c r="X519" s="36">
        <f t="shared" si="12"/>
        <v>0</v>
      </c>
      <c r="Y519" s="41"/>
      <c r="Z519" s="41"/>
    </row>
    <row r="520">
      <c r="A520" s="36" t="s">
        <v>458</v>
      </c>
      <c r="B520" s="36">
        <v>62.0</v>
      </c>
      <c r="C520" s="35" t="s">
        <v>15</v>
      </c>
      <c r="D520" s="38">
        <v>0.004383101851851852</v>
      </c>
      <c r="E520" s="38">
        <v>0.004423148148148148</v>
      </c>
      <c r="F520" s="39" t="s">
        <v>519</v>
      </c>
      <c r="G520" s="35" t="s">
        <v>712</v>
      </c>
      <c r="H520" s="35" t="s">
        <v>712</v>
      </c>
      <c r="I520" s="36" t="str">
        <f t="shared" si="1"/>
        <v>No</v>
      </c>
      <c r="J520" s="36">
        <f t="shared" si="2"/>
        <v>1</v>
      </c>
      <c r="K520" s="36">
        <f t="shared" si="3"/>
        <v>0</v>
      </c>
      <c r="L520" s="36">
        <f t="shared" si="4"/>
        <v>0</v>
      </c>
      <c r="M520" s="36" t="s">
        <v>713</v>
      </c>
      <c r="N520" s="40">
        <v>1.0</v>
      </c>
      <c r="O520" s="36">
        <f t="shared" si="5"/>
        <v>0</v>
      </c>
      <c r="P520" s="36">
        <f t="shared" si="6"/>
        <v>0</v>
      </c>
      <c r="Q520" s="36">
        <f t="shared" si="7"/>
        <v>1</v>
      </c>
      <c r="R520" s="36">
        <f t="shared" si="8"/>
        <v>0</v>
      </c>
      <c r="S520" s="36" t="s">
        <v>712</v>
      </c>
      <c r="T520" s="40">
        <v>1.0</v>
      </c>
      <c r="U520" s="36">
        <f t="shared" si="9"/>
        <v>0</v>
      </c>
      <c r="V520" s="36">
        <f t="shared" si="10"/>
        <v>1</v>
      </c>
      <c r="W520" s="36">
        <f t="shared" si="11"/>
        <v>0</v>
      </c>
      <c r="X520" s="36">
        <f t="shared" si="12"/>
        <v>0</v>
      </c>
      <c r="Y520" s="41"/>
      <c r="Z520" s="41"/>
    </row>
    <row r="521">
      <c r="A521" s="36" t="s">
        <v>458</v>
      </c>
      <c r="B521" s="36">
        <v>63.0</v>
      </c>
      <c r="C521" s="35" t="s">
        <v>7</v>
      </c>
      <c r="D521" s="38">
        <v>0.004435763888888889</v>
      </c>
      <c r="E521" s="38">
        <v>0.0044429398148148145</v>
      </c>
      <c r="F521" s="39" t="s">
        <v>520</v>
      </c>
      <c r="G521" s="35" t="s">
        <v>712</v>
      </c>
      <c r="H521" s="35" t="s">
        <v>712</v>
      </c>
      <c r="I521" s="36" t="str">
        <f t="shared" si="1"/>
        <v>No</v>
      </c>
      <c r="J521" s="36">
        <f t="shared" si="2"/>
        <v>1</v>
      </c>
      <c r="K521" s="36">
        <f t="shared" si="3"/>
        <v>0</v>
      </c>
      <c r="L521" s="36">
        <f t="shared" si="4"/>
        <v>0</v>
      </c>
      <c r="M521" s="36" t="s">
        <v>712</v>
      </c>
      <c r="N521" s="40">
        <v>1.0</v>
      </c>
      <c r="O521" s="36">
        <f t="shared" si="5"/>
        <v>0</v>
      </c>
      <c r="P521" s="36">
        <f t="shared" si="6"/>
        <v>1</v>
      </c>
      <c r="Q521" s="36">
        <f t="shared" si="7"/>
        <v>0</v>
      </c>
      <c r="R521" s="36">
        <f t="shared" si="8"/>
        <v>0</v>
      </c>
      <c r="S521" s="36" t="s">
        <v>712</v>
      </c>
      <c r="T521" s="40">
        <v>1.0</v>
      </c>
      <c r="U521" s="36">
        <f t="shared" si="9"/>
        <v>0</v>
      </c>
      <c r="V521" s="36">
        <f t="shared" si="10"/>
        <v>1</v>
      </c>
      <c r="W521" s="36">
        <f t="shared" si="11"/>
        <v>0</v>
      </c>
      <c r="X521" s="36">
        <f t="shared" si="12"/>
        <v>0</v>
      </c>
      <c r="Y521" s="41"/>
      <c r="Z521" s="41"/>
    </row>
    <row r="522">
      <c r="A522" s="36" t="s">
        <v>458</v>
      </c>
      <c r="B522" s="36">
        <v>64.0</v>
      </c>
      <c r="C522" s="35" t="s">
        <v>15</v>
      </c>
      <c r="D522" s="38">
        <v>0.00446099537037037</v>
      </c>
      <c r="E522" s="38">
        <v>0.004524421296296296</v>
      </c>
      <c r="F522" s="39" t="s">
        <v>521</v>
      </c>
      <c r="G522" s="35" t="s">
        <v>713</v>
      </c>
      <c r="H522" s="35" t="s">
        <v>713</v>
      </c>
      <c r="I522" s="36" t="str">
        <f t="shared" si="1"/>
        <v>Sí</v>
      </c>
      <c r="J522" s="36">
        <f t="shared" si="2"/>
        <v>0</v>
      </c>
      <c r="K522" s="36">
        <f t="shared" si="3"/>
        <v>1</v>
      </c>
      <c r="L522" s="36">
        <f t="shared" si="4"/>
        <v>0</v>
      </c>
      <c r="M522" s="36" t="s">
        <v>713</v>
      </c>
      <c r="N522" s="40">
        <v>1.0</v>
      </c>
      <c r="O522" s="36">
        <f t="shared" si="5"/>
        <v>1</v>
      </c>
      <c r="P522" s="36">
        <f t="shared" si="6"/>
        <v>0</v>
      </c>
      <c r="Q522" s="36">
        <f t="shared" si="7"/>
        <v>0</v>
      </c>
      <c r="R522" s="36">
        <f t="shared" si="8"/>
        <v>0</v>
      </c>
      <c r="S522" s="36" t="s">
        <v>713</v>
      </c>
      <c r="T522" s="40">
        <v>0.7</v>
      </c>
      <c r="U522" s="36">
        <f t="shared" si="9"/>
        <v>1</v>
      </c>
      <c r="V522" s="36">
        <f t="shared" si="10"/>
        <v>0</v>
      </c>
      <c r="W522" s="36">
        <f t="shared" si="11"/>
        <v>0</v>
      </c>
      <c r="X522" s="36">
        <f t="shared" si="12"/>
        <v>0</v>
      </c>
      <c r="Y522" s="41"/>
      <c r="Z522" s="41"/>
    </row>
    <row r="523">
      <c r="A523" s="36" t="s">
        <v>458</v>
      </c>
      <c r="B523" s="36">
        <v>65.0</v>
      </c>
      <c r="C523" s="35" t="s">
        <v>7</v>
      </c>
      <c r="D523" s="38">
        <v>0.004524768518518518</v>
      </c>
      <c r="E523" s="38">
        <v>0.004527430555555555</v>
      </c>
      <c r="F523" s="39" t="s">
        <v>191</v>
      </c>
      <c r="G523" s="35" t="s">
        <v>712</v>
      </c>
      <c r="H523" s="35" t="s">
        <v>712</v>
      </c>
      <c r="I523" s="36" t="str">
        <f t="shared" si="1"/>
        <v>No</v>
      </c>
      <c r="J523" s="36">
        <f t="shared" si="2"/>
        <v>1</v>
      </c>
      <c r="K523" s="36">
        <f t="shared" si="3"/>
        <v>0</v>
      </c>
      <c r="L523" s="36">
        <f t="shared" si="4"/>
        <v>0</v>
      </c>
      <c r="M523" s="36" t="s">
        <v>712</v>
      </c>
      <c r="N523" s="40">
        <v>1.0</v>
      </c>
      <c r="O523" s="36">
        <f t="shared" si="5"/>
        <v>0</v>
      </c>
      <c r="P523" s="36">
        <f t="shared" si="6"/>
        <v>1</v>
      </c>
      <c r="Q523" s="36">
        <f t="shared" si="7"/>
        <v>0</v>
      </c>
      <c r="R523" s="36">
        <f t="shared" si="8"/>
        <v>0</v>
      </c>
      <c r="S523" s="36" t="s">
        <v>712</v>
      </c>
      <c r="T523" s="40">
        <v>1.0</v>
      </c>
      <c r="U523" s="36">
        <f t="shared" si="9"/>
        <v>0</v>
      </c>
      <c r="V523" s="36">
        <f t="shared" si="10"/>
        <v>1</v>
      </c>
      <c r="W523" s="36">
        <f t="shared" si="11"/>
        <v>0</v>
      </c>
      <c r="X523" s="36">
        <f t="shared" si="12"/>
        <v>0</v>
      </c>
      <c r="Y523" s="41"/>
      <c r="Z523" s="41"/>
    </row>
    <row r="524">
      <c r="A524" s="36" t="s">
        <v>458</v>
      </c>
      <c r="B524" s="36">
        <v>66.0</v>
      </c>
      <c r="C524" s="35" t="s">
        <v>15</v>
      </c>
      <c r="D524" s="38">
        <v>0.004530208333333334</v>
      </c>
      <c r="E524" s="38">
        <v>0.0046127314814814815</v>
      </c>
      <c r="F524" s="39" t="s">
        <v>522</v>
      </c>
      <c r="G524" s="35" t="s">
        <v>713</v>
      </c>
      <c r="H524" s="35" t="s">
        <v>712</v>
      </c>
      <c r="I524" s="36" t="str">
        <f t="shared" si="1"/>
        <v/>
      </c>
      <c r="J524" s="36">
        <f t="shared" si="2"/>
        <v>0</v>
      </c>
      <c r="K524" s="36">
        <f t="shared" si="3"/>
        <v>0</v>
      </c>
      <c r="L524" s="36">
        <f t="shared" si="4"/>
        <v>1</v>
      </c>
      <c r="M524" s="36" t="s">
        <v>712</v>
      </c>
      <c r="N524" s="40">
        <v>1.0</v>
      </c>
      <c r="O524" s="36" t="str">
        <f t="shared" si="5"/>
        <v/>
      </c>
      <c r="P524" s="36" t="str">
        <f t="shared" si="6"/>
        <v/>
      </c>
      <c r="Q524" s="36" t="str">
        <f t="shared" si="7"/>
        <v/>
      </c>
      <c r="R524" s="36" t="str">
        <f t="shared" si="8"/>
        <v/>
      </c>
      <c r="S524" s="36" t="s">
        <v>712</v>
      </c>
      <c r="T524" s="40">
        <v>1.0</v>
      </c>
      <c r="U524" s="36" t="str">
        <f t="shared" si="9"/>
        <v/>
      </c>
      <c r="V524" s="36" t="str">
        <f t="shared" si="10"/>
        <v/>
      </c>
      <c r="W524" s="36" t="str">
        <f t="shared" si="11"/>
        <v/>
      </c>
      <c r="X524" s="36" t="str">
        <f t="shared" si="12"/>
        <v/>
      </c>
      <c r="Y524" s="41"/>
      <c r="Z524" s="41"/>
    </row>
    <row r="525">
      <c r="A525" s="36" t="s">
        <v>458</v>
      </c>
      <c r="B525" s="36">
        <v>67.0</v>
      </c>
      <c r="C525" s="35" t="s">
        <v>7</v>
      </c>
      <c r="D525" s="38">
        <v>0.004616782407407407</v>
      </c>
      <c r="E525" s="38">
        <v>0.004667824074074074</v>
      </c>
      <c r="F525" s="39" t="s">
        <v>523</v>
      </c>
      <c r="G525" s="35" t="s">
        <v>713</v>
      </c>
      <c r="H525" s="35" t="s">
        <v>713</v>
      </c>
      <c r="I525" s="36" t="str">
        <f t="shared" si="1"/>
        <v>Sí</v>
      </c>
      <c r="J525" s="36">
        <f t="shared" si="2"/>
        <v>0</v>
      </c>
      <c r="K525" s="36">
        <f t="shared" si="3"/>
        <v>1</v>
      </c>
      <c r="L525" s="36">
        <f t="shared" si="4"/>
        <v>0</v>
      </c>
      <c r="M525" s="36" t="s">
        <v>713</v>
      </c>
      <c r="N525" s="40">
        <v>1.0</v>
      </c>
      <c r="O525" s="36">
        <f t="shared" si="5"/>
        <v>1</v>
      </c>
      <c r="P525" s="36">
        <f t="shared" si="6"/>
        <v>0</v>
      </c>
      <c r="Q525" s="36">
        <f t="shared" si="7"/>
        <v>0</v>
      </c>
      <c r="R525" s="36">
        <f t="shared" si="8"/>
        <v>0</v>
      </c>
      <c r="S525" s="36" t="s">
        <v>712</v>
      </c>
      <c r="T525" s="40">
        <v>1.0</v>
      </c>
      <c r="U525" s="36">
        <f t="shared" si="9"/>
        <v>0</v>
      </c>
      <c r="V525" s="36">
        <f t="shared" si="10"/>
        <v>0</v>
      </c>
      <c r="W525" s="36">
        <f t="shared" si="11"/>
        <v>0</v>
      </c>
      <c r="X525" s="36">
        <f t="shared" si="12"/>
        <v>1</v>
      </c>
      <c r="Y525" s="41"/>
      <c r="Z525" s="41"/>
    </row>
    <row r="526">
      <c r="A526" s="36" t="s">
        <v>458</v>
      </c>
      <c r="B526" s="36">
        <v>68.0</v>
      </c>
      <c r="C526" s="35" t="s">
        <v>15</v>
      </c>
      <c r="D526" s="38">
        <v>0.004667939814814815</v>
      </c>
      <c r="E526" s="38">
        <v>0.004683796296296296</v>
      </c>
      <c r="F526" s="39" t="s">
        <v>524</v>
      </c>
      <c r="G526" s="35" t="s">
        <v>712</v>
      </c>
      <c r="H526" s="35" t="s">
        <v>712</v>
      </c>
      <c r="I526" s="36" t="str">
        <f t="shared" si="1"/>
        <v>No</v>
      </c>
      <c r="J526" s="36">
        <f t="shared" si="2"/>
        <v>1</v>
      </c>
      <c r="K526" s="36">
        <f t="shared" si="3"/>
        <v>0</v>
      </c>
      <c r="L526" s="36">
        <f t="shared" si="4"/>
        <v>0</v>
      </c>
      <c r="M526" s="36" t="s">
        <v>712</v>
      </c>
      <c r="N526" s="40">
        <v>1.0</v>
      </c>
      <c r="O526" s="36">
        <f t="shared" si="5"/>
        <v>0</v>
      </c>
      <c r="P526" s="36">
        <f t="shared" si="6"/>
        <v>1</v>
      </c>
      <c r="Q526" s="36">
        <f t="shared" si="7"/>
        <v>0</v>
      </c>
      <c r="R526" s="36">
        <f t="shared" si="8"/>
        <v>0</v>
      </c>
      <c r="S526" s="36" t="s">
        <v>712</v>
      </c>
      <c r="T526" s="40">
        <v>1.0</v>
      </c>
      <c r="U526" s="36">
        <f t="shared" si="9"/>
        <v>0</v>
      </c>
      <c r="V526" s="36">
        <f t="shared" si="10"/>
        <v>1</v>
      </c>
      <c r="W526" s="36">
        <f t="shared" si="11"/>
        <v>0</v>
      </c>
      <c r="X526" s="36">
        <f t="shared" si="12"/>
        <v>0</v>
      </c>
      <c r="Y526" s="41"/>
      <c r="Z526" s="41"/>
    </row>
    <row r="527">
      <c r="A527" s="36" t="s">
        <v>458</v>
      </c>
      <c r="B527" s="36">
        <v>69.0</v>
      </c>
      <c r="C527" s="35" t="s">
        <v>12</v>
      </c>
      <c r="D527" s="38">
        <v>0.004701967592592593</v>
      </c>
      <c r="E527" s="38">
        <v>0.0047657407407407405</v>
      </c>
      <c r="F527" s="39" t="s">
        <v>525</v>
      </c>
      <c r="G527" s="35" t="s">
        <v>712</v>
      </c>
      <c r="H527" s="35" t="s">
        <v>712</v>
      </c>
      <c r="I527" s="36" t="str">
        <f t="shared" si="1"/>
        <v>No</v>
      </c>
      <c r="J527" s="36">
        <f t="shared" si="2"/>
        <v>1</v>
      </c>
      <c r="K527" s="36">
        <f t="shared" si="3"/>
        <v>0</v>
      </c>
      <c r="L527" s="36">
        <f t="shared" si="4"/>
        <v>0</v>
      </c>
      <c r="M527" s="36" t="s">
        <v>712</v>
      </c>
      <c r="N527" s="40">
        <v>1.0</v>
      </c>
      <c r="O527" s="36">
        <f t="shared" si="5"/>
        <v>0</v>
      </c>
      <c r="P527" s="36">
        <f t="shared" si="6"/>
        <v>1</v>
      </c>
      <c r="Q527" s="36">
        <f t="shared" si="7"/>
        <v>0</v>
      </c>
      <c r="R527" s="36">
        <f t="shared" si="8"/>
        <v>0</v>
      </c>
      <c r="S527" s="36" t="s">
        <v>712</v>
      </c>
      <c r="T527" s="40">
        <v>1.0</v>
      </c>
      <c r="U527" s="36">
        <f t="shared" si="9"/>
        <v>0</v>
      </c>
      <c r="V527" s="36">
        <f t="shared" si="10"/>
        <v>1</v>
      </c>
      <c r="W527" s="36">
        <f t="shared" si="11"/>
        <v>0</v>
      </c>
      <c r="X527" s="36">
        <f t="shared" si="12"/>
        <v>0</v>
      </c>
      <c r="Y527" s="41"/>
      <c r="Z527" s="41"/>
    </row>
    <row r="528">
      <c r="A528" s="36" t="s">
        <v>458</v>
      </c>
      <c r="B528" s="36">
        <v>70.0</v>
      </c>
      <c r="C528" s="35" t="s">
        <v>7</v>
      </c>
      <c r="D528" s="38">
        <v>0.004766435185185185</v>
      </c>
      <c r="E528" s="38">
        <v>0.004773611111111111</v>
      </c>
      <c r="F528" s="39" t="s">
        <v>526</v>
      </c>
      <c r="G528" s="35" t="s">
        <v>713</v>
      </c>
      <c r="H528" s="35" t="s">
        <v>713</v>
      </c>
      <c r="I528" s="36" t="str">
        <f t="shared" si="1"/>
        <v>Sí</v>
      </c>
      <c r="J528" s="36">
        <f t="shared" si="2"/>
        <v>0</v>
      </c>
      <c r="K528" s="36">
        <f t="shared" si="3"/>
        <v>1</v>
      </c>
      <c r="L528" s="36">
        <f t="shared" si="4"/>
        <v>0</v>
      </c>
      <c r="M528" s="36" t="s">
        <v>713</v>
      </c>
      <c r="N528" s="40">
        <v>0.5</v>
      </c>
      <c r="O528" s="36">
        <f t="shared" si="5"/>
        <v>1</v>
      </c>
      <c r="P528" s="36">
        <f t="shared" si="6"/>
        <v>0</v>
      </c>
      <c r="Q528" s="36">
        <f t="shared" si="7"/>
        <v>0</v>
      </c>
      <c r="R528" s="36">
        <f t="shared" si="8"/>
        <v>0</v>
      </c>
      <c r="S528" s="36" t="s">
        <v>712</v>
      </c>
      <c r="T528" s="40">
        <v>1.0</v>
      </c>
      <c r="U528" s="36">
        <f t="shared" si="9"/>
        <v>0</v>
      </c>
      <c r="V528" s="36">
        <f t="shared" si="10"/>
        <v>0</v>
      </c>
      <c r="W528" s="36">
        <f t="shared" si="11"/>
        <v>0</v>
      </c>
      <c r="X528" s="36">
        <f t="shared" si="12"/>
        <v>1</v>
      </c>
      <c r="Y528" s="41"/>
      <c r="Z528" s="41"/>
    </row>
    <row r="529">
      <c r="A529" s="36" t="s">
        <v>458</v>
      </c>
      <c r="B529" s="36">
        <v>71.0</v>
      </c>
      <c r="C529" s="35" t="s">
        <v>15</v>
      </c>
      <c r="D529" s="38">
        <v>0.004782986111111111</v>
      </c>
      <c r="E529" s="38">
        <v>0.004824305555555556</v>
      </c>
      <c r="F529" s="39" t="s">
        <v>527</v>
      </c>
      <c r="G529" s="35" t="s">
        <v>713</v>
      </c>
      <c r="H529" s="35" t="s">
        <v>713</v>
      </c>
      <c r="I529" s="36" t="str">
        <f t="shared" si="1"/>
        <v>Sí</v>
      </c>
      <c r="J529" s="36">
        <f t="shared" si="2"/>
        <v>0</v>
      </c>
      <c r="K529" s="36">
        <f t="shared" si="3"/>
        <v>1</v>
      </c>
      <c r="L529" s="36">
        <f t="shared" si="4"/>
        <v>0</v>
      </c>
      <c r="M529" s="36" t="s">
        <v>712</v>
      </c>
      <c r="N529" s="40">
        <v>1.0</v>
      </c>
      <c r="O529" s="36">
        <f t="shared" si="5"/>
        <v>0</v>
      </c>
      <c r="P529" s="36">
        <f t="shared" si="6"/>
        <v>0</v>
      </c>
      <c r="Q529" s="36">
        <f t="shared" si="7"/>
        <v>0</v>
      </c>
      <c r="R529" s="36">
        <f t="shared" si="8"/>
        <v>1</v>
      </c>
      <c r="S529" s="36" t="s">
        <v>712</v>
      </c>
      <c r="T529" s="40">
        <v>1.0</v>
      </c>
      <c r="U529" s="36">
        <f t="shared" si="9"/>
        <v>0</v>
      </c>
      <c r="V529" s="36">
        <f t="shared" si="10"/>
        <v>0</v>
      </c>
      <c r="W529" s="36">
        <f t="shared" si="11"/>
        <v>0</v>
      </c>
      <c r="X529" s="36">
        <f t="shared" si="12"/>
        <v>1</v>
      </c>
      <c r="Y529" s="41"/>
      <c r="Z529" s="41"/>
    </row>
    <row r="530">
      <c r="A530" s="36" t="s">
        <v>458</v>
      </c>
      <c r="B530" s="36">
        <v>72.0</v>
      </c>
      <c r="C530" s="35" t="s">
        <v>7</v>
      </c>
      <c r="D530" s="38">
        <v>0.004826041666666667</v>
      </c>
      <c r="E530" s="38">
        <v>0.004841550925925926</v>
      </c>
      <c r="F530" s="39" t="s">
        <v>528</v>
      </c>
      <c r="G530" s="35" t="s">
        <v>713</v>
      </c>
      <c r="H530" s="35" t="s">
        <v>713</v>
      </c>
      <c r="I530" s="36" t="str">
        <f t="shared" si="1"/>
        <v>Sí</v>
      </c>
      <c r="J530" s="36">
        <f t="shared" si="2"/>
        <v>0</v>
      </c>
      <c r="K530" s="36">
        <f t="shared" si="3"/>
        <v>1</v>
      </c>
      <c r="L530" s="36">
        <f t="shared" si="4"/>
        <v>0</v>
      </c>
      <c r="M530" s="36" t="s">
        <v>712</v>
      </c>
      <c r="N530" s="40">
        <v>0.3</v>
      </c>
      <c r="O530" s="36">
        <f t="shared" si="5"/>
        <v>0</v>
      </c>
      <c r="P530" s="36">
        <f t="shared" si="6"/>
        <v>0</v>
      </c>
      <c r="Q530" s="36">
        <f t="shared" si="7"/>
        <v>0</v>
      </c>
      <c r="R530" s="36">
        <f t="shared" si="8"/>
        <v>1</v>
      </c>
      <c r="S530" s="36" t="s">
        <v>712</v>
      </c>
      <c r="T530" s="40">
        <v>1.0</v>
      </c>
      <c r="U530" s="36">
        <f t="shared" si="9"/>
        <v>0</v>
      </c>
      <c r="V530" s="36">
        <f t="shared" si="10"/>
        <v>0</v>
      </c>
      <c r="W530" s="36">
        <f t="shared" si="11"/>
        <v>0</v>
      </c>
      <c r="X530" s="36">
        <f t="shared" si="12"/>
        <v>1</v>
      </c>
      <c r="Y530" s="41"/>
      <c r="Z530" s="41"/>
    </row>
    <row r="531">
      <c r="A531" s="36" t="s">
        <v>458</v>
      </c>
      <c r="B531" s="36">
        <v>73.0</v>
      </c>
      <c r="C531" s="35" t="s">
        <v>12</v>
      </c>
      <c r="D531" s="38">
        <v>0.004883217592592593</v>
      </c>
      <c r="E531" s="38">
        <v>0.004893634259259259</v>
      </c>
      <c r="F531" s="39" t="s">
        <v>529</v>
      </c>
      <c r="G531" s="35" t="s">
        <v>713</v>
      </c>
      <c r="H531" s="35" t="s">
        <v>712</v>
      </c>
      <c r="I531" s="36" t="str">
        <f t="shared" si="1"/>
        <v/>
      </c>
      <c r="J531" s="36">
        <f t="shared" si="2"/>
        <v>0</v>
      </c>
      <c r="K531" s="36">
        <f t="shared" si="3"/>
        <v>0</v>
      </c>
      <c r="L531" s="36">
        <f t="shared" si="4"/>
        <v>1</v>
      </c>
      <c r="M531" s="36" t="s">
        <v>712</v>
      </c>
      <c r="N531" s="40">
        <v>0.9</v>
      </c>
      <c r="O531" s="36" t="str">
        <f t="shared" si="5"/>
        <v/>
      </c>
      <c r="P531" s="36" t="str">
        <f t="shared" si="6"/>
        <v/>
      </c>
      <c r="Q531" s="36" t="str">
        <f t="shared" si="7"/>
        <v/>
      </c>
      <c r="R531" s="36" t="str">
        <f t="shared" si="8"/>
        <v/>
      </c>
      <c r="S531" s="36" t="s">
        <v>713</v>
      </c>
      <c r="T531" s="40">
        <v>0.8</v>
      </c>
      <c r="U531" s="36" t="str">
        <f t="shared" si="9"/>
        <v/>
      </c>
      <c r="V531" s="36" t="str">
        <f t="shared" si="10"/>
        <v/>
      </c>
      <c r="W531" s="36" t="str">
        <f t="shared" si="11"/>
        <v/>
      </c>
      <c r="X531" s="36" t="str">
        <f t="shared" si="12"/>
        <v/>
      </c>
      <c r="Y531" s="41"/>
      <c r="Z531" s="41"/>
    </row>
    <row r="532">
      <c r="A532" s="36" t="s">
        <v>458</v>
      </c>
      <c r="B532" s="36">
        <v>74.0</v>
      </c>
      <c r="C532" s="35" t="s">
        <v>9</v>
      </c>
      <c r="D532" s="38">
        <v>0.004897453703703703</v>
      </c>
      <c r="E532" s="38">
        <v>0.004918981481481482</v>
      </c>
      <c r="F532" s="39" t="s">
        <v>530</v>
      </c>
      <c r="G532" s="35" t="s">
        <v>712</v>
      </c>
      <c r="H532" s="35" t="s">
        <v>712</v>
      </c>
      <c r="I532" s="36" t="str">
        <f t="shared" si="1"/>
        <v>No</v>
      </c>
      <c r="J532" s="36">
        <f t="shared" si="2"/>
        <v>1</v>
      </c>
      <c r="K532" s="36">
        <f t="shared" si="3"/>
        <v>0</v>
      </c>
      <c r="L532" s="36">
        <f t="shared" si="4"/>
        <v>0</v>
      </c>
      <c r="M532" s="36" t="s">
        <v>712</v>
      </c>
      <c r="N532" s="40">
        <v>0.6</v>
      </c>
      <c r="O532" s="36">
        <f t="shared" si="5"/>
        <v>0</v>
      </c>
      <c r="P532" s="36">
        <f t="shared" si="6"/>
        <v>1</v>
      </c>
      <c r="Q532" s="36">
        <f t="shared" si="7"/>
        <v>0</v>
      </c>
      <c r="R532" s="36">
        <f t="shared" si="8"/>
        <v>0</v>
      </c>
      <c r="S532" s="36" t="s">
        <v>712</v>
      </c>
      <c r="T532" s="40">
        <v>1.0</v>
      </c>
      <c r="U532" s="36">
        <f t="shared" si="9"/>
        <v>0</v>
      </c>
      <c r="V532" s="36">
        <f t="shared" si="10"/>
        <v>1</v>
      </c>
      <c r="W532" s="36">
        <f t="shared" si="11"/>
        <v>0</v>
      </c>
      <c r="X532" s="36">
        <f t="shared" si="12"/>
        <v>0</v>
      </c>
      <c r="Y532" s="41"/>
      <c r="Z532" s="41"/>
    </row>
    <row r="533">
      <c r="A533" s="36" t="s">
        <v>458</v>
      </c>
      <c r="B533" s="36">
        <v>75.0</v>
      </c>
      <c r="C533" s="35" t="s">
        <v>15</v>
      </c>
      <c r="D533" s="38">
        <v>0.004932175925925926</v>
      </c>
      <c r="E533" s="38">
        <v>0.005</v>
      </c>
      <c r="F533" s="39" t="s">
        <v>531</v>
      </c>
      <c r="G533" s="35" t="s">
        <v>712</v>
      </c>
      <c r="H533" s="35" t="s">
        <v>712</v>
      </c>
      <c r="I533" s="36" t="str">
        <f t="shared" si="1"/>
        <v>No</v>
      </c>
      <c r="J533" s="36">
        <f t="shared" si="2"/>
        <v>1</v>
      </c>
      <c r="K533" s="36">
        <f t="shared" si="3"/>
        <v>0</v>
      </c>
      <c r="L533" s="36">
        <f t="shared" si="4"/>
        <v>0</v>
      </c>
      <c r="M533" s="36" t="s">
        <v>712</v>
      </c>
      <c r="N533" s="40">
        <v>1.0</v>
      </c>
      <c r="O533" s="36">
        <f t="shared" si="5"/>
        <v>0</v>
      </c>
      <c r="P533" s="36">
        <f t="shared" si="6"/>
        <v>1</v>
      </c>
      <c r="Q533" s="36">
        <f t="shared" si="7"/>
        <v>0</v>
      </c>
      <c r="R533" s="36">
        <f t="shared" si="8"/>
        <v>0</v>
      </c>
      <c r="S533" s="36" t="s">
        <v>712</v>
      </c>
      <c r="T533" s="40">
        <v>1.0</v>
      </c>
      <c r="U533" s="36">
        <f t="shared" si="9"/>
        <v>0</v>
      </c>
      <c r="V533" s="36">
        <f t="shared" si="10"/>
        <v>1</v>
      </c>
      <c r="W533" s="36">
        <f t="shared" si="11"/>
        <v>0</v>
      </c>
      <c r="X533" s="36">
        <f t="shared" si="12"/>
        <v>0</v>
      </c>
      <c r="Y533" s="41"/>
      <c r="Z533" s="41"/>
    </row>
    <row r="534">
      <c r="A534" s="36" t="s">
        <v>458</v>
      </c>
      <c r="B534" s="36">
        <v>76.0</v>
      </c>
      <c r="C534" s="35" t="s">
        <v>9</v>
      </c>
      <c r="D534" s="38">
        <v>0.005009259259259259</v>
      </c>
      <c r="E534" s="38">
        <v>0.0050281250000000005</v>
      </c>
      <c r="F534" s="39" t="s">
        <v>532</v>
      </c>
      <c r="G534" s="35" t="s">
        <v>712</v>
      </c>
      <c r="H534" s="35" t="s">
        <v>712</v>
      </c>
      <c r="I534" s="36" t="str">
        <f t="shared" si="1"/>
        <v>No</v>
      </c>
      <c r="J534" s="36">
        <f t="shared" si="2"/>
        <v>1</v>
      </c>
      <c r="K534" s="36">
        <f t="shared" si="3"/>
        <v>0</v>
      </c>
      <c r="L534" s="36">
        <f t="shared" si="4"/>
        <v>0</v>
      </c>
      <c r="M534" s="36" t="s">
        <v>712</v>
      </c>
      <c r="N534" s="40">
        <v>0.9</v>
      </c>
      <c r="O534" s="36">
        <f t="shared" si="5"/>
        <v>0</v>
      </c>
      <c r="P534" s="36">
        <f t="shared" si="6"/>
        <v>1</v>
      </c>
      <c r="Q534" s="36">
        <f t="shared" si="7"/>
        <v>0</v>
      </c>
      <c r="R534" s="36">
        <f t="shared" si="8"/>
        <v>0</v>
      </c>
      <c r="S534" s="36" t="s">
        <v>712</v>
      </c>
      <c r="T534" s="40">
        <v>1.0</v>
      </c>
      <c r="U534" s="36">
        <f t="shared" si="9"/>
        <v>0</v>
      </c>
      <c r="V534" s="36">
        <f t="shared" si="10"/>
        <v>1</v>
      </c>
      <c r="W534" s="36">
        <f t="shared" si="11"/>
        <v>0</v>
      </c>
      <c r="X534" s="36">
        <f t="shared" si="12"/>
        <v>0</v>
      </c>
      <c r="Y534" s="41"/>
      <c r="Z534" s="41"/>
    </row>
    <row r="535">
      <c r="A535" s="36" t="s">
        <v>458</v>
      </c>
      <c r="B535" s="36">
        <v>77.0</v>
      </c>
      <c r="C535" s="35" t="s">
        <v>15</v>
      </c>
      <c r="D535" s="38">
        <v>0.005030324074074074</v>
      </c>
      <c r="E535" s="38">
        <v>0.00506099537037037</v>
      </c>
      <c r="F535" s="39" t="s">
        <v>533</v>
      </c>
      <c r="G535" s="35" t="s">
        <v>712</v>
      </c>
      <c r="H535" s="35" t="s">
        <v>712</v>
      </c>
      <c r="I535" s="36" t="str">
        <f t="shared" si="1"/>
        <v>No</v>
      </c>
      <c r="J535" s="36">
        <f t="shared" si="2"/>
        <v>1</v>
      </c>
      <c r="K535" s="36">
        <f t="shared" si="3"/>
        <v>0</v>
      </c>
      <c r="L535" s="36">
        <f t="shared" si="4"/>
        <v>0</v>
      </c>
      <c r="M535" s="36" t="s">
        <v>713</v>
      </c>
      <c r="N535" s="40">
        <v>0.6</v>
      </c>
      <c r="O535" s="36">
        <f t="shared" si="5"/>
        <v>0</v>
      </c>
      <c r="P535" s="36">
        <f t="shared" si="6"/>
        <v>0</v>
      </c>
      <c r="Q535" s="36">
        <f t="shared" si="7"/>
        <v>1</v>
      </c>
      <c r="R535" s="36">
        <f t="shared" si="8"/>
        <v>0</v>
      </c>
      <c r="S535" s="36" t="s">
        <v>712</v>
      </c>
      <c r="T535" s="40">
        <v>1.0</v>
      </c>
      <c r="U535" s="36">
        <f t="shared" si="9"/>
        <v>0</v>
      </c>
      <c r="V535" s="36">
        <f t="shared" si="10"/>
        <v>1</v>
      </c>
      <c r="W535" s="36">
        <f t="shared" si="11"/>
        <v>0</v>
      </c>
      <c r="X535" s="36">
        <f t="shared" si="12"/>
        <v>0</v>
      </c>
      <c r="Y535" s="41"/>
      <c r="Z535" s="41"/>
    </row>
    <row r="536">
      <c r="A536" s="36" t="s">
        <v>458</v>
      </c>
      <c r="B536" s="36">
        <v>78.0</v>
      </c>
      <c r="C536" s="35" t="s">
        <v>12</v>
      </c>
      <c r="D536" s="38">
        <v>0.005061342592592593</v>
      </c>
      <c r="E536" s="38">
        <v>0.005065046296296297</v>
      </c>
      <c r="F536" s="39" t="s">
        <v>534</v>
      </c>
      <c r="G536" s="35" t="s">
        <v>712</v>
      </c>
      <c r="H536" s="35" t="s">
        <v>712</v>
      </c>
      <c r="I536" s="36" t="str">
        <f t="shared" si="1"/>
        <v>No</v>
      </c>
      <c r="J536" s="36">
        <f t="shared" si="2"/>
        <v>1</v>
      </c>
      <c r="K536" s="36">
        <f t="shared" si="3"/>
        <v>0</v>
      </c>
      <c r="L536" s="36">
        <f t="shared" si="4"/>
        <v>0</v>
      </c>
      <c r="M536" s="36" t="s">
        <v>713</v>
      </c>
      <c r="N536" s="40">
        <v>1.0</v>
      </c>
      <c r="O536" s="36">
        <f t="shared" si="5"/>
        <v>0</v>
      </c>
      <c r="P536" s="36">
        <f t="shared" si="6"/>
        <v>0</v>
      </c>
      <c r="Q536" s="36">
        <f t="shared" si="7"/>
        <v>1</v>
      </c>
      <c r="R536" s="36">
        <f t="shared" si="8"/>
        <v>0</v>
      </c>
      <c r="S536" s="36" t="s">
        <v>712</v>
      </c>
      <c r="T536" s="40">
        <v>0.9</v>
      </c>
      <c r="U536" s="36">
        <f t="shared" si="9"/>
        <v>0</v>
      </c>
      <c r="V536" s="36">
        <f t="shared" si="10"/>
        <v>1</v>
      </c>
      <c r="W536" s="36">
        <f t="shared" si="11"/>
        <v>0</v>
      </c>
      <c r="X536" s="36">
        <f t="shared" si="12"/>
        <v>0</v>
      </c>
      <c r="Y536" s="41"/>
      <c r="Z536" s="41"/>
    </row>
    <row r="537">
      <c r="A537" s="36" t="s">
        <v>458</v>
      </c>
      <c r="B537" s="36">
        <v>79.0</v>
      </c>
      <c r="C537" s="35" t="s">
        <v>7</v>
      </c>
      <c r="D537" s="38">
        <v>0.005065509259259259</v>
      </c>
      <c r="E537" s="38">
        <v>0.005340972222222222</v>
      </c>
      <c r="F537" s="39" t="s">
        <v>535</v>
      </c>
      <c r="G537" s="35" t="s">
        <v>713</v>
      </c>
      <c r="H537" s="35" t="s">
        <v>713</v>
      </c>
      <c r="I537" s="36" t="str">
        <f t="shared" si="1"/>
        <v>Sí</v>
      </c>
      <c r="J537" s="36">
        <f t="shared" si="2"/>
        <v>0</v>
      </c>
      <c r="K537" s="36">
        <f t="shared" si="3"/>
        <v>1</v>
      </c>
      <c r="L537" s="36">
        <f t="shared" si="4"/>
        <v>0</v>
      </c>
      <c r="M537" s="36" t="s">
        <v>713</v>
      </c>
      <c r="N537" s="40">
        <v>1.0</v>
      </c>
      <c r="O537" s="36">
        <f t="shared" si="5"/>
        <v>1</v>
      </c>
      <c r="P537" s="36">
        <f t="shared" si="6"/>
        <v>0</v>
      </c>
      <c r="Q537" s="36">
        <f t="shared" si="7"/>
        <v>0</v>
      </c>
      <c r="R537" s="36">
        <f t="shared" si="8"/>
        <v>0</v>
      </c>
      <c r="S537" s="36" t="s">
        <v>713</v>
      </c>
      <c r="T537" s="40">
        <v>1.0</v>
      </c>
      <c r="U537" s="36">
        <f t="shared" si="9"/>
        <v>1</v>
      </c>
      <c r="V537" s="36">
        <f t="shared" si="10"/>
        <v>0</v>
      </c>
      <c r="W537" s="36">
        <f t="shared" si="11"/>
        <v>0</v>
      </c>
      <c r="X537" s="36">
        <f t="shared" si="12"/>
        <v>0</v>
      </c>
      <c r="Y537" s="41"/>
      <c r="Z537" s="41"/>
    </row>
    <row r="538">
      <c r="A538" s="36" t="s">
        <v>458</v>
      </c>
      <c r="B538" s="36">
        <v>80.0</v>
      </c>
      <c r="C538" s="35" t="s">
        <v>15</v>
      </c>
      <c r="D538" s="38">
        <v>0.005358796296296296</v>
      </c>
      <c r="E538" s="38">
        <v>0.005394212962962963</v>
      </c>
      <c r="F538" s="39" t="s">
        <v>536</v>
      </c>
      <c r="G538" s="35" t="s">
        <v>713</v>
      </c>
      <c r="H538" s="42" t="s">
        <v>713</v>
      </c>
      <c r="I538" s="36" t="str">
        <f t="shared" si="1"/>
        <v>Sí</v>
      </c>
      <c r="J538" s="36">
        <f t="shared" si="2"/>
        <v>0</v>
      </c>
      <c r="K538" s="36">
        <f t="shared" si="3"/>
        <v>1</v>
      </c>
      <c r="L538" s="36">
        <f t="shared" si="4"/>
        <v>0</v>
      </c>
      <c r="M538" s="36" t="s">
        <v>713</v>
      </c>
      <c r="N538" s="40">
        <v>1.0</v>
      </c>
      <c r="O538" s="36">
        <f t="shared" si="5"/>
        <v>1</v>
      </c>
      <c r="P538" s="36">
        <f t="shared" si="6"/>
        <v>0</v>
      </c>
      <c r="Q538" s="36">
        <f t="shared" si="7"/>
        <v>0</v>
      </c>
      <c r="R538" s="36">
        <f t="shared" si="8"/>
        <v>0</v>
      </c>
      <c r="S538" s="36" t="s">
        <v>713</v>
      </c>
      <c r="T538" s="40">
        <v>1.0</v>
      </c>
      <c r="U538" s="36">
        <f t="shared" si="9"/>
        <v>1</v>
      </c>
      <c r="V538" s="36">
        <f t="shared" si="10"/>
        <v>0</v>
      </c>
      <c r="W538" s="36">
        <f t="shared" si="11"/>
        <v>0</v>
      </c>
      <c r="X538" s="36">
        <f t="shared" si="12"/>
        <v>0</v>
      </c>
      <c r="Y538" s="41"/>
      <c r="Z538" s="41"/>
    </row>
    <row r="539">
      <c r="A539" s="36" t="s">
        <v>458</v>
      </c>
      <c r="B539" s="36">
        <v>81.0</v>
      </c>
      <c r="C539" s="35" t="s">
        <v>7</v>
      </c>
      <c r="D539" s="38">
        <v>0.005398611111111111</v>
      </c>
      <c r="E539" s="38">
        <v>0.005469444444444444</v>
      </c>
      <c r="F539" s="39" t="s">
        <v>537</v>
      </c>
      <c r="G539" s="35" t="s">
        <v>712</v>
      </c>
      <c r="H539" s="35" t="s">
        <v>712</v>
      </c>
      <c r="I539" s="36" t="str">
        <f t="shared" si="1"/>
        <v>No</v>
      </c>
      <c r="J539" s="36">
        <f t="shared" si="2"/>
        <v>1</v>
      </c>
      <c r="K539" s="36">
        <f t="shared" si="3"/>
        <v>0</v>
      </c>
      <c r="L539" s="36">
        <f t="shared" si="4"/>
        <v>0</v>
      </c>
      <c r="M539" s="36" t="s">
        <v>713</v>
      </c>
      <c r="N539" s="40">
        <v>1.0</v>
      </c>
      <c r="O539" s="36">
        <f t="shared" si="5"/>
        <v>0</v>
      </c>
      <c r="P539" s="36">
        <f t="shared" si="6"/>
        <v>0</v>
      </c>
      <c r="Q539" s="36">
        <f t="shared" si="7"/>
        <v>1</v>
      </c>
      <c r="R539" s="36">
        <f t="shared" si="8"/>
        <v>0</v>
      </c>
      <c r="S539" s="36" t="s">
        <v>713</v>
      </c>
      <c r="T539" s="40">
        <v>1.0</v>
      </c>
      <c r="U539" s="36">
        <f t="shared" si="9"/>
        <v>0</v>
      </c>
      <c r="V539" s="36">
        <f t="shared" si="10"/>
        <v>0</v>
      </c>
      <c r="W539" s="36">
        <f t="shared" si="11"/>
        <v>1</v>
      </c>
      <c r="X539" s="36">
        <f t="shared" si="12"/>
        <v>0</v>
      </c>
      <c r="Y539" s="41"/>
      <c r="Z539" s="41"/>
    </row>
    <row r="540">
      <c r="A540" s="36" t="s">
        <v>458</v>
      </c>
      <c r="B540" s="36">
        <v>82.0</v>
      </c>
      <c r="C540" s="35" t="s">
        <v>15</v>
      </c>
      <c r="D540" s="38">
        <v>0.0054868055555555555</v>
      </c>
      <c r="E540" s="38">
        <v>0.005520833333333333</v>
      </c>
      <c r="F540" s="39" t="s">
        <v>538</v>
      </c>
      <c r="G540" s="35" t="s">
        <v>713</v>
      </c>
      <c r="H540" s="35" t="s">
        <v>713</v>
      </c>
      <c r="I540" s="36" t="str">
        <f t="shared" si="1"/>
        <v>Sí</v>
      </c>
      <c r="J540" s="36">
        <f t="shared" si="2"/>
        <v>0</v>
      </c>
      <c r="K540" s="36">
        <f t="shared" si="3"/>
        <v>1</v>
      </c>
      <c r="L540" s="36">
        <f t="shared" si="4"/>
        <v>0</v>
      </c>
      <c r="M540" s="36" t="s">
        <v>712</v>
      </c>
      <c r="N540" s="40">
        <v>1.0</v>
      </c>
      <c r="O540" s="36">
        <f t="shared" si="5"/>
        <v>0</v>
      </c>
      <c r="P540" s="36">
        <f t="shared" si="6"/>
        <v>0</v>
      </c>
      <c r="Q540" s="36">
        <f t="shared" si="7"/>
        <v>0</v>
      </c>
      <c r="R540" s="36">
        <f t="shared" si="8"/>
        <v>1</v>
      </c>
      <c r="S540" s="36" t="s">
        <v>712</v>
      </c>
      <c r="T540" s="40">
        <v>1.0</v>
      </c>
      <c r="U540" s="36">
        <f t="shared" si="9"/>
        <v>0</v>
      </c>
      <c r="V540" s="36">
        <f t="shared" si="10"/>
        <v>0</v>
      </c>
      <c r="W540" s="36">
        <f t="shared" si="11"/>
        <v>0</v>
      </c>
      <c r="X540" s="36">
        <f t="shared" si="12"/>
        <v>1</v>
      </c>
      <c r="Y540" s="41"/>
      <c r="Z540" s="41"/>
    </row>
    <row r="541">
      <c r="A541" s="36" t="s">
        <v>458</v>
      </c>
      <c r="B541" s="36">
        <v>83.0</v>
      </c>
      <c r="C541" s="35" t="s">
        <v>7</v>
      </c>
      <c r="D541" s="38">
        <v>0.005521412037037037</v>
      </c>
      <c r="E541" s="38">
        <v>0.005583680555555555</v>
      </c>
      <c r="F541" s="39" t="s">
        <v>539</v>
      </c>
      <c r="G541" s="35" t="s">
        <v>713</v>
      </c>
      <c r="H541" s="42" t="s">
        <v>713</v>
      </c>
      <c r="I541" s="36" t="str">
        <f t="shared" si="1"/>
        <v>Sí</v>
      </c>
      <c r="J541" s="36">
        <f t="shared" si="2"/>
        <v>0</v>
      </c>
      <c r="K541" s="36">
        <f t="shared" si="3"/>
        <v>1</v>
      </c>
      <c r="L541" s="36">
        <f t="shared" si="4"/>
        <v>0</v>
      </c>
      <c r="M541" s="36" t="s">
        <v>712</v>
      </c>
      <c r="N541" s="40">
        <v>1.0</v>
      </c>
      <c r="O541" s="36">
        <f t="shared" si="5"/>
        <v>0</v>
      </c>
      <c r="P541" s="36">
        <f t="shared" si="6"/>
        <v>0</v>
      </c>
      <c r="Q541" s="36">
        <f t="shared" si="7"/>
        <v>0</v>
      </c>
      <c r="R541" s="36">
        <f t="shared" si="8"/>
        <v>1</v>
      </c>
      <c r="S541" s="36" t="s">
        <v>712</v>
      </c>
      <c r="T541" s="40">
        <v>1.0</v>
      </c>
      <c r="U541" s="36">
        <f t="shared" si="9"/>
        <v>0</v>
      </c>
      <c r="V541" s="36">
        <f t="shared" si="10"/>
        <v>0</v>
      </c>
      <c r="W541" s="36">
        <f t="shared" si="11"/>
        <v>0</v>
      </c>
      <c r="X541" s="36">
        <f t="shared" si="12"/>
        <v>1</v>
      </c>
      <c r="Y541" s="41"/>
      <c r="Z541" s="41"/>
    </row>
    <row r="542">
      <c r="A542" s="36" t="s">
        <v>458</v>
      </c>
      <c r="B542" s="36">
        <v>84.0</v>
      </c>
      <c r="C542" s="35" t="s">
        <v>15</v>
      </c>
      <c r="D542" s="38">
        <v>0.005584375</v>
      </c>
      <c r="E542" s="38">
        <v>0.0056127314814814816</v>
      </c>
      <c r="F542" s="39" t="s">
        <v>540</v>
      </c>
      <c r="G542" s="35" t="s">
        <v>713</v>
      </c>
      <c r="H542" s="35" t="s">
        <v>713</v>
      </c>
      <c r="I542" s="36" t="str">
        <f t="shared" si="1"/>
        <v>Sí</v>
      </c>
      <c r="J542" s="36">
        <f t="shared" si="2"/>
        <v>0</v>
      </c>
      <c r="K542" s="36">
        <f t="shared" si="3"/>
        <v>1</v>
      </c>
      <c r="L542" s="36">
        <f t="shared" si="4"/>
        <v>0</v>
      </c>
      <c r="M542" s="36" t="s">
        <v>712</v>
      </c>
      <c r="N542" s="40">
        <v>0.7</v>
      </c>
      <c r="O542" s="36">
        <f t="shared" si="5"/>
        <v>0</v>
      </c>
      <c r="P542" s="36">
        <f t="shared" si="6"/>
        <v>0</v>
      </c>
      <c r="Q542" s="36">
        <f t="shared" si="7"/>
        <v>0</v>
      </c>
      <c r="R542" s="36">
        <f t="shared" si="8"/>
        <v>1</v>
      </c>
      <c r="S542" s="36" t="s">
        <v>712</v>
      </c>
      <c r="T542" s="40">
        <v>1.0</v>
      </c>
      <c r="U542" s="36">
        <f t="shared" si="9"/>
        <v>0</v>
      </c>
      <c r="V542" s="36">
        <f t="shared" si="10"/>
        <v>0</v>
      </c>
      <c r="W542" s="36">
        <f t="shared" si="11"/>
        <v>0</v>
      </c>
      <c r="X542" s="36">
        <f t="shared" si="12"/>
        <v>1</v>
      </c>
      <c r="Y542" s="41"/>
      <c r="Z542" s="41"/>
    </row>
    <row r="543">
      <c r="A543" s="36" t="s">
        <v>458</v>
      </c>
      <c r="B543" s="36">
        <v>85.0</v>
      </c>
      <c r="C543" s="35" t="s">
        <v>7</v>
      </c>
      <c r="D543" s="38">
        <v>0.005618865740740741</v>
      </c>
      <c r="E543" s="38">
        <v>0.005707986111111112</v>
      </c>
      <c r="F543" s="39" t="s">
        <v>541</v>
      </c>
      <c r="G543" s="35" t="s">
        <v>713</v>
      </c>
      <c r="H543" s="35" t="s">
        <v>713</v>
      </c>
      <c r="I543" s="36" t="str">
        <f t="shared" si="1"/>
        <v>Sí</v>
      </c>
      <c r="J543" s="36">
        <f t="shared" si="2"/>
        <v>0</v>
      </c>
      <c r="K543" s="36">
        <f t="shared" si="3"/>
        <v>1</v>
      </c>
      <c r="L543" s="36">
        <f t="shared" si="4"/>
        <v>0</v>
      </c>
      <c r="M543" s="36" t="s">
        <v>712</v>
      </c>
      <c r="N543" s="40">
        <v>1.0</v>
      </c>
      <c r="O543" s="36">
        <f t="shared" si="5"/>
        <v>0</v>
      </c>
      <c r="P543" s="36">
        <f t="shared" si="6"/>
        <v>0</v>
      </c>
      <c r="Q543" s="36">
        <f t="shared" si="7"/>
        <v>0</v>
      </c>
      <c r="R543" s="36">
        <f t="shared" si="8"/>
        <v>1</v>
      </c>
      <c r="S543" s="36" t="s">
        <v>712</v>
      </c>
      <c r="T543" s="40">
        <v>0.8</v>
      </c>
      <c r="U543" s="36">
        <f t="shared" si="9"/>
        <v>0</v>
      </c>
      <c r="V543" s="36">
        <f t="shared" si="10"/>
        <v>0</v>
      </c>
      <c r="W543" s="36">
        <f t="shared" si="11"/>
        <v>0</v>
      </c>
      <c r="X543" s="36">
        <f t="shared" si="12"/>
        <v>1</v>
      </c>
      <c r="Y543" s="41"/>
      <c r="Z543" s="41"/>
    </row>
    <row r="544">
      <c r="A544" s="36" t="s">
        <v>458</v>
      </c>
      <c r="B544" s="36">
        <v>86.0</v>
      </c>
      <c r="C544" s="35" t="s">
        <v>15</v>
      </c>
      <c r="D544" s="38">
        <v>0.005723032407407408</v>
      </c>
      <c r="E544" s="38">
        <v>0.005771643518518519</v>
      </c>
      <c r="F544" s="39" t="s">
        <v>542</v>
      </c>
      <c r="G544" s="35" t="s">
        <v>713</v>
      </c>
      <c r="H544" s="42" t="s">
        <v>713</v>
      </c>
      <c r="I544" s="36" t="str">
        <f t="shared" si="1"/>
        <v>Sí</v>
      </c>
      <c r="J544" s="36">
        <f t="shared" si="2"/>
        <v>0</v>
      </c>
      <c r="K544" s="36">
        <f t="shared" si="3"/>
        <v>1</v>
      </c>
      <c r="L544" s="36">
        <f t="shared" si="4"/>
        <v>0</v>
      </c>
      <c r="M544" s="36" t="s">
        <v>712</v>
      </c>
      <c r="N544" s="40">
        <v>1.0</v>
      </c>
      <c r="O544" s="36">
        <f t="shared" si="5"/>
        <v>0</v>
      </c>
      <c r="P544" s="36">
        <f t="shared" si="6"/>
        <v>0</v>
      </c>
      <c r="Q544" s="36">
        <f t="shared" si="7"/>
        <v>0</v>
      </c>
      <c r="R544" s="36">
        <f t="shared" si="8"/>
        <v>1</v>
      </c>
      <c r="S544" s="36" t="s">
        <v>712</v>
      </c>
      <c r="T544" s="40">
        <v>1.0</v>
      </c>
      <c r="U544" s="36">
        <f t="shared" si="9"/>
        <v>0</v>
      </c>
      <c r="V544" s="36">
        <f t="shared" si="10"/>
        <v>0</v>
      </c>
      <c r="W544" s="36">
        <f t="shared" si="11"/>
        <v>0</v>
      </c>
      <c r="X544" s="36">
        <f t="shared" si="12"/>
        <v>1</v>
      </c>
      <c r="Y544" s="41"/>
      <c r="Z544" s="41"/>
    </row>
    <row r="545">
      <c r="A545" s="36" t="s">
        <v>458</v>
      </c>
      <c r="B545" s="36">
        <v>87.0</v>
      </c>
      <c r="C545" s="35" t="s">
        <v>7</v>
      </c>
      <c r="D545" s="38">
        <v>0.005784606481481482</v>
      </c>
      <c r="E545" s="38">
        <v>0.005807060185185185</v>
      </c>
      <c r="F545" s="39" t="s">
        <v>543</v>
      </c>
      <c r="G545" s="35" t="s">
        <v>713</v>
      </c>
      <c r="H545" s="35" t="s">
        <v>713</v>
      </c>
      <c r="I545" s="36" t="str">
        <f t="shared" si="1"/>
        <v>Sí</v>
      </c>
      <c r="J545" s="36">
        <f t="shared" si="2"/>
        <v>0</v>
      </c>
      <c r="K545" s="36">
        <f t="shared" si="3"/>
        <v>1</v>
      </c>
      <c r="L545" s="36">
        <f t="shared" si="4"/>
        <v>0</v>
      </c>
      <c r="M545" s="36" t="s">
        <v>712</v>
      </c>
      <c r="N545" s="40">
        <v>1.0</v>
      </c>
      <c r="O545" s="36">
        <f t="shared" si="5"/>
        <v>0</v>
      </c>
      <c r="P545" s="36">
        <f t="shared" si="6"/>
        <v>0</v>
      </c>
      <c r="Q545" s="36">
        <f t="shared" si="7"/>
        <v>0</v>
      </c>
      <c r="R545" s="36">
        <f t="shared" si="8"/>
        <v>1</v>
      </c>
      <c r="S545" s="36" t="s">
        <v>712</v>
      </c>
      <c r="T545" s="40">
        <v>1.0</v>
      </c>
      <c r="U545" s="36">
        <f t="shared" si="9"/>
        <v>0</v>
      </c>
      <c r="V545" s="36">
        <f t="shared" si="10"/>
        <v>0</v>
      </c>
      <c r="W545" s="36">
        <f t="shared" si="11"/>
        <v>0</v>
      </c>
      <c r="X545" s="36">
        <f t="shared" si="12"/>
        <v>1</v>
      </c>
      <c r="Y545" s="41"/>
      <c r="Z545" s="41"/>
    </row>
    <row r="546">
      <c r="A546" s="36" t="s">
        <v>458</v>
      </c>
      <c r="B546" s="36">
        <v>88.0</v>
      </c>
      <c r="C546" s="35" t="s">
        <v>15</v>
      </c>
      <c r="D546" s="38">
        <v>0.005813194444444445</v>
      </c>
      <c r="E546" s="38">
        <v>0.005936805555555556</v>
      </c>
      <c r="F546" s="39" t="s">
        <v>544</v>
      </c>
      <c r="G546" s="35" t="s">
        <v>713</v>
      </c>
      <c r="H546" s="35" t="s">
        <v>712</v>
      </c>
      <c r="I546" s="36" t="str">
        <f t="shared" si="1"/>
        <v/>
      </c>
      <c r="J546" s="36">
        <f t="shared" si="2"/>
        <v>0</v>
      </c>
      <c r="K546" s="36">
        <f t="shared" si="3"/>
        <v>0</v>
      </c>
      <c r="L546" s="36">
        <f t="shared" si="4"/>
        <v>1</v>
      </c>
      <c r="M546" s="36" t="s">
        <v>712</v>
      </c>
      <c r="N546" s="40">
        <v>1.0</v>
      </c>
      <c r="O546" s="36" t="str">
        <f t="shared" si="5"/>
        <v/>
      </c>
      <c r="P546" s="36" t="str">
        <f t="shared" si="6"/>
        <v/>
      </c>
      <c r="Q546" s="36" t="str">
        <f t="shared" si="7"/>
        <v/>
      </c>
      <c r="R546" s="36" t="str">
        <f t="shared" si="8"/>
        <v/>
      </c>
      <c r="S546" s="36" t="s">
        <v>712</v>
      </c>
      <c r="T546" s="40">
        <v>1.0</v>
      </c>
      <c r="U546" s="36" t="str">
        <f t="shared" si="9"/>
        <v/>
      </c>
      <c r="V546" s="36" t="str">
        <f t="shared" si="10"/>
        <v/>
      </c>
      <c r="W546" s="36" t="str">
        <f t="shared" si="11"/>
        <v/>
      </c>
      <c r="X546" s="36" t="str">
        <f t="shared" si="12"/>
        <v/>
      </c>
      <c r="Y546" s="41"/>
      <c r="Z546" s="41"/>
    </row>
    <row r="547">
      <c r="A547" s="36" t="s">
        <v>458</v>
      </c>
      <c r="B547" s="36">
        <v>89.0</v>
      </c>
      <c r="C547" s="35" t="s">
        <v>12</v>
      </c>
      <c r="D547" s="38">
        <v>0.005940046296296297</v>
      </c>
      <c r="E547" s="38">
        <v>0.005968402777777777</v>
      </c>
      <c r="F547" s="39" t="s">
        <v>545</v>
      </c>
      <c r="G547" s="35" t="s">
        <v>712</v>
      </c>
      <c r="H547" s="35" t="s">
        <v>712</v>
      </c>
      <c r="I547" s="36" t="str">
        <f t="shared" si="1"/>
        <v>No</v>
      </c>
      <c r="J547" s="36">
        <f t="shared" si="2"/>
        <v>1</v>
      </c>
      <c r="K547" s="36">
        <f t="shared" si="3"/>
        <v>0</v>
      </c>
      <c r="L547" s="36">
        <f t="shared" si="4"/>
        <v>0</v>
      </c>
      <c r="M547" s="36" t="s">
        <v>712</v>
      </c>
      <c r="N547" s="40">
        <v>1.0</v>
      </c>
      <c r="O547" s="36">
        <f t="shared" si="5"/>
        <v>0</v>
      </c>
      <c r="P547" s="36">
        <f t="shared" si="6"/>
        <v>1</v>
      </c>
      <c r="Q547" s="36">
        <f t="shared" si="7"/>
        <v>0</v>
      </c>
      <c r="R547" s="36">
        <f t="shared" si="8"/>
        <v>0</v>
      </c>
      <c r="S547" s="36" t="s">
        <v>712</v>
      </c>
      <c r="T547" s="40">
        <v>1.0</v>
      </c>
      <c r="U547" s="36">
        <f t="shared" si="9"/>
        <v>0</v>
      </c>
      <c r="V547" s="36">
        <f t="shared" si="10"/>
        <v>1</v>
      </c>
      <c r="W547" s="36">
        <f t="shared" si="11"/>
        <v>0</v>
      </c>
      <c r="X547" s="36">
        <f t="shared" si="12"/>
        <v>0</v>
      </c>
      <c r="Y547" s="41"/>
      <c r="Z547" s="41"/>
    </row>
    <row r="548">
      <c r="A548" s="36" t="s">
        <v>458</v>
      </c>
      <c r="B548" s="36">
        <v>90.0</v>
      </c>
      <c r="C548" s="35" t="s">
        <v>7</v>
      </c>
      <c r="D548" s="38">
        <v>0.00596875</v>
      </c>
      <c r="E548" s="38">
        <v>0.006076388888888889</v>
      </c>
      <c r="F548" s="39" t="s">
        <v>546</v>
      </c>
      <c r="G548" s="35" t="s">
        <v>712</v>
      </c>
      <c r="H548" s="42" t="s">
        <v>712</v>
      </c>
      <c r="I548" s="36" t="str">
        <f t="shared" si="1"/>
        <v>No</v>
      </c>
      <c r="J548" s="36">
        <f t="shared" si="2"/>
        <v>1</v>
      </c>
      <c r="K548" s="36">
        <f t="shared" si="3"/>
        <v>0</v>
      </c>
      <c r="L548" s="36">
        <f t="shared" si="4"/>
        <v>0</v>
      </c>
      <c r="M548" s="36" t="s">
        <v>712</v>
      </c>
      <c r="N548" s="40">
        <v>1.0</v>
      </c>
      <c r="O548" s="36">
        <f t="shared" si="5"/>
        <v>0</v>
      </c>
      <c r="P548" s="36">
        <f t="shared" si="6"/>
        <v>1</v>
      </c>
      <c r="Q548" s="36">
        <f t="shared" si="7"/>
        <v>0</v>
      </c>
      <c r="R548" s="36">
        <f t="shared" si="8"/>
        <v>0</v>
      </c>
      <c r="S548" s="36" t="s">
        <v>712</v>
      </c>
      <c r="T548" s="40">
        <v>1.0</v>
      </c>
      <c r="U548" s="36">
        <f t="shared" si="9"/>
        <v>0</v>
      </c>
      <c r="V548" s="36">
        <f t="shared" si="10"/>
        <v>1</v>
      </c>
      <c r="W548" s="36">
        <f t="shared" si="11"/>
        <v>0</v>
      </c>
      <c r="X548" s="36">
        <f t="shared" si="12"/>
        <v>0</v>
      </c>
      <c r="Y548" s="41"/>
      <c r="Z548" s="41"/>
    </row>
    <row r="549">
      <c r="A549" s="36" t="s">
        <v>458</v>
      </c>
      <c r="B549" s="36">
        <v>91.0</v>
      </c>
      <c r="C549" s="35" t="s">
        <v>7</v>
      </c>
      <c r="D549" s="38">
        <v>0.006082754629629629</v>
      </c>
      <c r="E549" s="38">
        <v>0.006116203703703704</v>
      </c>
      <c r="F549" s="39" t="s">
        <v>547</v>
      </c>
      <c r="G549" s="35" t="s">
        <v>712</v>
      </c>
      <c r="H549" s="35" t="s">
        <v>712</v>
      </c>
      <c r="I549" s="36" t="str">
        <f t="shared" si="1"/>
        <v>No</v>
      </c>
      <c r="J549" s="36">
        <f t="shared" si="2"/>
        <v>1</v>
      </c>
      <c r="K549" s="36">
        <f t="shared" si="3"/>
        <v>0</v>
      </c>
      <c r="L549" s="36">
        <f t="shared" si="4"/>
        <v>0</v>
      </c>
      <c r="M549" s="36" t="s">
        <v>712</v>
      </c>
      <c r="N549" s="40">
        <v>1.0</v>
      </c>
      <c r="O549" s="36">
        <f t="shared" si="5"/>
        <v>0</v>
      </c>
      <c r="P549" s="36">
        <f t="shared" si="6"/>
        <v>1</v>
      </c>
      <c r="Q549" s="36">
        <f t="shared" si="7"/>
        <v>0</v>
      </c>
      <c r="R549" s="36">
        <f t="shared" si="8"/>
        <v>0</v>
      </c>
      <c r="S549" s="36" t="s">
        <v>712</v>
      </c>
      <c r="T549" s="40">
        <v>1.0</v>
      </c>
      <c r="U549" s="36">
        <f t="shared" si="9"/>
        <v>0</v>
      </c>
      <c r="V549" s="36">
        <f t="shared" si="10"/>
        <v>1</v>
      </c>
      <c r="W549" s="36">
        <f t="shared" si="11"/>
        <v>0</v>
      </c>
      <c r="X549" s="36">
        <f t="shared" si="12"/>
        <v>0</v>
      </c>
      <c r="Y549" s="41"/>
      <c r="Z549" s="41"/>
    </row>
    <row r="550">
      <c r="A550" s="36" t="s">
        <v>458</v>
      </c>
      <c r="B550" s="36">
        <v>92.0</v>
      </c>
      <c r="C550" s="35" t="s">
        <v>7</v>
      </c>
      <c r="D550" s="38">
        <v>0.006128009259259259</v>
      </c>
      <c r="E550" s="38">
        <v>0.006233680555555556</v>
      </c>
      <c r="F550" s="39" t="s">
        <v>548</v>
      </c>
      <c r="G550" s="35" t="s">
        <v>713</v>
      </c>
      <c r="H550" s="35" t="s">
        <v>713</v>
      </c>
      <c r="I550" s="36" t="str">
        <f t="shared" si="1"/>
        <v>Sí</v>
      </c>
      <c r="J550" s="36">
        <f t="shared" si="2"/>
        <v>0</v>
      </c>
      <c r="K550" s="36">
        <f t="shared" si="3"/>
        <v>1</v>
      </c>
      <c r="L550" s="36">
        <f t="shared" si="4"/>
        <v>0</v>
      </c>
      <c r="M550" s="36" t="s">
        <v>712</v>
      </c>
      <c r="N550" s="40">
        <v>1.0</v>
      </c>
      <c r="O550" s="36">
        <f t="shared" si="5"/>
        <v>0</v>
      </c>
      <c r="P550" s="36">
        <f t="shared" si="6"/>
        <v>0</v>
      </c>
      <c r="Q550" s="36">
        <f t="shared" si="7"/>
        <v>0</v>
      </c>
      <c r="R550" s="36">
        <f t="shared" si="8"/>
        <v>1</v>
      </c>
      <c r="S550" s="36" t="s">
        <v>713</v>
      </c>
      <c r="T550" s="40">
        <v>1.0</v>
      </c>
      <c r="U550" s="36">
        <f t="shared" si="9"/>
        <v>1</v>
      </c>
      <c r="V550" s="36">
        <f t="shared" si="10"/>
        <v>0</v>
      </c>
      <c r="W550" s="36">
        <f t="shared" si="11"/>
        <v>0</v>
      </c>
      <c r="X550" s="36">
        <f t="shared" si="12"/>
        <v>0</v>
      </c>
      <c r="Y550" s="41"/>
      <c r="Z550" s="41"/>
    </row>
    <row r="551">
      <c r="A551" s="36" t="s">
        <v>458</v>
      </c>
      <c r="B551" s="36">
        <v>93.0</v>
      </c>
      <c r="C551" s="35" t="s">
        <v>12</v>
      </c>
      <c r="D551" s="38">
        <v>0.006233912037037037</v>
      </c>
      <c r="E551" s="38">
        <v>0.0062631944444444445</v>
      </c>
      <c r="F551" s="39" t="s">
        <v>549</v>
      </c>
      <c r="G551" s="35" t="s">
        <v>712</v>
      </c>
      <c r="H551" s="35" t="s">
        <v>712</v>
      </c>
      <c r="I551" s="36" t="str">
        <f t="shared" si="1"/>
        <v>No</v>
      </c>
      <c r="J551" s="36">
        <f t="shared" si="2"/>
        <v>1</v>
      </c>
      <c r="K551" s="36">
        <f t="shared" si="3"/>
        <v>0</v>
      </c>
      <c r="L551" s="36">
        <f t="shared" si="4"/>
        <v>0</v>
      </c>
      <c r="M551" s="36" t="s">
        <v>712</v>
      </c>
      <c r="N551" s="40">
        <v>1.0</v>
      </c>
      <c r="O551" s="36">
        <f t="shared" si="5"/>
        <v>0</v>
      </c>
      <c r="P551" s="36">
        <f t="shared" si="6"/>
        <v>1</v>
      </c>
      <c r="Q551" s="36">
        <f t="shared" si="7"/>
        <v>0</v>
      </c>
      <c r="R551" s="36">
        <f t="shared" si="8"/>
        <v>0</v>
      </c>
      <c r="S551" s="36" t="s">
        <v>712</v>
      </c>
      <c r="T551" s="40">
        <v>1.0</v>
      </c>
      <c r="U551" s="36">
        <f t="shared" si="9"/>
        <v>0</v>
      </c>
      <c r="V551" s="36">
        <f t="shared" si="10"/>
        <v>1</v>
      </c>
      <c r="W551" s="36">
        <f t="shared" si="11"/>
        <v>0</v>
      </c>
      <c r="X551" s="36">
        <f t="shared" si="12"/>
        <v>0</v>
      </c>
      <c r="Y551" s="41"/>
      <c r="Z551" s="41"/>
    </row>
    <row r="552">
      <c r="A552" s="36" t="s">
        <v>458</v>
      </c>
      <c r="B552" s="36">
        <v>94.0</v>
      </c>
      <c r="C552" s="35" t="s">
        <v>15</v>
      </c>
      <c r="D552" s="38">
        <v>0.006263425925925926</v>
      </c>
      <c r="E552" s="38">
        <v>0.006287037037037037</v>
      </c>
      <c r="F552" s="39" t="s">
        <v>550</v>
      </c>
      <c r="G552" s="35" t="s">
        <v>713</v>
      </c>
      <c r="H552" s="42" t="s">
        <v>713</v>
      </c>
      <c r="I552" s="36" t="str">
        <f t="shared" si="1"/>
        <v>Sí</v>
      </c>
      <c r="J552" s="36">
        <f t="shared" si="2"/>
        <v>0</v>
      </c>
      <c r="K552" s="36">
        <f t="shared" si="3"/>
        <v>1</v>
      </c>
      <c r="L552" s="36">
        <f t="shared" si="4"/>
        <v>0</v>
      </c>
      <c r="M552" s="36" t="s">
        <v>713</v>
      </c>
      <c r="N552" s="40">
        <v>0.7</v>
      </c>
      <c r="O552" s="36">
        <f t="shared" si="5"/>
        <v>1</v>
      </c>
      <c r="P552" s="36">
        <f t="shared" si="6"/>
        <v>0</v>
      </c>
      <c r="Q552" s="36">
        <f t="shared" si="7"/>
        <v>0</v>
      </c>
      <c r="R552" s="36">
        <f t="shared" si="8"/>
        <v>0</v>
      </c>
      <c r="S552" s="36" t="s">
        <v>712</v>
      </c>
      <c r="T552" s="40">
        <v>1.0</v>
      </c>
      <c r="U552" s="36">
        <f t="shared" si="9"/>
        <v>0</v>
      </c>
      <c r="V552" s="36">
        <f t="shared" si="10"/>
        <v>0</v>
      </c>
      <c r="W552" s="36">
        <f t="shared" si="11"/>
        <v>0</v>
      </c>
      <c r="X552" s="36">
        <f t="shared" si="12"/>
        <v>1</v>
      </c>
      <c r="Y552" s="41"/>
      <c r="Z552" s="41"/>
    </row>
    <row r="553">
      <c r="A553" s="36" t="s">
        <v>458</v>
      </c>
      <c r="B553" s="36">
        <v>95.0</v>
      </c>
      <c r="C553" s="35" t="s">
        <v>9</v>
      </c>
      <c r="D553" s="38">
        <v>0.0062875</v>
      </c>
      <c r="E553" s="38">
        <v>0.006291666666666667</v>
      </c>
      <c r="F553" s="39" t="s">
        <v>551</v>
      </c>
      <c r="G553" s="35" t="s">
        <v>712</v>
      </c>
      <c r="H553" s="35" t="s">
        <v>712</v>
      </c>
      <c r="I553" s="36" t="str">
        <f t="shared" si="1"/>
        <v>No</v>
      </c>
      <c r="J553" s="36">
        <f t="shared" si="2"/>
        <v>1</v>
      </c>
      <c r="K553" s="36">
        <f t="shared" si="3"/>
        <v>0</v>
      </c>
      <c r="L553" s="36">
        <f t="shared" si="4"/>
        <v>0</v>
      </c>
      <c r="M553" s="36" t="s">
        <v>712</v>
      </c>
      <c r="N553" s="40">
        <v>0.8</v>
      </c>
      <c r="O553" s="36">
        <f t="shared" si="5"/>
        <v>0</v>
      </c>
      <c r="P553" s="36">
        <f t="shared" si="6"/>
        <v>1</v>
      </c>
      <c r="Q553" s="36">
        <f t="shared" si="7"/>
        <v>0</v>
      </c>
      <c r="R553" s="36">
        <f t="shared" si="8"/>
        <v>0</v>
      </c>
      <c r="S553" s="36" t="s">
        <v>712</v>
      </c>
      <c r="T553" s="40">
        <v>1.0</v>
      </c>
      <c r="U553" s="36">
        <f t="shared" si="9"/>
        <v>0</v>
      </c>
      <c r="V553" s="36">
        <f t="shared" si="10"/>
        <v>1</v>
      </c>
      <c r="W553" s="36">
        <f t="shared" si="11"/>
        <v>0</v>
      </c>
      <c r="X553" s="36">
        <f t="shared" si="12"/>
        <v>0</v>
      </c>
      <c r="Y553" s="41"/>
      <c r="Z553" s="41"/>
    </row>
    <row r="554">
      <c r="A554" s="36" t="s">
        <v>552</v>
      </c>
      <c r="B554" s="36">
        <v>0.0</v>
      </c>
      <c r="C554" s="35" t="s">
        <v>7</v>
      </c>
      <c r="D554" s="38">
        <v>4.9189814814814815E-5</v>
      </c>
      <c r="E554" s="38">
        <v>1.6331018518518517E-4</v>
      </c>
      <c r="F554" s="39" t="s">
        <v>553</v>
      </c>
      <c r="G554" s="35" t="s">
        <v>712</v>
      </c>
      <c r="H554" s="35" t="s">
        <v>712</v>
      </c>
      <c r="I554" s="36" t="str">
        <f t="shared" si="1"/>
        <v>No</v>
      </c>
      <c r="J554" s="36">
        <f t="shared" si="2"/>
        <v>1</v>
      </c>
      <c r="K554" s="36">
        <f t="shared" si="3"/>
        <v>0</v>
      </c>
      <c r="L554" s="36">
        <f t="shared" si="4"/>
        <v>0</v>
      </c>
      <c r="M554" s="36" t="s">
        <v>713</v>
      </c>
      <c r="N554" s="40">
        <v>0.8</v>
      </c>
      <c r="O554" s="36">
        <f t="shared" si="5"/>
        <v>0</v>
      </c>
      <c r="P554" s="36">
        <f t="shared" si="6"/>
        <v>0</v>
      </c>
      <c r="Q554" s="36">
        <f t="shared" si="7"/>
        <v>1</v>
      </c>
      <c r="R554" s="36">
        <f t="shared" si="8"/>
        <v>0</v>
      </c>
      <c r="S554" s="36" t="s">
        <v>712</v>
      </c>
      <c r="T554" s="40">
        <v>0.8</v>
      </c>
      <c r="U554" s="36">
        <f t="shared" si="9"/>
        <v>0</v>
      </c>
      <c r="V554" s="36">
        <f t="shared" si="10"/>
        <v>1</v>
      </c>
      <c r="W554" s="36">
        <f t="shared" si="11"/>
        <v>0</v>
      </c>
      <c r="X554" s="36">
        <f t="shared" si="12"/>
        <v>0</v>
      </c>
      <c r="Y554" s="41"/>
      <c r="Z554" s="41"/>
    </row>
    <row r="555">
      <c r="A555" s="36" t="s">
        <v>552</v>
      </c>
      <c r="B555" s="36">
        <v>1.0</v>
      </c>
      <c r="C555" s="35" t="s">
        <v>15</v>
      </c>
      <c r="D555" s="38">
        <v>4.4097222222222226E-4</v>
      </c>
      <c r="E555" s="38">
        <v>5.232638888888889E-4</v>
      </c>
      <c r="F555" s="39" t="s">
        <v>554</v>
      </c>
      <c r="G555" s="35" t="s">
        <v>712</v>
      </c>
      <c r="H555" s="42" t="s">
        <v>712</v>
      </c>
      <c r="I555" s="36" t="str">
        <f t="shared" si="1"/>
        <v>No</v>
      </c>
      <c r="J555" s="36">
        <f t="shared" si="2"/>
        <v>1</v>
      </c>
      <c r="K555" s="36">
        <f t="shared" si="3"/>
        <v>0</v>
      </c>
      <c r="L555" s="36">
        <f t="shared" si="4"/>
        <v>0</v>
      </c>
      <c r="M555" s="36" t="s">
        <v>712</v>
      </c>
      <c r="N555" s="40">
        <v>1.0</v>
      </c>
      <c r="O555" s="36">
        <f t="shared" si="5"/>
        <v>0</v>
      </c>
      <c r="P555" s="36">
        <f t="shared" si="6"/>
        <v>1</v>
      </c>
      <c r="Q555" s="36">
        <f t="shared" si="7"/>
        <v>0</v>
      </c>
      <c r="R555" s="36">
        <f t="shared" si="8"/>
        <v>0</v>
      </c>
      <c r="S555" s="36" t="s">
        <v>712</v>
      </c>
      <c r="T555" s="40">
        <v>1.0</v>
      </c>
      <c r="U555" s="36">
        <f t="shared" si="9"/>
        <v>0</v>
      </c>
      <c r="V555" s="36">
        <f t="shared" si="10"/>
        <v>1</v>
      </c>
      <c r="W555" s="36">
        <f t="shared" si="11"/>
        <v>0</v>
      </c>
      <c r="X555" s="36">
        <f t="shared" si="12"/>
        <v>0</v>
      </c>
      <c r="Y555" s="41"/>
      <c r="Z555" s="41"/>
    </row>
    <row r="556">
      <c r="A556" s="36" t="s">
        <v>552</v>
      </c>
      <c r="B556" s="36">
        <v>2.0</v>
      </c>
      <c r="C556" s="35" t="s">
        <v>12</v>
      </c>
      <c r="D556" s="38">
        <v>5.237268518518518E-4</v>
      </c>
      <c r="E556" s="38">
        <v>5.336805555555556E-4</v>
      </c>
      <c r="F556" s="39" t="s">
        <v>555</v>
      </c>
      <c r="G556" s="35" t="s">
        <v>712</v>
      </c>
      <c r="H556" s="35" t="s">
        <v>712</v>
      </c>
      <c r="I556" s="36" t="str">
        <f t="shared" si="1"/>
        <v>No</v>
      </c>
      <c r="J556" s="36">
        <f t="shared" si="2"/>
        <v>1</v>
      </c>
      <c r="K556" s="36">
        <f t="shared" si="3"/>
        <v>0</v>
      </c>
      <c r="L556" s="36">
        <f t="shared" si="4"/>
        <v>0</v>
      </c>
      <c r="M556" s="36" t="s">
        <v>713</v>
      </c>
      <c r="N556" s="40">
        <v>1.0</v>
      </c>
      <c r="O556" s="36">
        <f t="shared" si="5"/>
        <v>0</v>
      </c>
      <c r="P556" s="36">
        <f t="shared" si="6"/>
        <v>0</v>
      </c>
      <c r="Q556" s="36">
        <f t="shared" si="7"/>
        <v>1</v>
      </c>
      <c r="R556" s="36">
        <f t="shared" si="8"/>
        <v>0</v>
      </c>
      <c r="S556" s="36" t="s">
        <v>712</v>
      </c>
      <c r="T556" s="40">
        <v>1.0</v>
      </c>
      <c r="U556" s="36">
        <f t="shared" si="9"/>
        <v>0</v>
      </c>
      <c r="V556" s="36">
        <f t="shared" si="10"/>
        <v>1</v>
      </c>
      <c r="W556" s="36">
        <f t="shared" si="11"/>
        <v>0</v>
      </c>
      <c r="X556" s="36">
        <f t="shared" si="12"/>
        <v>0</v>
      </c>
      <c r="Y556" s="41"/>
      <c r="Z556" s="41"/>
    </row>
    <row r="557">
      <c r="A557" s="36" t="s">
        <v>552</v>
      </c>
      <c r="B557" s="36">
        <v>3.0</v>
      </c>
      <c r="C557" s="35" t="s">
        <v>15</v>
      </c>
      <c r="D557" s="38">
        <v>5.443287037037037E-4</v>
      </c>
      <c r="E557" s="38">
        <v>5.584490740740741E-4</v>
      </c>
      <c r="F557" s="39" t="s">
        <v>556</v>
      </c>
      <c r="G557" s="35" t="s">
        <v>712</v>
      </c>
      <c r="H557" s="35" t="s">
        <v>712</v>
      </c>
      <c r="I557" s="36" t="str">
        <f t="shared" si="1"/>
        <v>No</v>
      </c>
      <c r="J557" s="36">
        <f t="shared" si="2"/>
        <v>1</v>
      </c>
      <c r="K557" s="36">
        <f t="shared" si="3"/>
        <v>0</v>
      </c>
      <c r="L557" s="36">
        <f t="shared" si="4"/>
        <v>0</v>
      </c>
      <c r="M557" s="36" t="s">
        <v>712</v>
      </c>
      <c r="N557" s="40">
        <v>1.0</v>
      </c>
      <c r="O557" s="36">
        <f t="shared" si="5"/>
        <v>0</v>
      </c>
      <c r="P557" s="36">
        <f t="shared" si="6"/>
        <v>1</v>
      </c>
      <c r="Q557" s="36">
        <f t="shared" si="7"/>
        <v>0</v>
      </c>
      <c r="R557" s="36">
        <f t="shared" si="8"/>
        <v>0</v>
      </c>
      <c r="S557" s="36" t="s">
        <v>712</v>
      </c>
      <c r="T557" s="40">
        <v>1.0</v>
      </c>
      <c r="U557" s="36">
        <f t="shared" si="9"/>
        <v>0</v>
      </c>
      <c r="V557" s="36">
        <f t="shared" si="10"/>
        <v>1</v>
      </c>
      <c r="W557" s="36">
        <f t="shared" si="11"/>
        <v>0</v>
      </c>
      <c r="X557" s="36">
        <f t="shared" si="12"/>
        <v>0</v>
      </c>
      <c r="Y557" s="41"/>
      <c r="Z557" s="41"/>
    </row>
    <row r="558">
      <c r="A558" s="36" t="s">
        <v>552</v>
      </c>
      <c r="B558" s="36">
        <v>4.0</v>
      </c>
      <c r="C558" s="35" t="s">
        <v>12</v>
      </c>
      <c r="D558" s="38">
        <v>5.719907407407407E-4</v>
      </c>
      <c r="E558" s="38">
        <v>6.130787037037037E-4</v>
      </c>
      <c r="F558" s="39" t="s">
        <v>557</v>
      </c>
      <c r="G558" s="35" t="s">
        <v>713</v>
      </c>
      <c r="H558" s="35" t="s">
        <v>712</v>
      </c>
      <c r="I558" s="36" t="str">
        <f t="shared" si="1"/>
        <v/>
      </c>
      <c r="J558" s="36">
        <f t="shared" si="2"/>
        <v>0</v>
      </c>
      <c r="K558" s="36">
        <f t="shared" si="3"/>
        <v>0</v>
      </c>
      <c r="L558" s="36">
        <f t="shared" si="4"/>
        <v>1</v>
      </c>
      <c r="M558" s="36" t="s">
        <v>713</v>
      </c>
      <c r="N558" s="40">
        <v>1.0</v>
      </c>
      <c r="O558" s="36" t="str">
        <f t="shared" si="5"/>
        <v/>
      </c>
      <c r="P558" s="36" t="str">
        <f t="shared" si="6"/>
        <v/>
      </c>
      <c r="Q558" s="36" t="str">
        <f t="shared" si="7"/>
        <v/>
      </c>
      <c r="R558" s="36" t="str">
        <f t="shared" si="8"/>
        <v/>
      </c>
      <c r="S558" s="36" t="s">
        <v>712</v>
      </c>
      <c r="T558" s="40">
        <v>1.0</v>
      </c>
      <c r="U558" s="36" t="str">
        <f t="shared" si="9"/>
        <v/>
      </c>
      <c r="V558" s="36" t="str">
        <f t="shared" si="10"/>
        <v/>
      </c>
      <c r="W558" s="36" t="str">
        <f t="shared" si="11"/>
        <v/>
      </c>
      <c r="X558" s="36" t="str">
        <f t="shared" si="12"/>
        <v/>
      </c>
      <c r="Y558" s="41"/>
      <c r="Z558" s="41"/>
    </row>
    <row r="559">
      <c r="A559" s="36" t="s">
        <v>552</v>
      </c>
      <c r="B559" s="36">
        <v>5.0</v>
      </c>
      <c r="C559" s="35" t="s">
        <v>9</v>
      </c>
      <c r="D559" s="38">
        <v>6.240740740740741E-4</v>
      </c>
      <c r="E559" s="38">
        <v>8.126157407407408E-4</v>
      </c>
      <c r="F559" s="39" t="s">
        <v>558</v>
      </c>
      <c r="G559" s="35" t="s">
        <v>713</v>
      </c>
      <c r="H559" s="35" t="s">
        <v>713</v>
      </c>
      <c r="I559" s="36" t="str">
        <f t="shared" si="1"/>
        <v>Sí</v>
      </c>
      <c r="J559" s="36">
        <f t="shared" si="2"/>
        <v>0</v>
      </c>
      <c r="K559" s="36">
        <f t="shared" si="3"/>
        <v>1</v>
      </c>
      <c r="L559" s="36">
        <f t="shared" si="4"/>
        <v>0</v>
      </c>
      <c r="M559" s="36" t="s">
        <v>712</v>
      </c>
      <c r="N559" s="40">
        <v>1.0</v>
      </c>
      <c r="O559" s="36">
        <f t="shared" si="5"/>
        <v>0</v>
      </c>
      <c r="P559" s="36">
        <f t="shared" si="6"/>
        <v>0</v>
      </c>
      <c r="Q559" s="36">
        <f t="shared" si="7"/>
        <v>0</v>
      </c>
      <c r="R559" s="36">
        <f t="shared" si="8"/>
        <v>1</v>
      </c>
      <c r="S559" s="36" t="s">
        <v>712</v>
      </c>
      <c r="T559" s="40">
        <v>1.0</v>
      </c>
      <c r="U559" s="36">
        <f t="shared" si="9"/>
        <v>0</v>
      </c>
      <c r="V559" s="36">
        <f t="shared" si="10"/>
        <v>0</v>
      </c>
      <c r="W559" s="36">
        <f t="shared" si="11"/>
        <v>0</v>
      </c>
      <c r="X559" s="36">
        <f t="shared" si="12"/>
        <v>1</v>
      </c>
      <c r="Y559" s="41"/>
      <c r="Z559" s="41"/>
    </row>
    <row r="560">
      <c r="A560" s="36" t="s">
        <v>552</v>
      </c>
      <c r="B560" s="36">
        <v>6.0</v>
      </c>
      <c r="C560" s="35" t="s">
        <v>15</v>
      </c>
      <c r="D560" s="38">
        <v>8.283564814814815E-4</v>
      </c>
      <c r="E560" s="38">
        <v>0.001025925925925926</v>
      </c>
      <c r="F560" s="39" t="s">
        <v>559</v>
      </c>
      <c r="G560" s="35" t="s">
        <v>713</v>
      </c>
      <c r="H560" s="35" t="s">
        <v>713</v>
      </c>
      <c r="I560" s="36" t="str">
        <f t="shared" si="1"/>
        <v>Sí</v>
      </c>
      <c r="J560" s="36">
        <f t="shared" si="2"/>
        <v>0</v>
      </c>
      <c r="K560" s="36">
        <f t="shared" si="3"/>
        <v>1</v>
      </c>
      <c r="L560" s="36">
        <f t="shared" si="4"/>
        <v>0</v>
      </c>
      <c r="M560" s="36" t="s">
        <v>713</v>
      </c>
      <c r="N560" s="40">
        <v>1.0</v>
      </c>
      <c r="O560" s="36">
        <f t="shared" si="5"/>
        <v>1</v>
      </c>
      <c r="P560" s="36">
        <f t="shared" si="6"/>
        <v>0</v>
      </c>
      <c r="Q560" s="36">
        <f t="shared" si="7"/>
        <v>0</v>
      </c>
      <c r="R560" s="36">
        <f t="shared" si="8"/>
        <v>0</v>
      </c>
      <c r="S560" s="36" t="s">
        <v>713</v>
      </c>
      <c r="T560" s="40">
        <v>1.0</v>
      </c>
      <c r="U560" s="36">
        <f t="shared" si="9"/>
        <v>1</v>
      </c>
      <c r="V560" s="36">
        <f t="shared" si="10"/>
        <v>0</v>
      </c>
      <c r="W560" s="36">
        <f t="shared" si="11"/>
        <v>0</v>
      </c>
      <c r="X560" s="36">
        <f t="shared" si="12"/>
        <v>0</v>
      </c>
      <c r="Y560" s="41"/>
      <c r="Z560" s="41"/>
    </row>
    <row r="561">
      <c r="A561" s="36" t="s">
        <v>552</v>
      </c>
      <c r="B561" s="36">
        <v>7.0</v>
      </c>
      <c r="C561" s="35" t="s">
        <v>9</v>
      </c>
      <c r="D561" s="38">
        <v>0.0010278935185185185</v>
      </c>
      <c r="E561" s="38">
        <v>0.0011208333333333333</v>
      </c>
      <c r="F561" s="39" t="s">
        <v>560</v>
      </c>
      <c r="G561" s="35" t="s">
        <v>713</v>
      </c>
      <c r="H561" s="35" t="s">
        <v>713</v>
      </c>
      <c r="I561" s="36" t="str">
        <f t="shared" si="1"/>
        <v>Sí</v>
      </c>
      <c r="J561" s="36">
        <f t="shared" si="2"/>
        <v>0</v>
      </c>
      <c r="K561" s="36">
        <f t="shared" si="3"/>
        <v>1</v>
      </c>
      <c r="L561" s="36">
        <f t="shared" si="4"/>
        <v>0</v>
      </c>
      <c r="M561" s="36" t="s">
        <v>712</v>
      </c>
      <c r="N561" s="40">
        <v>0.9</v>
      </c>
      <c r="O561" s="36">
        <f t="shared" si="5"/>
        <v>0</v>
      </c>
      <c r="P561" s="36">
        <f t="shared" si="6"/>
        <v>0</v>
      </c>
      <c r="Q561" s="36">
        <f t="shared" si="7"/>
        <v>0</v>
      </c>
      <c r="R561" s="36">
        <f t="shared" si="8"/>
        <v>1</v>
      </c>
      <c r="S561" s="36" t="s">
        <v>712</v>
      </c>
      <c r="T561" s="40">
        <v>1.0</v>
      </c>
      <c r="U561" s="36">
        <f t="shared" si="9"/>
        <v>0</v>
      </c>
      <c r="V561" s="36">
        <f t="shared" si="10"/>
        <v>0</v>
      </c>
      <c r="W561" s="36">
        <f t="shared" si="11"/>
        <v>0</v>
      </c>
      <c r="X561" s="36">
        <f t="shared" si="12"/>
        <v>1</v>
      </c>
      <c r="Y561" s="41"/>
      <c r="Z561" s="41"/>
    </row>
    <row r="562">
      <c r="A562" s="36" t="s">
        <v>552</v>
      </c>
      <c r="B562" s="36">
        <v>8.0</v>
      </c>
      <c r="C562" s="35" t="s">
        <v>15</v>
      </c>
      <c r="D562" s="38">
        <v>0.0011262731481481482</v>
      </c>
      <c r="E562" s="38">
        <v>0.0013041666666666668</v>
      </c>
      <c r="F562" s="39" t="s">
        <v>561</v>
      </c>
      <c r="G562" s="35" t="s">
        <v>713</v>
      </c>
      <c r="H562" s="35" t="s">
        <v>713</v>
      </c>
      <c r="I562" s="36" t="str">
        <f t="shared" si="1"/>
        <v>Sí</v>
      </c>
      <c r="J562" s="36">
        <f t="shared" si="2"/>
        <v>0</v>
      </c>
      <c r="K562" s="36">
        <f t="shared" si="3"/>
        <v>1</v>
      </c>
      <c r="L562" s="36">
        <f t="shared" si="4"/>
        <v>0</v>
      </c>
      <c r="M562" s="36" t="s">
        <v>712</v>
      </c>
      <c r="N562" s="40">
        <v>1.0</v>
      </c>
      <c r="O562" s="36">
        <f t="shared" si="5"/>
        <v>0</v>
      </c>
      <c r="P562" s="36">
        <f t="shared" si="6"/>
        <v>0</v>
      </c>
      <c r="Q562" s="36">
        <f t="shared" si="7"/>
        <v>0</v>
      </c>
      <c r="R562" s="36">
        <f t="shared" si="8"/>
        <v>1</v>
      </c>
      <c r="S562" s="36" t="s">
        <v>712</v>
      </c>
      <c r="T562" s="40">
        <v>1.0</v>
      </c>
      <c r="U562" s="36">
        <f t="shared" si="9"/>
        <v>0</v>
      </c>
      <c r="V562" s="36">
        <f t="shared" si="10"/>
        <v>0</v>
      </c>
      <c r="W562" s="36">
        <f t="shared" si="11"/>
        <v>0</v>
      </c>
      <c r="X562" s="36">
        <f t="shared" si="12"/>
        <v>1</v>
      </c>
      <c r="Y562" s="41"/>
      <c r="Z562" s="41"/>
    </row>
    <row r="563">
      <c r="A563" s="36" t="s">
        <v>552</v>
      </c>
      <c r="B563" s="36">
        <v>9.0</v>
      </c>
      <c r="C563" s="35" t="s">
        <v>12</v>
      </c>
      <c r="D563" s="38">
        <v>0.0013134259259259258</v>
      </c>
      <c r="E563" s="38">
        <v>0.0013249999999999998</v>
      </c>
      <c r="F563" s="39" t="s">
        <v>562</v>
      </c>
      <c r="G563" s="35" t="s">
        <v>713</v>
      </c>
      <c r="H563" s="35" t="s">
        <v>713</v>
      </c>
      <c r="I563" s="36" t="str">
        <f t="shared" si="1"/>
        <v>Sí</v>
      </c>
      <c r="J563" s="36">
        <f t="shared" si="2"/>
        <v>0</v>
      </c>
      <c r="K563" s="36">
        <f t="shared" si="3"/>
        <v>1</v>
      </c>
      <c r="L563" s="36">
        <f t="shared" si="4"/>
        <v>0</v>
      </c>
      <c r="M563" s="36" t="s">
        <v>713</v>
      </c>
      <c r="N563" s="40">
        <v>1.0</v>
      </c>
      <c r="O563" s="36">
        <f t="shared" si="5"/>
        <v>1</v>
      </c>
      <c r="P563" s="36">
        <f t="shared" si="6"/>
        <v>0</v>
      </c>
      <c r="Q563" s="36">
        <f t="shared" si="7"/>
        <v>0</v>
      </c>
      <c r="R563" s="36">
        <f t="shared" si="8"/>
        <v>0</v>
      </c>
      <c r="S563" s="36" t="s">
        <v>712</v>
      </c>
      <c r="T563" s="40">
        <v>1.0</v>
      </c>
      <c r="U563" s="36">
        <f t="shared" si="9"/>
        <v>0</v>
      </c>
      <c r="V563" s="36">
        <f t="shared" si="10"/>
        <v>0</v>
      </c>
      <c r="W563" s="36">
        <f t="shared" si="11"/>
        <v>0</v>
      </c>
      <c r="X563" s="36">
        <f t="shared" si="12"/>
        <v>1</v>
      </c>
      <c r="Y563" s="41"/>
      <c r="Z563" s="41"/>
    </row>
    <row r="564">
      <c r="A564" s="36" t="s">
        <v>552</v>
      </c>
      <c r="B564" s="36">
        <v>10.0</v>
      </c>
      <c r="C564" s="35" t="s">
        <v>7</v>
      </c>
      <c r="D564" s="38">
        <v>0.0013252314814814815</v>
      </c>
      <c r="E564" s="38">
        <v>0.0013349537037037036</v>
      </c>
      <c r="F564" s="39" t="s">
        <v>563</v>
      </c>
      <c r="G564" s="35" t="s">
        <v>712</v>
      </c>
      <c r="H564" s="42" t="s">
        <v>712</v>
      </c>
      <c r="I564" s="36" t="str">
        <f t="shared" si="1"/>
        <v>No</v>
      </c>
      <c r="J564" s="36">
        <f t="shared" si="2"/>
        <v>1</v>
      </c>
      <c r="K564" s="36">
        <f t="shared" si="3"/>
        <v>0</v>
      </c>
      <c r="L564" s="36">
        <f t="shared" si="4"/>
        <v>0</v>
      </c>
      <c r="M564" s="36" t="s">
        <v>712</v>
      </c>
      <c r="N564" s="40">
        <v>0.9</v>
      </c>
      <c r="O564" s="36">
        <f t="shared" si="5"/>
        <v>0</v>
      </c>
      <c r="P564" s="36">
        <f t="shared" si="6"/>
        <v>1</v>
      </c>
      <c r="Q564" s="36">
        <f t="shared" si="7"/>
        <v>0</v>
      </c>
      <c r="R564" s="36">
        <f t="shared" si="8"/>
        <v>0</v>
      </c>
      <c r="S564" s="36" t="s">
        <v>712</v>
      </c>
      <c r="T564" s="40">
        <v>1.0</v>
      </c>
      <c r="U564" s="36">
        <f t="shared" si="9"/>
        <v>0</v>
      </c>
      <c r="V564" s="36">
        <f t="shared" si="10"/>
        <v>1</v>
      </c>
      <c r="W564" s="36">
        <f t="shared" si="11"/>
        <v>0</v>
      </c>
      <c r="X564" s="36">
        <f t="shared" si="12"/>
        <v>0</v>
      </c>
      <c r="Y564" s="41"/>
      <c r="Z564" s="41"/>
    </row>
    <row r="565">
      <c r="A565" s="36" t="s">
        <v>552</v>
      </c>
      <c r="B565" s="36">
        <v>11.0</v>
      </c>
      <c r="C565" s="35" t="s">
        <v>9</v>
      </c>
      <c r="D565" s="38">
        <v>0.0013385416666666667</v>
      </c>
      <c r="E565" s="38">
        <v>0.0014651620370370372</v>
      </c>
      <c r="F565" s="39" t="s">
        <v>564</v>
      </c>
      <c r="G565" s="35" t="s">
        <v>713</v>
      </c>
      <c r="H565" s="35" t="s">
        <v>713</v>
      </c>
      <c r="I565" s="36" t="str">
        <f t="shared" si="1"/>
        <v>Sí</v>
      </c>
      <c r="J565" s="36">
        <f t="shared" si="2"/>
        <v>0</v>
      </c>
      <c r="K565" s="36">
        <f t="shared" si="3"/>
        <v>1</v>
      </c>
      <c r="L565" s="36">
        <f t="shared" si="4"/>
        <v>0</v>
      </c>
      <c r="M565" s="36" t="s">
        <v>712</v>
      </c>
      <c r="N565" s="40">
        <v>1.0</v>
      </c>
      <c r="O565" s="36">
        <f t="shared" si="5"/>
        <v>0</v>
      </c>
      <c r="P565" s="36">
        <f t="shared" si="6"/>
        <v>0</v>
      </c>
      <c r="Q565" s="36">
        <f t="shared" si="7"/>
        <v>0</v>
      </c>
      <c r="R565" s="36">
        <f t="shared" si="8"/>
        <v>1</v>
      </c>
      <c r="S565" s="36" t="s">
        <v>712</v>
      </c>
      <c r="T565" s="40">
        <v>1.0</v>
      </c>
      <c r="U565" s="36">
        <f t="shared" si="9"/>
        <v>0</v>
      </c>
      <c r="V565" s="36">
        <f t="shared" si="10"/>
        <v>0</v>
      </c>
      <c r="W565" s="36">
        <f t="shared" si="11"/>
        <v>0</v>
      </c>
      <c r="X565" s="36">
        <f t="shared" si="12"/>
        <v>1</v>
      </c>
      <c r="Y565" s="41"/>
      <c r="Z565" s="41"/>
    </row>
    <row r="566">
      <c r="A566" s="36" t="s">
        <v>552</v>
      </c>
      <c r="B566" s="36">
        <v>12.0</v>
      </c>
      <c r="C566" s="35" t="s">
        <v>15</v>
      </c>
      <c r="D566" s="38">
        <v>0.001479050925925926</v>
      </c>
      <c r="E566" s="38">
        <v>0.0015041666666666667</v>
      </c>
      <c r="F566" s="39" t="s">
        <v>565</v>
      </c>
      <c r="G566" s="35" t="s">
        <v>713</v>
      </c>
      <c r="H566" s="35" t="s">
        <v>713</v>
      </c>
      <c r="I566" s="36" t="str">
        <f t="shared" si="1"/>
        <v>Sí</v>
      </c>
      <c r="J566" s="36">
        <f t="shared" si="2"/>
        <v>0</v>
      </c>
      <c r="K566" s="36">
        <f t="shared" si="3"/>
        <v>1</v>
      </c>
      <c r="L566" s="36">
        <f t="shared" si="4"/>
        <v>0</v>
      </c>
      <c r="M566" s="36" t="s">
        <v>712</v>
      </c>
      <c r="N566" s="40">
        <v>1.0</v>
      </c>
      <c r="O566" s="36">
        <f t="shared" si="5"/>
        <v>0</v>
      </c>
      <c r="P566" s="36">
        <f t="shared" si="6"/>
        <v>0</v>
      </c>
      <c r="Q566" s="36">
        <f t="shared" si="7"/>
        <v>0</v>
      </c>
      <c r="R566" s="36">
        <f t="shared" si="8"/>
        <v>1</v>
      </c>
      <c r="S566" s="36" t="s">
        <v>712</v>
      </c>
      <c r="T566" s="40">
        <v>0.7</v>
      </c>
      <c r="U566" s="36">
        <f t="shared" si="9"/>
        <v>0</v>
      </c>
      <c r="V566" s="36">
        <f t="shared" si="10"/>
        <v>0</v>
      </c>
      <c r="W566" s="36">
        <f t="shared" si="11"/>
        <v>0</v>
      </c>
      <c r="X566" s="36">
        <f t="shared" si="12"/>
        <v>1</v>
      </c>
      <c r="Y566" s="41"/>
      <c r="Z566" s="41"/>
    </row>
    <row r="567">
      <c r="A567" s="36" t="s">
        <v>552</v>
      </c>
      <c r="B567" s="36">
        <v>13.0</v>
      </c>
      <c r="C567" s="35" t="s">
        <v>9</v>
      </c>
      <c r="D567" s="38">
        <v>0.0015042824074074073</v>
      </c>
      <c r="E567" s="38">
        <v>0.0016839120370370371</v>
      </c>
      <c r="F567" s="39" t="s">
        <v>566</v>
      </c>
      <c r="G567" s="35" t="s">
        <v>713</v>
      </c>
      <c r="H567" s="35" t="s">
        <v>713</v>
      </c>
      <c r="I567" s="36" t="str">
        <f t="shared" si="1"/>
        <v>Sí</v>
      </c>
      <c r="J567" s="36">
        <f t="shared" si="2"/>
        <v>0</v>
      </c>
      <c r="K567" s="36">
        <f t="shared" si="3"/>
        <v>1</v>
      </c>
      <c r="L567" s="36">
        <f t="shared" si="4"/>
        <v>0</v>
      </c>
      <c r="M567" s="36" t="s">
        <v>713</v>
      </c>
      <c r="N567" s="40">
        <v>1.0</v>
      </c>
      <c r="O567" s="36">
        <f t="shared" si="5"/>
        <v>1</v>
      </c>
      <c r="P567" s="36">
        <f t="shared" si="6"/>
        <v>0</v>
      </c>
      <c r="Q567" s="36">
        <f t="shared" si="7"/>
        <v>0</v>
      </c>
      <c r="R567" s="36">
        <f t="shared" si="8"/>
        <v>0</v>
      </c>
      <c r="S567" s="36" t="s">
        <v>713</v>
      </c>
      <c r="T567" s="40">
        <v>1.0</v>
      </c>
      <c r="U567" s="36">
        <f t="shared" si="9"/>
        <v>1</v>
      </c>
      <c r="V567" s="36">
        <f t="shared" si="10"/>
        <v>0</v>
      </c>
      <c r="W567" s="36">
        <f t="shared" si="11"/>
        <v>0</v>
      </c>
      <c r="X567" s="36">
        <f t="shared" si="12"/>
        <v>0</v>
      </c>
      <c r="Y567" s="41"/>
      <c r="Z567" s="41"/>
    </row>
    <row r="568">
      <c r="A568" s="36" t="s">
        <v>552</v>
      </c>
      <c r="B568" s="36">
        <v>14.0</v>
      </c>
      <c r="C568" s="35" t="s">
        <v>15</v>
      </c>
      <c r="D568" s="38">
        <v>0.001684375</v>
      </c>
      <c r="E568" s="38">
        <v>0.001703125</v>
      </c>
      <c r="F568" s="39" t="s">
        <v>567</v>
      </c>
      <c r="G568" s="35" t="s">
        <v>712</v>
      </c>
      <c r="H568" s="35" t="s">
        <v>712</v>
      </c>
      <c r="I568" s="36" t="str">
        <f t="shared" si="1"/>
        <v>No</v>
      </c>
      <c r="J568" s="36">
        <f t="shared" si="2"/>
        <v>1</v>
      </c>
      <c r="K568" s="36">
        <f t="shared" si="3"/>
        <v>0</v>
      </c>
      <c r="L568" s="36">
        <f t="shared" si="4"/>
        <v>0</v>
      </c>
      <c r="M568" s="36" t="s">
        <v>713</v>
      </c>
      <c r="N568" s="40">
        <v>0.5</v>
      </c>
      <c r="O568" s="36">
        <f t="shared" si="5"/>
        <v>0</v>
      </c>
      <c r="P568" s="36">
        <f t="shared" si="6"/>
        <v>0</v>
      </c>
      <c r="Q568" s="36">
        <f t="shared" si="7"/>
        <v>1</v>
      </c>
      <c r="R568" s="36">
        <f t="shared" si="8"/>
        <v>0</v>
      </c>
      <c r="S568" s="36" t="s">
        <v>712</v>
      </c>
      <c r="T568" s="40">
        <v>1.0</v>
      </c>
      <c r="U568" s="36">
        <f t="shared" si="9"/>
        <v>0</v>
      </c>
      <c r="V568" s="36">
        <f t="shared" si="10"/>
        <v>1</v>
      </c>
      <c r="W568" s="36">
        <f t="shared" si="11"/>
        <v>0</v>
      </c>
      <c r="X568" s="36">
        <f t="shared" si="12"/>
        <v>0</v>
      </c>
      <c r="Y568" s="41"/>
      <c r="Z568" s="41"/>
    </row>
    <row r="569">
      <c r="A569" s="36" t="s">
        <v>552</v>
      </c>
      <c r="B569" s="36">
        <v>15.0</v>
      </c>
      <c r="C569" s="35" t="s">
        <v>12</v>
      </c>
      <c r="D569" s="38">
        <v>0.0017077546296296298</v>
      </c>
      <c r="E569" s="38">
        <v>0.001751736111111111</v>
      </c>
      <c r="F569" s="39" t="s">
        <v>568</v>
      </c>
      <c r="G569" s="35" t="s">
        <v>713</v>
      </c>
      <c r="H569" s="35" t="s">
        <v>713</v>
      </c>
      <c r="I569" s="36" t="str">
        <f t="shared" si="1"/>
        <v>Sí</v>
      </c>
      <c r="J569" s="36">
        <f t="shared" si="2"/>
        <v>0</v>
      </c>
      <c r="K569" s="36">
        <f t="shared" si="3"/>
        <v>1</v>
      </c>
      <c r="L569" s="36">
        <f t="shared" si="4"/>
        <v>0</v>
      </c>
      <c r="M569" s="36" t="s">
        <v>712</v>
      </c>
      <c r="N569" s="40">
        <v>0.9</v>
      </c>
      <c r="O569" s="36">
        <f t="shared" si="5"/>
        <v>0</v>
      </c>
      <c r="P569" s="36">
        <f t="shared" si="6"/>
        <v>0</v>
      </c>
      <c r="Q569" s="36">
        <f t="shared" si="7"/>
        <v>0</v>
      </c>
      <c r="R569" s="36">
        <f t="shared" si="8"/>
        <v>1</v>
      </c>
      <c r="S569" s="36" t="s">
        <v>712</v>
      </c>
      <c r="T569" s="40">
        <v>1.0</v>
      </c>
      <c r="U569" s="36">
        <f t="shared" si="9"/>
        <v>0</v>
      </c>
      <c r="V569" s="36">
        <f t="shared" si="10"/>
        <v>0</v>
      </c>
      <c r="W569" s="36">
        <f t="shared" si="11"/>
        <v>0</v>
      </c>
      <c r="X569" s="36">
        <f t="shared" si="12"/>
        <v>1</v>
      </c>
      <c r="Y569" s="41"/>
      <c r="Z569" s="41"/>
    </row>
    <row r="570">
      <c r="A570" s="36" t="s">
        <v>552</v>
      </c>
      <c r="B570" s="36">
        <v>16.0</v>
      </c>
      <c r="C570" s="35" t="s">
        <v>15</v>
      </c>
      <c r="D570" s="38">
        <v>0.0017592592592592592</v>
      </c>
      <c r="E570" s="38">
        <v>0.0018778935185185185</v>
      </c>
      <c r="F570" s="39" t="s">
        <v>569</v>
      </c>
      <c r="G570" s="35" t="s">
        <v>712</v>
      </c>
      <c r="H570" s="35" t="s">
        <v>712</v>
      </c>
      <c r="I570" s="36" t="str">
        <f t="shared" si="1"/>
        <v>No</v>
      </c>
      <c r="J570" s="36">
        <f t="shared" si="2"/>
        <v>1</v>
      </c>
      <c r="K570" s="36">
        <f t="shared" si="3"/>
        <v>0</v>
      </c>
      <c r="L570" s="36">
        <f t="shared" si="4"/>
        <v>0</v>
      </c>
      <c r="M570" s="36" t="s">
        <v>712</v>
      </c>
      <c r="N570" s="40">
        <v>0.6</v>
      </c>
      <c r="O570" s="36">
        <f t="shared" si="5"/>
        <v>0</v>
      </c>
      <c r="P570" s="36">
        <f t="shared" si="6"/>
        <v>1</v>
      </c>
      <c r="Q570" s="36">
        <f t="shared" si="7"/>
        <v>0</v>
      </c>
      <c r="R570" s="36">
        <f t="shared" si="8"/>
        <v>0</v>
      </c>
      <c r="S570" s="36" t="s">
        <v>712</v>
      </c>
      <c r="T570" s="40">
        <v>1.0</v>
      </c>
      <c r="U570" s="36">
        <f t="shared" si="9"/>
        <v>0</v>
      </c>
      <c r="V570" s="36">
        <f t="shared" si="10"/>
        <v>1</v>
      </c>
      <c r="W570" s="36">
        <f t="shared" si="11"/>
        <v>0</v>
      </c>
      <c r="X570" s="36">
        <f t="shared" si="12"/>
        <v>0</v>
      </c>
      <c r="Y570" s="41"/>
      <c r="Z570" s="41"/>
    </row>
    <row r="571">
      <c r="A571" s="36" t="s">
        <v>552</v>
      </c>
      <c r="B571" s="36">
        <v>17.0</v>
      </c>
      <c r="C571" s="35" t="s">
        <v>7</v>
      </c>
      <c r="D571" s="38">
        <v>0.0018796296296296297</v>
      </c>
      <c r="E571" s="38">
        <v>0.001963541666666667</v>
      </c>
      <c r="F571" s="39" t="s">
        <v>570</v>
      </c>
      <c r="G571" s="35" t="s">
        <v>712</v>
      </c>
      <c r="H571" s="35" t="s">
        <v>712</v>
      </c>
      <c r="I571" s="36" t="str">
        <f t="shared" si="1"/>
        <v>No</v>
      </c>
      <c r="J571" s="36">
        <f t="shared" si="2"/>
        <v>1</v>
      </c>
      <c r="K571" s="36">
        <f t="shared" si="3"/>
        <v>0</v>
      </c>
      <c r="L571" s="36">
        <f t="shared" si="4"/>
        <v>0</v>
      </c>
      <c r="M571" s="36" t="s">
        <v>712</v>
      </c>
      <c r="N571" s="40">
        <v>1.0</v>
      </c>
      <c r="O571" s="36">
        <f t="shared" si="5"/>
        <v>0</v>
      </c>
      <c r="P571" s="36">
        <f t="shared" si="6"/>
        <v>1</v>
      </c>
      <c r="Q571" s="36">
        <f t="shared" si="7"/>
        <v>0</v>
      </c>
      <c r="R571" s="36">
        <f t="shared" si="8"/>
        <v>0</v>
      </c>
      <c r="S571" s="36" t="s">
        <v>712</v>
      </c>
      <c r="T571" s="40">
        <v>1.0</v>
      </c>
      <c r="U571" s="36">
        <f t="shared" si="9"/>
        <v>0</v>
      </c>
      <c r="V571" s="36">
        <f t="shared" si="10"/>
        <v>1</v>
      </c>
      <c r="W571" s="36">
        <f t="shared" si="11"/>
        <v>0</v>
      </c>
      <c r="X571" s="36">
        <f t="shared" si="12"/>
        <v>0</v>
      </c>
      <c r="Y571" s="41"/>
      <c r="Z571" s="41"/>
    </row>
    <row r="572">
      <c r="A572" s="36" t="s">
        <v>552</v>
      </c>
      <c r="B572" s="36">
        <v>18.0</v>
      </c>
      <c r="C572" s="35" t="s">
        <v>9</v>
      </c>
      <c r="D572" s="38">
        <v>0.0019643518518518517</v>
      </c>
      <c r="E572" s="38">
        <v>0.0021064814814814813</v>
      </c>
      <c r="F572" s="39" t="s">
        <v>571</v>
      </c>
      <c r="G572" s="35" t="s">
        <v>713</v>
      </c>
      <c r="H572" s="35" t="s">
        <v>713</v>
      </c>
      <c r="I572" s="36" t="str">
        <f t="shared" si="1"/>
        <v>Sí</v>
      </c>
      <c r="J572" s="36">
        <f t="shared" si="2"/>
        <v>0</v>
      </c>
      <c r="K572" s="36">
        <f t="shared" si="3"/>
        <v>1</v>
      </c>
      <c r="L572" s="36">
        <f t="shared" si="4"/>
        <v>0</v>
      </c>
      <c r="M572" s="36" t="s">
        <v>712</v>
      </c>
      <c r="N572" s="40">
        <v>1.0</v>
      </c>
      <c r="O572" s="36">
        <f t="shared" si="5"/>
        <v>0</v>
      </c>
      <c r="P572" s="36">
        <f t="shared" si="6"/>
        <v>0</v>
      </c>
      <c r="Q572" s="36">
        <f t="shared" si="7"/>
        <v>0</v>
      </c>
      <c r="R572" s="36">
        <f t="shared" si="8"/>
        <v>1</v>
      </c>
      <c r="S572" s="36" t="s">
        <v>712</v>
      </c>
      <c r="T572" s="40">
        <v>1.0</v>
      </c>
      <c r="U572" s="36">
        <f t="shared" si="9"/>
        <v>0</v>
      </c>
      <c r="V572" s="36">
        <f t="shared" si="10"/>
        <v>0</v>
      </c>
      <c r="W572" s="36">
        <f t="shared" si="11"/>
        <v>0</v>
      </c>
      <c r="X572" s="36">
        <f t="shared" si="12"/>
        <v>1</v>
      </c>
      <c r="Y572" s="41"/>
      <c r="Z572" s="41"/>
    </row>
    <row r="573">
      <c r="A573" s="36" t="s">
        <v>552</v>
      </c>
      <c r="B573" s="36">
        <v>19.0</v>
      </c>
      <c r="C573" s="35" t="s">
        <v>12</v>
      </c>
      <c r="D573" s="38">
        <v>0.0021180555555555558</v>
      </c>
      <c r="E573" s="38">
        <v>0.0021306712962962963</v>
      </c>
      <c r="F573" s="39" t="s">
        <v>572</v>
      </c>
      <c r="G573" s="35" t="s">
        <v>712</v>
      </c>
      <c r="H573" s="42" t="s">
        <v>712</v>
      </c>
      <c r="I573" s="36" t="str">
        <f t="shared" si="1"/>
        <v>No</v>
      </c>
      <c r="J573" s="36">
        <f t="shared" si="2"/>
        <v>1</v>
      </c>
      <c r="K573" s="36">
        <f t="shared" si="3"/>
        <v>0</v>
      </c>
      <c r="L573" s="36">
        <f t="shared" si="4"/>
        <v>0</v>
      </c>
      <c r="M573" s="36" t="s">
        <v>713</v>
      </c>
      <c r="N573" s="40">
        <v>1.0</v>
      </c>
      <c r="O573" s="36">
        <f t="shared" si="5"/>
        <v>0</v>
      </c>
      <c r="P573" s="36">
        <f t="shared" si="6"/>
        <v>0</v>
      </c>
      <c r="Q573" s="36">
        <f t="shared" si="7"/>
        <v>1</v>
      </c>
      <c r="R573" s="36">
        <f t="shared" si="8"/>
        <v>0</v>
      </c>
      <c r="S573" s="36" t="s">
        <v>712</v>
      </c>
      <c r="T573" s="40">
        <v>1.0</v>
      </c>
      <c r="U573" s="36">
        <f t="shared" si="9"/>
        <v>0</v>
      </c>
      <c r="V573" s="36">
        <f t="shared" si="10"/>
        <v>1</v>
      </c>
      <c r="W573" s="36">
        <f t="shared" si="11"/>
        <v>0</v>
      </c>
      <c r="X573" s="36">
        <f t="shared" si="12"/>
        <v>0</v>
      </c>
      <c r="Y573" s="41"/>
      <c r="Z573" s="41"/>
    </row>
    <row r="574">
      <c r="A574" s="36" t="s">
        <v>552</v>
      </c>
      <c r="B574" s="36">
        <v>20.0</v>
      </c>
      <c r="C574" s="35" t="s">
        <v>9</v>
      </c>
      <c r="D574" s="38">
        <v>0.002130902777777778</v>
      </c>
      <c r="E574" s="38">
        <v>0.0021802083333333335</v>
      </c>
      <c r="F574" s="39" t="s">
        <v>573</v>
      </c>
      <c r="G574" s="35" t="s">
        <v>712</v>
      </c>
      <c r="H574" s="42" t="s">
        <v>712</v>
      </c>
      <c r="I574" s="36" t="str">
        <f t="shared" si="1"/>
        <v>No</v>
      </c>
      <c r="J574" s="36">
        <f t="shared" si="2"/>
        <v>1</v>
      </c>
      <c r="K574" s="36">
        <f t="shared" si="3"/>
        <v>0</v>
      </c>
      <c r="L574" s="36">
        <f t="shared" si="4"/>
        <v>0</v>
      </c>
      <c r="M574" s="36" t="s">
        <v>712</v>
      </c>
      <c r="N574" s="40">
        <v>1.0</v>
      </c>
      <c r="O574" s="36">
        <f t="shared" si="5"/>
        <v>0</v>
      </c>
      <c r="P574" s="36">
        <f t="shared" si="6"/>
        <v>1</v>
      </c>
      <c r="Q574" s="36">
        <f t="shared" si="7"/>
        <v>0</v>
      </c>
      <c r="R574" s="36">
        <f t="shared" si="8"/>
        <v>0</v>
      </c>
      <c r="S574" s="36" t="s">
        <v>712</v>
      </c>
      <c r="T574" s="40">
        <v>1.0</v>
      </c>
      <c r="U574" s="36">
        <f t="shared" si="9"/>
        <v>0</v>
      </c>
      <c r="V574" s="36">
        <f t="shared" si="10"/>
        <v>1</v>
      </c>
      <c r="W574" s="36">
        <f t="shared" si="11"/>
        <v>0</v>
      </c>
      <c r="X574" s="36">
        <f t="shared" si="12"/>
        <v>0</v>
      </c>
      <c r="Y574" s="41"/>
      <c r="Z574" s="41"/>
    </row>
    <row r="575">
      <c r="A575" s="36" t="s">
        <v>552</v>
      </c>
      <c r="B575" s="36">
        <v>21.0</v>
      </c>
      <c r="C575" s="35" t="s">
        <v>15</v>
      </c>
      <c r="D575" s="38">
        <v>0.002208449074074074</v>
      </c>
      <c r="E575" s="38">
        <v>0.0022840277777777776</v>
      </c>
      <c r="F575" s="39" t="s">
        <v>574</v>
      </c>
      <c r="G575" s="35" t="s">
        <v>713</v>
      </c>
      <c r="H575" s="35" t="s">
        <v>713</v>
      </c>
      <c r="I575" s="36" t="str">
        <f t="shared" si="1"/>
        <v>Sí</v>
      </c>
      <c r="J575" s="36">
        <f t="shared" si="2"/>
        <v>0</v>
      </c>
      <c r="K575" s="36">
        <f t="shared" si="3"/>
        <v>1</v>
      </c>
      <c r="L575" s="36">
        <f t="shared" si="4"/>
        <v>0</v>
      </c>
      <c r="M575" s="36" t="s">
        <v>712</v>
      </c>
      <c r="N575" s="40">
        <v>1.0</v>
      </c>
      <c r="O575" s="36">
        <f t="shared" si="5"/>
        <v>0</v>
      </c>
      <c r="P575" s="36">
        <f t="shared" si="6"/>
        <v>0</v>
      </c>
      <c r="Q575" s="36">
        <f t="shared" si="7"/>
        <v>0</v>
      </c>
      <c r="R575" s="36">
        <f t="shared" si="8"/>
        <v>1</v>
      </c>
      <c r="S575" s="36" t="s">
        <v>712</v>
      </c>
      <c r="T575" s="40">
        <v>1.0</v>
      </c>
      <c r="U575" s="36">
        <f t="shared" si="9"/>
        <v>0</v>
      </c>
      <c r="V575" s="36">
        <f t="shared" si="10"/>
        <v>0</v>
      </c>
      <c r="W575" s="36">
        <f t="shared" si="11"/>
        <v>0</v>
      </c>
      <c r="X575" s="36">
        <f t="shared" si="12"/>
        <v>1</v>
      </c>
      <c r="Y575" s="41"/>
      <c r="Z575" s="41"/>
    </row>
    <row r="576">
      <c r="A576" s="36" t="s">
        <v>552</v>
      </c>
      <c r="B576" s="36">
        <v>22.0</v>
      </c>
      <c r="C576" s="35" t="s">
        <v>7</v>
      </c>
      <c r="D576" s="38">
        <v>0.002287962962962963</v>
      </c>
      <c r="E576" s="38">
        <v>0.0023592592592592593</v>
      </c>
      <c r="F576" s="39" t="s">
        <v>575</v>
      </c>
      <c r="G576" s="35" t="s">
        <v>712</v>
      </c>
      <c r="H576" s="35" t="s">
        <v>713</v>
      </c>
      <c r="I576" s="36" t="str">
        <f t="shared" si="1"/>
        <v/>
      </c>
      <c r="J576" s="36">
        <f t="shared" si="2"/>
        <v>0</v>
      </c>
      <c r="K576" s="36">
        <f t="shared" si="3"/>
        <v>0</v>
      </c>
      <c r="L576" s="36">
        <f t="shared" si="4"/>
        <v>1</v>
      </c>
      <c r="M576" s="36" t="s">
        <v>713</v>
      </c>
      <c r="N576" s="40">
        <v>1.0</v>
      </c>
      <c r="O576" s="36" t="str">
        <f t="shared" si="5"/>
        <v/>
      </c>
      <c r="P576" s="36" t="str">
        <f t="shared" si="6"/>
        <v/>
      </c>
      <c r="Q576" s="36" t="str">
        <f t="shared" si="7"/>
        <v/>
      </c>
      <c r="R576" s="36" t="str">
        <f t="shared" si="8"/>
        <v/>
      </c>
      <c r="S576" s="36" t="s">
        <v>712</v>
      </c>
      <c r="T576" s="40">
        <v>1.0</v>
      </c>
      <c r="U576" s="36" t="str">
        <f t="shared" si="9"/>
        <v/>
      </c>
      <c r="V576" s="36" t="str">
        <f t="shared" si="10"/>
        <v/>
      </c>
      <c r="W576" s="36" t="str">
        <f t="shared" si="11"/>
        <v/>
      </c>
      <c r="X576" s="36" t="str">
        <f t="shared" si="12"/>
        <v/>
      </c>
      <c r="Y576" s="41"/>
      <c r="Z576" s="41"/>
    </row>
    <row r="577">
      <c r="A577" s="36" t="s">
        <v>552</v>
      </c>
      <c r="B577" s="36">
        <v>23.0</v>
      </c>
      <c r="C577" s="35" t="s">
        <v>15</v>
      </c>
      <c r="D577" s="38">
        <v>0.002360300925925926</v>
      </c>
      <c r="E577" s="38">
        <v>0.0023773148148148147</v>
      </c>
      <c r="F577" s="39" t="s">
        <v>576</v>
      </c>
      <c r="G577" s="35" t="s">
        <v>712</v>
      </c>
      <c r="H577" s="35" t="s">
        <v>712</v>
      </c>
      <c r="I577" s="36" t="str">
        <f t="shared" si="1"/>
        <v>No</v>
      </c>
      <c r="J577" s="36">
        <f t="shared" si="2"/>
        <v>1</v>
      </c>
      <c r="K577" s="36">
        <f t="shared" si="3"/>
        <v>0</v>
      </c>
      <c r="L577" s="36">
        <f t="shared" si="4"/>
        <v>0</v>
      </c>
      <c r="M577" s="36" t="s">
        <v>713</v>
      </c>
      <c r="N577" s="40">
        <v>1.0</v>
      </c>
      <c r="O577" s="36">
        <f t="shared" si="5"/>
        <v>0</v>
      </c>
      <c r="P577" s="36">
        <f t="shared" si="6"/>
        <v>0</v>
      </c>
      <c r="Q577" s="36">
        <f t="shared" si="7"/>
        <v>1</v>
      </c>
      <c r="R577" s="36">
        <f t="shared" si="8"/>
        <v>0</v>
      </c>
      <c r="S577" s="36" t="s">
        <v>712</v>
      </c>
      <c r="T577" s="40">
        <v>1.0</v>
      </c>
      <c r="U577" s="36">
        <f t="shared" si="9"/>
        <v>0</v>
      </c>
      <c r="V577" s="36">
        <f t="shared" si="10"/>
        <v>1</v>
      </c>
      <c r="W577" s="36">
        <f t="shared" si="11"/>
        <v>0</v>
      </c>
      <c r="X577" s="36">
        <f t="shared" si="12"/>
        <v>0</v>
      </c>
      <c r="Y577" s="41"/>
      <c r="Z577" s="41"/>
    </row>
    <row r="578">
      <c r="A578" s="36" t="s">
        <v>552</v>
      </c>
      <c r="B578" s="36">
        <v>24.0</v>
      </c>
      <c r="C578" s="35" t="s">
        <v>9</v>
      </c>
      <c r="D578" s="38">
        <v>0.0023881944444444445</v>
      </c>
      <c r="E578" s="38">
        <v>0.002408101851851852</v>
      </c>
      <c r="F578" s="39" t="s">
        <v>577</v>
      </c>
      <c r="G578" s="35" t="s">
        <v>712</v>
      </c>
      <c r="H578" s="35" t="s">
        <v>712</v>
      </c>
      <c r="I578" s="36" t="str">
        <f t="shared" si="1"/>
        <v>No</v>
      </c>
      <c r="J578" s="36">
        <f t="shared" si="2"/>
        <v>1</v>
      </c>
      <c r="K578" s="36">
        <f t="shared" si="3"/>
        <v>0</v>
      </c>
      <c r="L578" s="36">
        <f t="shared" si="4"/>
        <v>0</v>
      </c>
      <c r="M578" s="36" t="s">
        <v>712</v>
      </c>
      <c r="N578" s="40">
        <v>1.0</v>
      </c>
      <c r="O578" s="36">
        <f t="shared" si="5"/>
        <v>0</v>
      </c>
      <c r="P578" s="36">
        <f t="shared" si="6"/>
        <v>1</v>
      </c>
      <c r="Q578" s="36">
        <f t="shared" si="7"/>
        <v>0</v>
      </c>
      <c r="R578" s="36">
        <f t="shared" si="8"/>
        <v>0</v>
      </c>
      <c r="S578" s="36" t="s">
        <v>712</v>
      </c>
      <c r="T578" s="40">
        <v>1.0</v>
      </c>
      <c r="U578" s="36">
        <f t="shared" si="9"/>
        <v>0</v>
      </c>
      <c r="V578" s="36">
        <f t="shared" si="10"/>
        <v>1</v>
      </c>
      <c r="W578" s="36">
        <f t="shared" si="11"/>
        <v>0</v>
      </c>
      <c r="X578" s="36">
        <f t="shared" si="12"/>
        <v>0</v>
      </c>
      <c r="Y578" s="41"/>
      <c r="Z578" s="41"/>
    </row>
    <row r="579">
      <c r="A579" s="36" t="s">
        <v>552</v>
      </c>
      <c r="B579" s="36">
        <v>25.0</v>
      </c>
      <c r="C579" s="35" t="s">
        <v>12</v>
      </c>
      <c r="D579" s="38">
        <v>0.002420486111111111</v>
      </c>
      <c r="E579" s="38">
        <v>0.0024287037037037038</v>
      </c>
      <c r="F579" s="39" t="s">
        <v>578</v>
      </c>
      <c r="G579" s="35" t="s">
        <v>712</v>
      </c>
      <c r="H579" s="35" t="s">
        <v>712</v>
      </c>
      <c r="I579" s="36" t="str">
        <f t="shared" si="1"/>
        <v>No</v>
      </c>
      <c r="J579" s="36">
        <f t="shared" si="2"/>
        <v>1</v>
      </c>
      <c r="K579" s="36">
        <f t="shared" si="3"/>
        <v>0</v>
      </c>
      <c r="L579" s="36">
        <f t="shared" si="4"/>
        <v>0</v>
      </c>
      <c r="M579" s="36" t="s">
        <v>712</v>
      </c>
      <c r="N579" s="40">
        <v>1.0</v>
      </c>
      <c r="O579" s="36">
        <f t="shared" si="5"/>
        <v>0</v>
      </c>
      <c r="P579" s="36">
        <f t="shared" si="6"/>
        <v>1</v>
      </c>
      <c r="Q579" s="36">
        <f t="shared" si="7"/>
        <v>0</v>
      </c>
      <c r="R579" s="36">
        <f t="shared" si="8"/>
        <v>0</v>
      </c>
      <c r="S579" s="36" t="s">
        <v>712</v>
      </c>
      <c r="T579" s="40">
        <v>1.0</v>
      </c>
      <c r="U579" s="36">
        <f t="shared" si="9"/>
        <v>0</v>
      </c>
      <c r="V579" s="36">
        <f t="shared" si="10"/>
        <v>1</v>
      </c>
      <c r="W579" s="36">
        <f t="shared" si="11"/>
        <v>0</v>
      </c>
      <c r="X579" s="36">
        <f t="shared" si="12"/>
        <v>0</v>
      </c>
      <c r="Y579" s="41"/>
      <c r="Z579" s="41"/>
    </row>
    <row r="580">
      <c r="A580" s="36" t="s">
        <v>552</v>
      </c>
      <c r="B580" s="36">
        <v>26.0</v>
      </c>
      <c r="C580" s="35" t="s">
        <v>12</v>
      </c>
      <c r="D580" s="38">
        <v>0.0024435185185185185</v>
      </c>
      <c r="E580" s="38">
        <v>0.0027094907407407406</v>
      </c>
      <c r="F580" s="39" t="s">
        <v>579</v>
      </c>
      <c r="G580" s="35" t="s">
        <v>713</v>
      </c>
      <c r="H580" s="35" t="s">
        <v>713</v>
      </c>
      <c r="I580" s="36" t="str">
        <f t="shared" si="1"/>
        <v>Sí</v>
      </c>
      <c r="J580" s="36">
        <f t="shared" si="2"/>
        <v>0</v>
      </c>
      <c r="K580" s="36">
        <f t="shared" si="3"/>
        <v>1</v>
      </c>
      <c r="L580" s="36">
        <f t="shared" si="4"/>
        <v>0</v>
      </c>
      <c r="M580" s="36" t="s">
        <v>713</v>
      </c>
      <c r="N580" s="40">
        <v>1.0</v>
      </c>
      <c r="O580" s="36">
        <f t="shared" si="5"/>
        <v>1</v>
      </c>
      <c r="P580" s="36">
        <f t="shared" si="6"/>
        <v>0</v>
      </c>
      <c r="Q580" s="36">
        <f t="shared" si="7"/>
        <v>0</v>
      </c>
      <c r="R580" s="36">
        <f t="shared" si="8"/>
        <v>0</v>
      </c>
      <c r="S580" s="36" t="s">
        <v>713</v>
      </c>
      <c r="T580" s="40">
        <v>1.0</v>
      </c>
      <c r="U580" s="36">
        <f t="shared" si="9"/>
        <v>1</v>
      </c>
      <c r="V580" s="36">
        <f t="shared" si="10"/>
        <v>0</v>
      </c>
      <c r="W580" s="36">
        <f t="shared" si="11"/>
        <v>0</v>
      </c>
      <c r="X580" s="36">
        <f t="shared" si="12"/>
        <v>0</v>
      </c>
      <c r="Y580" s="41"/>
      <c r="Z580" s="41"/>
    </row>
    <row r="581">
      <c r="A581" s="36" t="s">
        <v>552</v>
      </c>
      <c r="B581" s="36">
        <v>27.0</v>
      </c>
      <c r="C581" s="35" t="s">
        <v>7</v>
      </c>
      <c r="D581" s="38">
        <v>0.0027262731481481482</v>
      </c>
      <c r="E581" s="38">
        <v>0.002970717592592593</v>
      </c>
      <c r="F581" s="39" t="s">
        <v>580</v>
      </c>
      <c r="G581" s="35" t="s">
        <v>713</v>
      </c>
      <c r="H581" s="35" t="s">
        <v>713</v>
      </c>
      <c r="I581" s="36" t="str">
        <f t="shared" si="1"/>
        <v>Sí</v>
      </c>
      <c r="J581" s="36">
        <f t="shared" si="2"/>
        <v>0</v>
      </c>
      <c r="K581" s="36">
        <f t="shared" si="3"/>
        <v>1</v>
      </c>
      <c r="L581" s="36">
        <f t="shared" si="4"/>
        <v>0</v>
      </c>
      <c r="M581" s="36" t="s">
        <v>712</v>
      </c>
      <c r="N581" s="40">
        <v>0.9</v>
      </c>
      <c r="O581" s="36">
        <f t="shared" si="5"/>
        <v>0</v>
      </c>
      <c r="P581" s="36">
        <f t="shared" si="6"/>
        <v>0</v>
      </c>
      <c r="Q581" s="36">
        <f t="shared" si="7"/>
        <v>0</v>
      </c>
      <c r="R581" s="36">
        <f t="shared" si="8"/>
        <v>1</v>
      </c>
      <c r="S581" s="36" t="s">
        <v>713</v>
      </c>
      <c r="T581" s="40">
        <v>1.0</v>
      </c>
      <c r="U581" s="36">
        <f t="shared" si="9"/>
        <v>1</v>
      </c>
      <c r="V581" s="36">
        <f t="shared" si="10"/>
        <v>0</v>
      </c>
      <c r="W581" s="36">
        <f t="shared" si="11"/>
        <v>0</v>
      </c>
      <c r="X581" s="36">
        <f t="shared" si="12"/>
        <v>0</v>
      </c>
      <c r="Y581" s="41"/>
      <c r="Z581" s="41"/>
    </row>
    <row r="582">
      <c r="A582" s="36" t="s">
        <v>552</v>
      </c>
      <c r="B582" s="36">
        <v>28.0</v>
      </c>
      <c r="C582" s="35" t="s">
        <v>12</v>
      </c>
      <c r="D582" s="38">
        <v>0.002972337962962963</v>
      </c>
      <c r="E582" s="38">
        <v>0.0031025462962962964</v>
      </c>
      <c r="F582" s="39" t="s">
        <v>581</v>
      </c>
      <c r="G582" s="35" t="s">
        <v>713</v>
      </c>
      <c r="H582" s="35" t="s">
        <v>713</v>
      </c>
      <c r="I582" s="36" t="str">
        <f t="shared" si="1"/>
        <v>Sí</v>
      </c>
      <c r="J582" s="36">
        <f t="shared" si="2"/>
        <v>0</v>
      </c>
      <c r="K582" s="36">
        <f t="shared" si="3"/>
        <v>1</v>
      </c>
      <c r="L582" s="36">
        <f t="shared" si="4"/>
        <v>0</v>
      </c>
      <c r="M582" s="36" t="s">
        <v>712</v>
      </c>
      <c r="N582" s="40">
        <v>1.0</v>
      </c>
      <c r="O582" s="36">
        <f t="shared" si="5"/>
        <v>0</v>
      </c>
      <c r="P582" s="36">
        <f t="shared" si="6"/>
        <v>0</v>
      </c>
      <c r="Q582" s="36">
        <f t="shared" si="7"/>
        <v>0</v>
      </c>
      <c r="R582" s="36">
        <f t="shared" si="8"/>
        <v>1</v>
      </c>
      <c r="S582" s="36" t="s">
        <v>713</v>
      </c>
      <c r="T582" s="40">
        <v>1.0</v>
      </c>
      <c r="U582" s="36">
        <f t="shared" si="9"/>
        <v>1</v>
      </c>
      <c r="V582" s="36">
        <f t="shared" si="10"/>
        <v>0</v>
      </c>
      <c r="W582" s="36">
        <f t="shared" si="11"/>
        <v>0</v>
      </c>
      <c r="X582" s="36">
        <f t="shared" si="12"/>
        <v>0</v>
      </c>
      <c r="Y582" s="41"/>
      <c r="Z582" s="41"/>
    </row>
    <row r="583">
      <c r="A583" s="36" t="s">
        <v>552</v>
      </c>
      <c r="B583" s="36">
        <v>29.0</v>
      </c>
      <c r="C583" s="35" t="s">
        <v>15</v>
      </c>
      <c r="D583" s="38">
        <v>0.0031074074074074077</v>
      </c>
      <c r="E583" s="38">
        <v>0.003219675925925926</v>
      </c>
      <c r="F583" s="39" t="s">
        <v>582</v>
      </c>
      <c r="G583" s="35" t="s">
        <v>713</v>
      </c>
      <c r="H583" s="42" t="s">
        <v>713</v>
      </c>
      <c r="I583" s="36" t="str">
        <f t="shared" si="1"/>
        <v>Sí</v>
      </c>
      <c r="J583" s="36">
        <f t="shared" si="2"/>
        <v>0</v>
      </c>
      <c r="K583" s="36">
        <f t="shared" si="3"/>
        <v>1</v>
      </c>
      <c r="L583" s="36">
        <f t="shared" si="4"/>
        <v>0</v>
      </c>
      <c r="M583" s="36" t="s">
        <v>713</v>
      </c>
      <c r="N583" s="40">
        <v>1.0</v>
      </c>
      <c r="O583" s="36">
        <f t="shared" si="5"/>
        <v>1</v>
      </c>
      <c r="P583" s="36">
        <f t="shared" si="6"/>
        <v>0</v>
      </c>
      <c r="Q583" s="36">
        <f t="shared" si="7"/>
        <v>0</v>
      </c>
      <c r="R583" s="36">
        <f t="shared" si="8"/>
        <v>0</v>
      </c>
      <c r="S583" s="36" t="s">
        <v>713</v>
      </c>
      <c r="T583" s="40">
        <v>1.0</v>
      </c>
      <c r="U583" s="36">
        <f t="shared" si="9"/>
        <v>1</v>
      </c>
      <c r="V583" s="36">
        <f t="shared" si="10"/>
        <v>0</v>
      </c>
      <c r="W583" s="36">
        <f t="shared" si="11"/>
        <v>0</v>
      </c>
      <c r="X583" s="36">
        <f t="shared" si="12"/>
        <v>0</v>
      </c>
      <c r="Y583" s="41"/>
      <c r="Z583" s="41"/>
    </row>
    <row r="584">
      <c r="A584" s="36" t="s">
        <v>552</v>
      </c>
      <c r="B584" s="36">
        <v>30.0</v>
      </c>
      <c r="C584" s="35" t="s">
        <v>12</v>
      </c>
      <c r="D584" s="38">
        <v>0.0032209490740740744</v>
      </c>
      <c r="E584" s="38">
        <v>0.0033023148148148148</v>
      </c>
      <c r="F584" s="39" t="s">
        <v>583</v>
      </c>
      <c r="G584" s="35" t="s">
        <v>713</v>
      </c>
      <c r="H584" s="35" t="s">
        <v>713</v>
      </c>
      <c r="I584" s="36" t="str">
        <f t="shared" si="1"/>
        <v>Sí</v>
      </c>
      <c r="J584" s="36">
        <f t="shared" si="2"/>
        <v>0</v>
      </c>
      <c r="K584" s="36">
        <f t="shared" si="3"/>
        <v>1</v>
      </c>
      <c r="L584" s="36">
        <f t="shared" si="4"/>
        <v>0</v>
      </c>
      <c r="M584" s="36" t="s">
        <v>712</v>
      </c>
      <c r="N584" s="40">
        <v>1.0</v>
      </c>
      <c r="O584" s="36">
        <f t="shared" si="5"/>
        <v>0</v>
      </c>
      <c r="P584" s="36">
        <f t="shared" si="6"/>
        <v>0</v>
      </c>
      <c r="Q584" s="36">
        <f t="shared" si="7"/>
        <v>0</v>
      </c>
      <c r="R584" s="36">
        <f t="shared" si="8"/>
        <v>1</v>
      </c>
      <c r="S584" s="36" t="s">
        <v>713</v>
      </c>
      <c r="T584" s="40">
        <v>0.7</v>
      </c>
      <c r="U584" s="36">
        <f t="shared" si="9"/>
        <v>1</v>
      </c>
      <c r="V584" s="36">
        <f t="shared" si="10"/>
        <v>0</v>
      </c>
      <c r="W584" s="36">
        <f t="shared" si="11"/>
        <v>0</v>
      </c>
      <c r="X584" s="36">
        <f t="shared" si="12"/>
        <v>0</v>
      </c>
      <c r="Y584" s="41"/>
      <c r="Z584" s="41"/>
    </row>
    <row r="585">
      <c r="A585" s="36" t="s">
        <v>552</v>
      </c>
      <c r="B585" s="36">
        <v>31.0</v>
      </c>
      <c r="C585" s="35" t="s">
        <v>15</v>
      </c>
      <c r="D585" s="38">
        <v>0.003302662037037037</v>
      </c>
      <c r="E585" s="38">
        <v>0.0033435185185185187</v>
      </c>
      <c r="F585" s="39" t="s">
        <v>584</v>
      </c>
      <c r="G585" s="35" t="s">
        <v>712</v>
      </c>
      <c r="H585" s="35" t="s">
        <v>712</v>
      </c>
      <c r="I585" s="36" t="str">
        <f t="shared" si="1"/>
        <v>No</v>
      </c>
      <c r="J585" s="36">
        <f t="shared" si="2"/>
        <v>1</v>
      </c>
      <c r="K585" s="36">
        <f t="shared" si="3"/>
        <v>0</v>
      </c>
      <c r="L585" s="36">
        <f t="shared" si="4"/>
        <v>0</v>
      </c>
      <c r="M585" s="36" t="s">
        <v>712</v>
      </c>
      <c r="N585" s="40">
        <v>1.0</v>
      </c>
      <c r="O585" s="36">
        <f t="shared" si="5"/>
        <v>0</v>
      </c>
      <c r="P585" s="36">
        <f t="shared" si="6"/>
        <v>1</v>
      </c>
      <c r="Q585" s="36">
        <f t="shared" si="7"/>
        <v>0</v>
      </c>
      <c r="R585" s="36">
        <f t="shared" si="8"/>
        <v>0</v>
      </c>
      <c r="S585" s="36" t="s">
        <v>712</v>
      </c>
      <c r="T585" s="40">
        <v>1.0</v>
      </c>
      <c r="U585" s="36">
        <f t="shared" si="9"/>
        <v>0</v>
      </c>
      <c r="V585" s="36">
        <f t="shared" si="10"/>
        <v>1</v>
      </c>
      <c r="W585" s="36">
        <f t="shared" si="11"/>
        <v>0</v>
      </c>
      <c r="X585" s="36">
        <f t="shared" si="12"/>
        <v>0</v>
      </c>
      <c r="Y585" s="41"/>
      <c r="Z585" s="41"/>
    </row>
    <row r="586">
      <c r="A586" s="36" t="s">
        <v>552</v>
      </c>
      <c r="B586" s="36">
        <v>32.0</v>
      </c>
      <c r="C586" s="35" t="s">
        <v>12</v>
      </c>
      <c r="D586" s="38">
        <v>0.0033440972222222223</v>
      </c>
      <c r="E586" s="38">
        <v>0.0033475694444444447</v>
      </c>
      <c r="F586" s="39" t="s">
        <v>585</v>
      </c>
      <c r="G586" s="35" t="s">
        <v>712</v>
      </c>
      <c r="H586" s="35" t="s">
        <v>712</v>
      </c>
      <c r="I586" s="36" t="str">
        <f t="shared" si="1"/>
        <v>No</v>
      </c>
      <c r="J586" s="36">
        <f t="shared" si="2"/>
        <v>1</v>
      </c>
      <c r="K586" s="36">
        <f t="shared" si="3"/>
        <v>0</v>
      </c>
      <c r="L586" s="36">
        <f t="shared" si="4"/>
        <v>0</v>
      </c>
      <c r="M586" s="36" t="s">
        <v>712</v>
      </c>
      <c r="N586" s="40">
        <v>1.0</v>
      </c>
      <c r="O586" s="36">
        <f t="shared" si="5"/>
        <v>0</v>
      </c>
      <c r="P586" s="36">
        <f t="shared" si="6"/>
        <v>1</v>
      </c>
      <c r="Q586" s="36">
        <f t="shared" si="7"/>
        <v>0</v>
      </c>
      <c r="R586" s="36">
        <f t="shared" si="8"/>
        <v>0</v>
      </c>
      <c r="S586" s="36" t="s">
        <v>712</v>
      </c>
      <c r="T586" s="40">
        <v>1.0</v>
      </c>
      <c r="U586" s="36">
        <f t="shared" si="9"/>
        <v>0</v>
      </c>
      <c r="V586" s="36">
        <f t="shared" si="10"/>
        <v>1</v>
      </c>
      <c r="W586" s="36">
        <f t="shared" si="11"/>
        <v>0</v>
      </c>
      <c r="X586" s="36">
        <f t="shared" si="12"/>
        <v>0</v>
      </c>
      <c r="Y586" s="41"/>
      <c r="Z586" s="41"/>
    </row>
    <row r="587">
      <c r="A587" s="36" t="s">
        <v>552</v>
      </c>
      <c r="B587" s="36">
        <v>33.0</v>
      </c>
      <c r="C587" s="35" t="s">
        <v>7</v>
      </c>
      <c r="D587" s="38">
        <v>0.0033556712962962963</v>
      </c>
      <c r="E587" s="38">
        <v>0.003395601851851852</v>
      </c>
      <c r="F587" s="39" t="s">
        <v>586</v>
      </c>
      <c r="G587" s="35" t="s">
        <v>712</v>
      </c>
      <c r="H587" s="35" t="s">
        <v>712</v>
      </c>
      <c r="I587" s="36" t="str">
        <f t="shared" si="1"/>
        <v>No</v>
      </c>
      <c r="J587" s="36">
        <f t="shared" si="2"/>
        <v>1</v>
      </c>
      <c r="K587" s="36">
        <f t="shared" si="3"/>
        <v>0</v>
      </c>
      <c r="L587" s="36">
        <f t="shared" si="4"/>
        <v>0</v>
      </c>
      <c r="M587" s="36" t="s">
        <v>712</v>
      </c>
      <c r="N587" s="40">
        <v>1.0</v>
      </c>
      <c r="O587" s="36">
        <f t="shared" si="5"/>
        <v>0</v>
      </c>
      <c r="P587" s="36">
        <f t="shared" si="6"/>
        <v>1</v>
      </c>
      <c r="Q587" s="36">
        <f t="shared" si="7"/>
        <v>0</v>
      </c>
      <c r="R587" s="36">
        <f t="shared" si="8"/>
        <v>0</v>
      </c>
      <c r="S587" s="36" t="s">
        <v>712</v>
      </c>
      <c r="T587" s="40">
        <v>1.0</v>
      </c>
      <c r="U587" s="36">
        <f t="shared" si="9"/>
        <v>0</v>
      </c>
      <c r="V587" s="36">
        <f t="shared" si="10"/>
        <v>1</v>
      </c>
      <c r="W587" s="36">
        <f t="shared" si="11"/>
        <v>0</v>
      </c>
      <c r="X587" s="36">
        <f t="shared" si="12"/>
        <v>0</v>
      </c>
      <c r="Y587" s="41"/>
      <c r="Z587" s="41"/>
    </row>
    <row r="588">
      <c r="A588" s="36" t="s">
        <v>552</v>
      </c>
      <c r="B588" s="36">
        <v>34.0</v>
      </c>
      <c r="C588" s="35" t="s">
        <v>15</v>
      </c>
      <c r="D588" s="38">
        <v>0.003396990740740741</v>
      </c>
      <c r="E588" s="38">
        <v>0.003400462962962963</v>
      </c>
      <c r="F588" s="39" t="s">
        <v>587</v>
      </c>
      <c r="G588" s="35" t="s">
        <v>713</v>
      </c>
      <c r="H588" s="35" t="s">
        <v>712</v>
      </c>
      <c r="I588" s="36" t="str">
        <f t="shared" si="1"/>
        <v/>
      </c>
      <c r="J588" s="36">
        <f t="shared" si="2"/>
        <v>0</v>
      </c>
      <c r="K588" s="36">
        <f t="shared" si="3"/>
        <v>0</v>
      </c>
      <c r="L588" s="36">
        <f t="shared" si="4"/>
        <v>1</v>
      </c>
      <c r="M588" s="36" t="s">
        <v>712</v>
      </c>
      <c r="N588" s="40">
        <v>1.0</v>
      </c>
      <c r="O588" s="36" t="str">
        <f t="shared" si="5"/>
        <v/>
      </c>
      <c r="P588" s="36" t="str">
        <f t="shared" si="6"/>
        <v/>
      </c>
      <c r="Q588" s="36" t="str">
        <f t="shared" si="7"/>
        <v/>
      </c>
      <c r="R588" s="36" t="str">
        <f t="shared" si="8"/>
        <v/>
      </c>
      <c r="S588" s="36" t="s">
        <v>712</v>
      </c>
      <c r="T588" s="40">
        <v>1.0</v>
      </c>
      <c r="U588" s="36" t="str">
        <f t="shared" si="9"/>
        <v/>
      </c>
      <c r="V588" s="36" t="str">
        <f t="shared" si="10"/>
        <v/>
      </c>
      <c r="W588" s="36" t="str">
        <f t="shared" si="11"/>
        <v/>
      </c>
      <c r="X588" s="36" t="str">
        <f t="shared" si="12"/>
        <v/>
      </c>
      <c r="Y588" s="41"/>
      <c r="Z588" s="41"/>
    </row>
    <row r="589">
      <c r="A589" s="36" t="s">
        <v>552</v>
      </c>
      <c r="B589" s="36">
        <v>35.0</v>
      </c>
      <c r="C589" s="35" t="s">
        <v>12</v>
      </c>
      <c r="D589" s="38">
        <v>0.003400578703703704</v>
      </c>
      <c r="E589" s="38">
        <v>0.0034416666666666667</v>
      </c>
      <c r="F589" s="39" t="s">
        <v>588</v>
      </c>
      <c r="G589" s="35" t="s">
        <v>712</v>
      </c>
      <c r="H589" s="35" t="s">
        <v>712</v>
      </c>
      <c r="I589" s="36" t="str">
        <f t="shared" si="1"/>
        <v>No</v>
      </c>
      <c r="J589" s="36">
        <f t="shared" si="2"/>
        <v>1</v>
      </c>
      <c r="K589" s="36">
        <f t="shared" si="3"/>
        <v>0</v>
      </c>
      <c r="L589" s="36">
        <f t="shared" si="4"/>
        <v>0</v>
      </c>
      <c r="M589" s="36" t="s">
        <v>713</v>
      </c>
      <c r="N589" s="40">
        <v>1.0</v>
      </c>
      <c r="O589" s="36">
        <f t="shared" si="5"/>
        <v>0</v>
      </c>
      <c r="P589" s="36">
        <f t="shared" si="6"/>
        <v>0</v>
      </c>
      <c r="Q589" s="36">
        <f t="shared" si="7"/>
        <v>1</v>
      </c>
      <c r="R589" s="36">
        <f t="shared" si="8"/>
        <v>0</v>
      </c>
      <c r="S589" s="36" t="s">
        <v>713</v>
      </c>
      <c r="T589" s="40">
        <v>1.0</v>
      </c>
      <c r="U589" s="36">
        <f t="shared" si="9"/>
        <v>0</v>
      </c>
      <c r="V589" s="36">
        <f t="shared" si="10"/>
        <v>0</v>
      </c>
      <c r="W589" s="36">
        <f t="shared" si="11"/>
        <v>1</v>
      </c>
      <c r="X589" s="36">
        <f t="shared" si="12"/>
        <v>0</v>
      </c>
      <c r="Y589" s="41"/>
      <c r="Z589" s="41"/>
    </row>
    <row r="590">
      <c r="A590" s="36" t="s">
        <v>552</v>
      </c>
      <c r="B590" s="36">
        <v>36.0</v>
      </c>
      <c r="C590" s="35" t="s">
        <v>15</v>
      </c>
      <c r="D590" s="38">
        <v>0.0034458333333333337</v>
      </c>
      <c r="E590" s="38">
        <v>0.0034719907407407408</v>
      </c>
      <c r="F590" s="39" t="s">
        <v>589</v>
      </c>
      <c r="G590" s="35" t="s">
        <v>713</v>
      </c>
      <c r="H590" s="35" t="s">
        <v>713</v>
      </c>
      <c r="I590" s="36" t="str">
        <f t="shared" si="1"/>
        <v>Sí</v>
      </c>
      <c r="J590" s="36">
        <f t="shared" si="2"/>
        <v>0</v>
      </c>
      <c r="K590" s="36">
        <f t="shared" si="3"/>
        <v>1</v>
      </c>
      <c r="L590" s="36">
        <f t="shared" si="4"/>
        <v>0</v>
      </c>
      <c r="M590" s="36" t="s">
        <v>712</v>
      </c>
      <c r="N590" s="40">
        <v>0.8</v>
      </c>
      <c r="O590" s="36">
        <f t="shared" si="5"/>
        <v>0</v>
      </c>
      <c r="P590" s="36">
        <f t="shared" si="6"/>
        <v>0</v>
      </c>
      <c r="Q590" s="36">
        <f t="shared" si="7"/>
        <v>0</v>
      </c>
      <c r="R590" s="36">
        <f t="shared" si="8"/>
        <v>1</v>
      </c>
      <c r="S590" s="36" t="s">
        <v>712</v>
      </c>
      <c r="T590" s="40">
        <v>1.0</v>
      </c>
      <c r="U590" s="36">
        <f t="shared" si="9"/>
        <v>0</v>
      </c>
      <c r="V590" s="36">
        <f t="shared" si="10"/>
        <v>0</v>
      </c>
      <c r="W590" s="36">
        <f t="shared" si="11"/>
        <v>0</v>
      </c>
      <c r="X590" s="36">
        <f t="shared" si="12"/>
        <v>1</v>
      </c>
      <c r="Y590" s="41"/>
      <c r="Z590" s="41"/>
    </row>
    <row r="591">
      <c r="A591" s="36" t="s">
        <v>552</v>
      </c>
      <c r="B591" s="36">
        <v>37.0</v>
      </c>
      <c r="C591" s="35" t="s">
        <v>7</v>
      </c>
      <c r="D591" s="38">
        <v>0.003487962962962963</v>
      </c>
      <c r="E591" s="38">
        <v>0.0035317129629629626</v>
      </c>
      <c r="F591" s="39" t="s">
        <v>590</v>
      </c>
      <c r="G591" s="35" t="s">
        <v>712</v>
      </c>
      <c r="H591" s="35" t="s">
        <v>712</v>
      </c>
      <c r="I591" s="36" t="str">
        <f t="shared" si="1"/>
        <v>No</v>
      </c>
      <c r="J591" s="36">
        <f t="shared" si="2"/>
        <v>1</v>
      </c>
      <c r="K591" s="36">
        <f t="shared" si="3"/>
        <v>0</v>
      </c>
      <c r="L591" s="36">
        <f t="shared" si="4"/>
        <v>0</v>
      </c>
      <c r="M591" s="36" t="s">
        <v>712</v>
      </c>
      <c r="N591" s="40">
        <v>1.0</v>
      </c>
      <c r="O591" s="36">
        <f t="shared" si="5"/>
        <v>0</v>
      </c>
      <c r="P591" s="36">
        <f t="shared" si="6"/>
        <v>1</v>
      </c>
      <c r="Q591" s="36">
        <f t="shared" si="7"/>
        <v>0</v>
      </c>
      <c r="R591" s="36">
        <f t="shared" si="8"/>
        <v>0</v>
      </c>
      <c r="S591" s="36" t="s">
        <v>712</v>
      </c>
      <c r="T591" s="40">
        <v>1.0</v>
      </c>
      <c r="U591" s="36">
        <f t="shared" si="9"/>
        <v>0</v>
      </c>
      <c r="V591" s="36">
        <f t="shared" si="10"/>
        <v>1</v>
      </c>
      <c r="W591" s="36">
        <f t="shared" si="11"/>
        <v>0</v>
      </c>
      <c r="X591" s="36">
        <f t="shared" si="12"/>
        <v>0</v>
      </c>
      <c r="Y591" s="41"/>
      <c r="Z591" s="41"/>
    </row>
    <row r="592">
      <c r="A592" s="36" t="s">
        <v>552</v>
      </c>
      <c r="B592" s="36">
        <v>38.0</v>
      </c>
      <c r="C592" s="35" t="s">
        <v>15</v>
      </c>
      <c r="D592" s="38">
        <v>0.003534375</v>
      </c>
      <c r="E592" s="38">
        <v>0.003789236111111111</v>
      </c>
      <c r="F592" s="39" t="s">
        <v>591</v>
      </c>
      <c r="G592" s="35" t="s">
        <v>712</v>
      </c>
      <c r="H592" s="35" t="s">
        <v>713</v>
      </c>
      <c r="I592" s="36" t="str">
        <f t="shared" si="1"/>
        <v/>
      </c>
      <c r="J592" s="36">
        <f t="shared" si="2"/>
        <v>0</v>
      </c>
      <c r="K592" s="36">
        <f t="shared" si="3"/>
        <v>0</v>
      </c>
      <c r="L592" s="36">
        <f t="shared" si="4"/>
        <v>1</v>
      </c>
      <c r="M592" s="36" t="s">
        <v>713</v>
      </c>
      <c r="N592" s="40">
        <v>1.0</v>
      </c>
      <c r="O592" s="36" t="str">
        <f t="shared" si="5"/>
        <v/>
      </c>
      <c r="P592" s="36" t="str">
        <f t="shared" si="6"/>
        <v/>
      </c>
      <c r="Q592" s="36" t="str">
        <f t="shared" si="7"/>
        <v/>
      </c>
      <c r="R592" s="36" t="str">
        <f t="shared" si="8"/>
        <v/>
      </c>
      <c r="S592" s="36" t="s">
        <v>713</v>
      </c>
      <c r="T592" s="40">
        <v>0.9</v>
      </c>
      <c r="U592" s="36" t="str">
        <f t="shared" si="9"/>
        <v/>
      </c>
      <c r="V592" s="36" t="str">
        <f t="shared" si="10"/>
        <v/>
      </c>
      <c r="W592" s="36" t="str">
        <f t="shared" si="11"/>
        <v/>
      </c>
      <c r="X592" s="36" t="str">
        <f t="shared" si="12"/>
        <v/>
      </c>
      <c r="Y592" s="41"/>
      <c r="Z592" s="41"/>
    </row>
    <row r="593">
      <c r="A593" s="36" t="s">
        <v>552</v>
      </c>
      <c r="B593" s="36">
        <v>39.0</v>
      </c>
      <c r="C593" s="35" t="s">
        <v>7</v>
      </c>
      <c r="D593" s="38">
        <v>0.003679976851851852</v>
      </c>
      <c r="E593" s="38">
        <v>0.0037846064814814817</v>
      </c>
      <c r="F593" s="39" t="s">
        <v>592</v>
      </c>
      <c r="G593" s="35" t="s">
        <v>713</v>
      </c>
      <c r="H593" s="35" t="s">
        <v>713</v>
      </c>
      <c r="I593" s="36" t="str">
        <f t="shared" si="1"/>
        <v>Sí</v>
      </c>
      <c r="J593" s="36">
        <f t="shared" si="2"/>
        <v>0</v>
      </c>
      <c r="K593" s="36">
        <f t="shared" si="3"/>
        <v>1</v>
      </c>
      <c r="L593" s="36">
        <f t="shared" si="4"/>
        <v>0</v>
      </c>
      <c r="M593" s="36" t="s">
        <v>712</v>
      </c>
      <c r="N593" s="40">
        <v>1.0</v>
      </c>
      <c r="O593" s="36">
        <f t="shared" si="5"/>
        <v>0</v>
      </c>
      <c r="P593" s="36">
        <f t="shared" si="6"/>
        <v>0</v>
      </c>
      <c r="Q593" s="36">
        <f t="shared" si="7"/>
        <v>0</v>
      </c>
      <c r="R593" s="36">
        <f t="shared" si="8"/>
        <v>1</v>
      </c>
      <c r="S593" s="36" t="s">
        <v>712</v>
      </c>
      <c r="T593" s="40">
        <v>1.0</v>
      </c>
      <c r="U593" s="36">
        <f t="shared" si="9"/>
        <v>0</v>
      </c>
      <c r="V593" s="36">
        <f t="shared" si="10"/>
        <v>0</v>
      </c>
      <c r="W593" s="36">
        <f t="shared" si="11"/>
        <v>0</v>
      </c>
      <c r="X593" s="36">
        <f t="shared" si="12"/>
        <v>1</v>
      </c>
      <c r="Y593" s="41"/>
      <c r="Z593" s="41"/>
    </row>
    <row r="594">
      <c r="A594" s="36" t="s">
        <v>552</v>
      </c>
      <c r="B594" s="36">
        <v>40.0</v>
      </c>
      <c r="C594" s="35" t="s">
        <v>15</v>
      </c>
      <c r="D594" s="38">
        <v>0.0037876157407407407</v>
      </c>
      <c r="E594" s="38">
        <v>0.003850462962962963</v>
      </c>
      <c r="F594" s="39" t="s">
        <v>593</v>
      </c>
      <c r="G594" s="35" t="s">
        <v>713</v>
      </c>
      <c r="H594" s="35" t="s">
        <v>713</v>
      </c>
      <c r="I594" s="36" t="str">
        <f t="shared" si="1"/>
        <v>Sí</v>
      </c>
      <c r="J594" s="36">
        <f t="shared" si="2"/>
        <v>0</v>
      </c>
      <c r="K594" s="36">
        <f t="shared" si="3"/>
        <v>1</v>
      </c>
      <c r="L594" s="36">
        <f t="shared" si="4"/>
        <v>0</v>
      </c>
      <c r="M594" s="36" t="s">
        <v>712</v>
      </c>
      <c r="N594" s="40">
        <v>0.6</v>
      </c>
      <c r="O594" s="36">
        <f t="shared" si="5"/>
        <v>0</v>
      </c>
      <c r="P594" s="36">
        <f t="shared" si="6"/>
        <v>0</v>
      </c>
      <c r="Q594" s="36">
        <f t="shared" si="7"/>
        <v>0</v>
      </c>
      <c r="R594" s="36">
        <f t="shared" si="8"/>
        <v>1</v>
      </c>
      <c r="S594" s="36" t="s">
        <v>712</v>
      </c>
      <c r="T594" s="40">
        <v>1.0</v>
      </c>
      <c r="U594" s="36">
        <f t="shared" si="9"/>
        <v>0</v>
      </c>
      <c r="V594" s="36">
        <f t="shared" si="10"/>
        <v>0</v>
      </c>
      <c r="W594" s="36">
        <f t="shared" si="11"/>
        <v>0</v>
      </c>
      <c r="X594" s="36">
        <f t="shared" si="12"/>
        <v>1</v>
      </c>
      <c r="Y594" s="41"/>
      <c r="Z594" s="41"/>
    </row>
    <row r="595">
      <c r="A595" s="36" t="s">
        <v>552</v>
      </c>
      <c r="B595" s="36">
        <v>41.0</v>
      </c>
      <c r="C595" s="35" t="s">
        <v>12</v>
      </c>
      <c r="D595" s="38">
        <v>0.003850925925925926</v>
      </c>
      <c r="E595" s="38">
        <v>0.003851273148148148</v>
      </c>
      <c r="F595" s="39" t="s">
        <v>84</v>
      </c>
      <c r="G595" s="35" t="s">
        <v>712</v>
      </c>
      <c r="H595" s="35" t="s">
        <v>712</v>
      </c>
      <c r="I595" s="36" t="str">
        <f t="shared" si="1"/>
        <v>No</v>
      </c>
      <c r="J595" s="36">
        <f t="shared" si="2"/>
        <v>1</v>
      </c>
      <c r="K595" s="36">
        <f t="shared" si="3"/>
        <v>0</v>
      </c>
      <c r="L595" s="36">
        <f t="shared" si="4"/>
        <v>0</v>
      </c>
      <c r="M595" s="36" t="s">
        <v>712</v>
      </c>
      <c r="N595" s="40">
        <v>1.0</v>
      </c>
      <c r="O595" s="36">
        <f t="shared" si="5"/>
        <v>0</v>
      </c>
      <c r="P595" s="36">
        <f t="shared" si="6"/>
        <v>1</v>
      </c>
      <c r="Q595" s="36">
        <f t="shared" si="7"/>
        <v>0</v>
      </c>
      <c r="R595" s="36">
        <f t="shared" si="8"/>
        <v>0</v>
      </c>
      <c r="S595" s="36" t="s">
        <v>712</v>
      </c>
      <c r="T595" s="40">
        <v>1.0</v>
      </c>
      <c r="U595" s="36">
        <f t="shared" si="9"/>
        <v>0</v>
      </c>
      <c r="V595" s="36">
        <f t="shared" si="10"/>
        <v>1</v>
      </c>
      <c r="W595" s="36">
        <f t="shared" si="11"/>
        <v>0</v>
      </c>
      <c r="X595" s="36">
        <f t="shared" si="12"/>
        <v>0</v>
      </c>
      <c r="Y595" s="41"/>
      <c r="Z595" s="41"/>
    </row>
    <row r="596">
      <c r="A596" s="36" t="s">
        <v>552</v>
      </c>
      <c r="B596" s="36">
        <v>42.0</v>
      </c>
      <c r="C596" s="35" t="s">
        <v>15</v>
      </c>
      <c r="D596" s="38">
        <v>0.004049421296296297</v>
      </c>
      <c r="E596" s="38">
        <v>0.004073148148148149</v>
      </c>
      <c r="F596" s="39" t="s">
        <v>594</v>
      </c>
      <c r="G596" s="35" t="s">
        <v>713</v>
      </c>
      <c r="H596" s="35" t="s">
        <v>713</v>
      </c>
      <c r="I596" s="36" t="str">
        <f t="shared" si="1"/>
        <v>Sí</v>
      </c>
      <c r="J596" s="36">
        <f t="shared" si="2"/>
        <v>0</v>
      </c>
      <c r="K596" s="36">
        <f t="shared" si="3"/>
        <v>1</v>
      </c>
      <c r="L596" s="36">
        <f t="shared" si="4"/>
        <v>0</v>
      </c>
      <c r="M596" s="36" t="s">
        <v>712</v>
      </c>
      <c r="N596" s="40">
        <v>1.0</v>
      </c>
      <c r="O596" s="36">
        <f t="shared" si="5"/>
        <v>0</v>
      </c>
      <c r="P596" s="36">
        <f t="shared" si="6"/>
        <v>0</v>
      </c>
      <c r="Q596" s="36">
        <f t="shared" si="7"/>
        <v>0</v>
      </c>
      <c r="R596" s="36">
        <f t="shared" si="8"/>
        <v>1</v>
      </c>
      <c r="S596" s="36" t="s">
        <v>713</v>
      </c>
      <c r="T596" s="40">
        <v>0.8</v>
      </c>
      <c r="U596" s="36">
        <f t="shared" si="9"/>
        <v>1</v>
      </c>
      <c r="V596" s="36">
        <f t="shared" si="10"/>
        <v>0</v>
      </c>
      <c r="W596" s="36">
        <f t="shared" si="11"/>
        <v>0</v>
      </c>
      <c r="X596" s="36">
        <f t="shared" si="12"/>
        <v>0</v>
      </c>
      <c r="Y596" s="41"/>
      <c r="Z596" s="41"/>
    </row>
    <row r="597">
      <c r="A597" s="36" t="s">
        <v>552</v>
      </c>
      <c r="B597" s="36">
        <v>43.0</v>
      </c>
      <c r="C597" s="35" t="s">
        <v>12</v>
      </c>
      <c r="D597" s="38">
        <v>0.004079050925925926</v>
      </c>
      <c r="E597" s="38">
        <v>0.004126041666666667</v>
      </c>
      <c r="F597" s="39" t="s">
        <v>595</v>
      </c>
      <c r="G597" s="35" t="s">
        <v>713</v>
      </c>
      <c r="H597" s="35" t="s">
        <v>713</v>
      </c>
      <c r="I597" s="36" t="str">
        <f t="shared" si="1"/>
        <v>Sí</v>
      </c>
      <c r="J597" s="36">
        <f t="shared" si="2"/>
        <v>0</v>
      </c>
      <c r="K597" s="36">
        <f t="shared" si="3"/>
        <v>1</v>
      </c>
      <c r="L597" s="36">
        <f t="shared" si="4"/>
        <v>0</v>
      </c>
      <c r="M597" s="36" t="s">
        <v>713</v>
      </c>
      <c r="N597" s="40">
        <v>1.0</v>
      </c>
      <c r="O597" s="36">
        <f t="shared" si="5"/>
        <v>1</v>
      </c>
      <c r="P597" s="36">
        <f t="shared" si="6"/>
        <v>0</v>
      </c>
      <c r="Q597" s="36">
        <f t="shared" si="7"/>
        <v>0</v>
      </c>
      <c r="R597" s="36">
        <f t="shared" si="8"/>
        <v>0</v>
      </c>
      <c r="S597" s="36" t="s">
        <v>713</v>
      </c>
      <c r="T597" s="40">
        <v>1.0</v>
      </c>
      <c r="U597" s="36">
        <f t="shared" si="9"/>
        <v>1</v>
      </c>
      <c r="V597" s="36">
        <f t="shared" si="10"/>
        <v>0</v>
      </c>
      <c r="W597" s="36">
        <f t="shared" si="11"/>
        <v>0</v>
      </c>
      <c r="X597" s="36">
        <f t="shared" si="12"/>
        <v>0</v>
      </c>
      <c r="Y597" s="41"/>
      <c r="Z597" s="41"/>
    </row>
    <row r="598">
      <c r="A598" s="36" t="s">
        <v>552</v>
      </c>
      <c r="B598" s="36">
        <v>44.0</v>
      </c>
      <c r="C598" s="35" t="s">
        <v>9</v>
      </c>
      <c r="D598" s="38">
        <v>0.004130555555555556</v>
      </c>
      <c r="E598" s="38">
        <v>0.004203472222222222</v>
      </c>
      <c r="F598" s="39" t="s">
        <v>596</v>
      </c>
      <c r="G598" s="35" t="s">
        <v>713</v>
      </c>
      <c r="H598" s="35" t="s">
        <v>713</v>
      </c>
      <c r="I598" s="36" t="str">
        <f t="shared" si="1"/>
        <v>Sí</v>
      </c>
      <c r="J598" s="36">
        <f t="shared" si="2"/>
        <v>0</v>
      </c>
      <c r="K598" s="36">
        <f t="shared" si="3"/>
        <v>1</v>
      </c>
      <c r="L598" s="36">
        <f t="shared" si="4"/>
        <v>0</v>
      </c>
      <c r="M598" s="36" t="s">
        <v>712</v>
      </c>
      <c r="N598" s="40">
        <v>1.0</v>
      </c>
      <c r="O598" s="36">
        <f t="shared" si="5"/>
        <v>0</v>
      </c>
      <c r="P598" s="36">
        <f t="shared" si="6"/>
        <v>0</v>
      </c>
      <c r="Q598" s="36">
        <f t="shared" si="7"/>
        <v>0</v>
      </c>
      <c r="R598" s="36">
        <f t="shared" si="8"/>
        <v>1</v>
      </c>
      <c r="S598" s="36" t="s">
        <v>712</v>
      </c>
      <c r="T598" s="40">
        <v>1.0</v>
      </c>
      <c r="U598" s="36">
        <f t="shared" si="9"/>
        <v>0</v>
      </c>
      <c r="V598" s="36">
        <f t="shared" si="10"/>
        <v>0</v>
      </c>
      <c r="W598" s="36">
        <f t="shared" si="11"/>
        <v>0</v>
      </c>
      <c r="X598" s="36">
        <f t="shared" si="12"/>
        <v>1</v>
      </c>
      <c r="Y598" s="41"/>
      <c r="Z598" s="41"/>
    </row>
    <row r="599">
      <c r="A599" s="36" t="s">
        <v>552</v>
      </c>
      <c r="B599" s="36">
        <v>45.0</v>
      </c>
      <c r="C599" s="35" t="s">
        <v>12</v>
      </c>
      <c r="D599" s="38">
        <v>0.004248958333333334</v>
      </c>
      <c r="E599" s="38">
        <v>0.004397106481481482</v>
      </c>
      <c r="F599" s="39" t="s">
        <v>597</v>
      </c>
      <c r="G599" s="35" t="s">
        <v>713</v>
      </c>
      <c r="H599" s="35" t="s">
        <v>713</v>
      </c>
      <c r="I599" s="36" t="str">
        <f t="shared" si="1"/>
        <v>Sí</v>
      </c>
      <c r="J599" s="36">
        <f t="shared" si="2"/>
        <v>0</v>
      </c>
      <c r="K599" s="36">
        <f t="shared" si="3"/>
        <v>1</v>
      </c>
      <c r="L599" s="36">
        <f t="shared" si="4"/>
        <v>0</v>
      </c>
      <c r="M599" s="36" t="s">
        <v>713</v>
      </c>
      <c r="N599" s="40">
        <v>1.0</v>
      </c>
      <c r="O599" s="36">
        <f t="shared" si="5"/>
        <v>1</v>
      </c>
      <c r="P599" s="36">
        <f t="shared" si="6"/>
        <v>0</v>
      </c>
      <c r="Q599" s="36">
        <f t="shared" si="7"/>
        <v>0</v>
      </c>
      <c r="R599" s="36">
        <f t="shared" si="8"/>
        <v>0</v>
      </c>
      <c r="S599" s="36" t="s">
        <v>713</v>
      </c>
      <c r="T599" s="40">
        <v>1.0</v>
      </c>
      <c r="U599" s="36">
        <f t="shared" si="9"/>
        <v>1</v>
      </c>
      <c r="V599" s="36">
        <f t="shared" si="10"/>
        <v>0</v>
      </c>
      <c r="W599" s="36">
        <f t="shared" si="11"/>
        <v>0</v>
      </c>
      <c r="X599" s="36">
        <f t="shared" si="12"/>
        <v>0</v>
      </c>
      <c r="Y599" s="41"/>
      <c r="Z599" s="41"/>
    </row>
    <row r="600">
      <c r="A600" s="36" t="s">
        <v>552</v>
      </c>
      <c r="B600" s="36">
        <v>46.0</v>
      </c>
      <c r="C600" s="35" t="s">
        <v>9</v>
      </c>
      <c r="D600" s="38">
        <v>0.004398032407407408</v>
      </c>
      <c r="E600" s="38">
        <v>0.00442175925925926</v>
      </c>
      <c r="F600" s="39" t="s">
        <v>598</v>
      </c>
      <c r="G600" s="35" t="s">
        <v>713</v>
      </c>
      <c r="H600" s="35" t="s">
        <v>713</v>
      </c>
      <c r="I600" s="36" t="str">
        <f t="shared" si="1"/>
        <v>Sí</v>
      </c>
      <c r="J600" s="36">
        <f t="shared" si="2"/>
        <v>0</v>
      </c>
      <c r="K600" s="36">
        <f t="shared" si="3"/>
        <v>1</v>
      </c>
      <c r="L600" s="36">
        <f t="shared" si="4"/>
        <v>0</v>
      </c>
      <c r="M600" s="36" t="s">
        <v>712</v>
      </c>
      <c r="N600" s="40">
        <v>1.0</v>
      </c>
      <c r="O600" s="36">
        <f t="shared" si="5"/>
        <v>0</v>
      </c>
      <c r="P600" s="36">
        <f t="shared" si="6"/>
        <v>0</v>
      </c>
      <c r="Q600" s="36">
        <f t="shared" si="7"/>
        <v>0</v>
      </c>
      <c r="R600" s="36">
        <f t="shared" si="8"/>
        <v>1</v>
      </c>
      <c r="S600" s="36" t="s">
        <v>712</v>
      </c>
      <c r="T600" s="40">
        <v>1.0</v>
      </c>
      <c r="U600" s="36">
        <f t="shared" si="9"/>
        <v>0</v>
      </c>
      <c r="V600" s="36">
        <f t="shared" si="10"/>
        <v>0</v>
      </c>
      <c r="W600" s="36">
        <f t="shared" si="11"/>
        <v>0</v>
      </c>
      <c r="X600" s="36">
        <f t="shared" si="12"/>
        <v>1</v>
      </c>
      <c r="Y600" s="41"/>
      <c r="Z600" s="41"/>
    </row>
    <row r="601">
      <c r="A601" s="36" t="s">
        <v>552</v>
      </c>
      <c r="B601" s="36">
        <v>47.0</v>
      </c>
      <c r="C601" s="35" t="s">
        <v>15</v>
      </c>
      <c r="D601" s="38">
        <v>0.004421990740740741</v>
      </c>
      <c r="E601" s="38">
        <v>0.004437731481481482</v>
      </c>
      <c r="F601" s="39" t="s">
        <v>599</v>
      </c>
      <c r="G601" s="35" t="s">
        <v>713</v>
      </c>
      <c r="H601" s="35" t="s">
        <v>713</v>
      </c>
      <c r="I601" s="36" t="str">
        <f t="shared" si="1"/>
        <v>Sí</v>
      </c>
      <c r="J601" s="36">
        <f t="shared" si="2"/>
        <v>0</v>
      </c>
      <c r="K601" s="36">
        <f t="shared" si="3"/>
        <v>1</v>
      </c>
      <c r="L601" s="36">
        <f t="shared" si="4"/>
        <v>0</v>
      </c>
      <c r="M601" s="36" t="s">
        <v>712</v>
      </c>
      <c r="N601" s="40">
        <v>1.0</v>
      </c>
      <c r="O601" s="36">
        <f t="shared" si="5"/>
        <v>0</v>
      </c>
      <c r="P601" s="36">
        <f t="shared" si="6"/>
        <v>0</v>
      </c>
      <c r="Q601" s="36">
        <f t="shared" si="7"/>
        <v>0</v>
      </c>
      <c r="R601" s="36">
        <f t="shared" si="8"/>
        <v>1</v>
      </c>
      <c r="S601" s="36" t="s">
        <v>712</v>
      </c>
      <c r="T601" s="40">
        <v>0.7</v>
      </c>
      <c r="U601" s="36">
        <f t="shared" si="9"/>
        <v>0</v>
      </c>
      <c r="V601" s="36">
        <f t="shared" si="10"/>
        <v>0</v>
      </c>
      <c r="W601" s="36">
        <f t="shared" si="11"/>
        <v>0</v>
      </c>
      <c r="X601" s="36">
        <f t="shared" si="12"/>
        <v>1</v>
      </c>
      <c r="Y601" s="41"/>
      <c r="Z601" s="41"/>
    </row>
    <row r="602">
      <c r="A602" s="36" t="s">
        <v>552</v>
      </c>
      <c r="B602" s="36">
        <v>48.0</v>
      </c>
      <c r="C602" s="35" t="s">
        <v>12</v>
      </c>
      <c r="D602" s="38">
        <v>0.004439814814814815</v>
      </c>
      <c r="E602" s="38">
        <v>0.00444525462962963</v>
      </c>
      <c r="F602" s="39" t="s">
        <v>600</v>
      </c>
      <c r="G602" s="35" t="s">
        <v>712</v>
      </c>
      <c r="H602" s="42" t="s">
        <v>712</v>
      </c>
      <c r="I602" s="36" t="str">
        <f t="shared" si="1"/>
        <v>No</v>
      </c>
      <c r="J602" s="36">
        <f t="shared" si="2"/>
        <v>1</v>
      </c>
      <c r="K602" s="36">
        <f t="shared" si="3"/>
        <v>0</v>
      </c>
      <c r="L602" s="36">
        <f t="shared" si="4"/>
        <v>0</v>
      </c>
      <c r="M602" s="36" t="s">
        <v>712</v>
      </c>
      <c r="N602" s="40">
        <v>1.0</v>
      </c>
      <c r="O602" s="36">
        <f t="shared" si="5"/>
        <v>0</v>
      </c>
      <c r="P602" s="36">
        <f t="shared" si="6"/>
        <v>1</v>
      </c>
      <c r="Q602" s="36">
        <f t="shared" si="7"/>
        <v>0</v>
      </c>
      <c r="R602" s="36">
        <f t="shared" si="8"/>
        <v>0</v>
      </c>
      <c r="S602" s="36" t="s">
        <v>712</v>
      </c>
      <c r="T602" s="40">
        <v>1.0</v>
      </c>
      <c r="U602" s="36">
        <f t="shared" si="9"/>
        <v>0</v>
      </c>
      <c r="V602" s="36">
        <f t="shared" si="10"/>
        <v>1</v>
      </c>
      <c r="W602" s="36">
        <f t="shared" si="11"/>
        <v>0</v>
      </c>
      <c r="X602" s="36">
        <f t="shared" si="12"/>
        <v>0</v>
      </c>
      <c r="Y602" s="41"/>
      <c r="Z602" s="41"/>
    </row>
    <row r="603">
      <c r="A603" s="36" t="s">
        <v>552</v>
      </c>
      <c r="B603" s="36">
        <v>49.0</v>
      </c>
      <c r="C603" s="35" t="s">
        <v>9</v>
      </c>
      <c r="D603" s="38">
        <v>0.004448958333333333</v>
      </c>
      <c r="E603" s="38">
        <v>0.004819907407407407</v>
      </c>
      <c r="F603" s="39" t="s">
        <v>601</v>
      </c>
      <c r="G603" s="35" t="s">
        <v>713</v>
      </c>
      <c r="H603" s="35" t="s">
        <v>713</v>
      </c>
      <c r="I603" s="36" t="str">
        <f t="shared" si="1"/>
        <v>Sí</v>
      </c>
      <c r="J603" s="36">
        <f t="shared" si="2"/>
        <v>0</v>
      </c>
      <c r="K603" s="36">
        <f t="shared" si="3"/>
        <v>1</v>
      </c>
      <c r="L603" s="36">
        <f t="shared" si="4"/>
        <v>0</v>
      </c>
      <c r="M603" s="36" t="s">
        <v>713</v>
      </c>
      <c r="N603" s="40">
        <v>1.0</v>
      </c>
      <c r="O603" s="36">
        <f t="shared" si="5"/>
        <v>1</v>
      </c>
      <c r="P603" s="36">
        <f t="shared" si="6"/>
        <v>0</v>
      </c>
      <c r="Q603" s="36">
        <f t="shared" si="7"/>
        <v>0</v>
      </c>
      <c r="R603" s="36">
        <f t="shared" si="8"/>
        <v>0</v>
      </c>
      <c r="S603" s="36" t="s">
        <v>713</v>
      </c>
      <c r="T603" s="40">
        <v>1.0</v>
      </c>
      <c r="U603" s="36">
        <f t="shared" si="9"/>
        <v>1</v>
      </c>
      <c r="V603" s="36">
        <f t="shared" si="10"/>
        <v>0</v>
      </c>
      <c r="W603" s="36">
        <f t="shared" si="11"/>
        <v>0</v>
      </c>
      <c r="X603" s="36">
        <f t="shared" si="12"/>
        <v>0</v>
      </c>
      <c r="Y603" s="41"/>
      <c r="Z603" s="41"/>
    </row>
    <row r="604">
      <c r="A604" s="36" t="s">
        <v>552</v>
      </c>
      <c r="B604" s="36">
        <v>50.0</v>
      </c>
      <c r="C604" s="35" t="s">
        <v>12</v>
      </c>
      <c r="D604" s="38">
        <v>0.004820833333333333</v>
      </c>
      <c r="E604" s="38">
        <v>0.0048348379629629635</v>
      </c>
      <c r="F604" s="39" t="s">
        <v>602</v>
      </c>
      <c r="G604" s="35" t="s">
        <v>712</v>
      </c>
      <c r="H604" s="35" t="s">
        <v>712</v>
      </c>
      <c r="I604" s="36" t="str">
        <f t="shared" si="1"/>
        <v>No</v>
      </c>
      <c r="J604" s="36">
        <f t="shared" si="2"/>
        <v>1</v>
      </c>
      <c r="K604" s="36">
        <f t="shared" si="3"/>
        <v>0</v>
      </c>
      <c r="L604" s="36">
        <f t="shared" si="4"/>
        <v>0</v>
      </c>
      <c r="M604" s="36" t="s">
        <v>712</v>
      </c>
      <c r="N604" s="40">
        <v>1.0</v>
      </c>
      <c r="O604" s="36">
        <f t="shared" si="5"/>
        <v>0</v>
      </c>
      <c r="P604" s="36">
        <f t="shared" si="6"/>
        <v>1</v>
      </c>
      <c r="Q604" s="36">
        <f t="shared" si="7"/>
        <v>0</v>
      </c>
      <c r="R604" s="36">
        <f t="shared" si="8"/>
        <v>0</v>
      </c>
      <c r="S604" s="36" t="s">
        <v>712</v>
      </c>
      <c r="T604" s="40">
        <v>1.0</v>
      </c>
      <c r="U604" s="36">
        <f t="shared" si="9"/>
        <v>0</v>
      </c>
      <c r="V604" s="36">
        <f t="shared" si="10"/>
        <v>1</v>
      </c>
      <c r="W604" s="36">
        <f t="shared" si="11"/>
        <v>0</v>
      </c>
      <c r="X604" s="36">
        <f t="shared" si="12"/>
        <v>0</v>
      </c>
      <c r="Y604" s="41"/>
      <c r="Z604" s="41"/>
    </row>
    <row r="605">
      <c r="A605" s="36" t="s">
        <v>552</v>
      </c>
      <c r="B605" s="36">
        <v>51.0</v>
      </c>
      <c r="C605" s="35" t="s">
        <v>15</v>
      </c>
      <c r="D605" s="38">
        <v>0.004835185185185185</v>
      </c>
      <c r="E605" s="38">
        <v>0.004869097222222223</v>
      </c>
      <c r="F605" s="39" t="s">
        <v>603</v>
      </c>
      <c r="G605" s="35" t="s">
        <v>713</v>
      </c>
      <c r="H605" s="42" t="s">
        <v>713</v>
      </c>
      <c r="I605" s="36" t="str">
        <f t="shared" si="1"/>
        <v>Sí</v>
      </c>
      <c r="J605" s="36">
        <f t="shared" si="2"/>
        <v>0</v>
      </c>
      <c r="K605" s="36">
        <f t="shared" si="3"/>
        <v>1</v>
      </c>
      <c r="L605" s="36">
        <f t="shared" si="4"/>
        <v>0</v>
      </c>
      <c r="M605" s="36" t="s">
        <v>712</v>
      </c>
      <c r="N605" s="40">
        <v>1.0</v>
      </c>
      <c r="O605" s="36">
        <f t="shared" si="5"/>
        <v>0</v>
      </c>
      <c r="P605" s="36">
        <f t="shared" si="6"/>
        <v>0</v>
      </c>
      <c r="Q605" s="36">
        <f t="shared" si="7"/>
        <v>0</v>
      </c>
      <c r="R605" s="36">
        <f t="shared" si="8"/>
        <v>1</v>
      </c>
      <c r="S605" s="36" t="s">
        <v>712</v>
      </c>
      <c r="T605" s="40">
        <v>1.0</v>
      </c>
      <c r="U605" s="36">
        <f t="shared" si="9"/>
        <v>0</v>
      </c>
      <c r="V605" s="36">
        <f t="shared" si="10"/>
        <v>0</v>
      </c>
      <c r="W605" s="36">
        <f t="shared" si="11"/>
        <v>0</v>
      </c>
      <c r="X605" s="36">
        <f t="shared" si="12"/>
        <v>1</v>
      </c>
      <c r="Y605" s="41"/>
      <c r="Z605" s="41"/>
    </row>
    <row r="606">
      <c r="A606" s="36" t="s">
        <v>552</v>
      </c>
      <c r="B606" s="36">
        <v>52.0</v>
      </c>
      <c r="C606" s="35" t="s">
        <v>7</v>
      </c>
      <c r="D606" s="38">
        <v>0.004869675925925926</v>
      </c>
      <c r="E606" s="38">
        <v>0.004901736111111111</v>
      </c>
      <c r="F606" s="39" t="s">
        <v>604</v>
      </c>
      <c r="G606" s="35" t="s">
        <v>712</v>
      </c>
      <c r="H606" s="35" t="s">
        <v>713</v>
      </c>
      <c r="I606" s="36" t="str">
        <f t="shared" si="1"/>
        <v/>
      </c>
      <c r="J606" s="36">
        <f t="shared" si="2"/>
        <v>0</v>
      </c>
      <c r="K606" s="36">
        <f t="shared" si="3"/>
        <v>0</v>
      </c>
      <c r="L606" s="36">
        <f t="shared" si="4"/>
        <v>1</v>
      </c>
      <c r="M606" s="36" t="s">
        <v>712</v>
      </c>
      <c r="N606" s="40">
        <v>1.0</v>
      </c>
      <c r="O606" s="36" t="str">
        <f t="shared" si="5"/>
        <v/>
      </c>
      <c r="P606" s="36" t="str">
        <f t="shared" si="6"/>
        <v/>
      </c>
      <c r="Q606" s="36" t="str">
        <f t="shared" si="7"/>
        <v/>
      </c>
      <c r="R606" s="36" t="str">
        <f t="shared" si="8"/>
        <v/>
      </c>
      <c r="S606" s="36" t="s">
        <v>712</v>
      </c>
      <c r="T606" s="40">
        <v>1.0</v>
      </c>
      <c r="U606" s="36" t="str">
        <f t="shared" si="9"/>
        <v/>
      </c>
      <c r="V606" s="36" t="str">
        <f t="shared" si="10"/>
        <v/>
      </c>
      <c r="W606" s="36" t="str">
        <f t="shared" si="11"/>
        <v/>
      </c>
      <c r="X606" s="36" t="str">
        <f t="shared" si="12"/>
        <v/>
      </c>
      <c r="Y606" s="41"/>
      <c r="Z606" s="41"/>
    </row>
    <row r="607">
      <c r="A607" s="36" t="s">
        <v>552</v>
      </c>
      <c r="B607" s="36">
        <v>53.0</v>
      </c>
      <c r="C607" s="35" t="s">
        <v>12</v>
      </c>
      <c r="D607" s="38">
        <v>0.004902430555555556</v>
      </c>
      <c r="E607" s="38">
        <v>0.004912615740740741</v>
      </c>
      <c r="F607" s="39" t="s">
        <v>605</v>
      </c>
      <c r="G607" s="35" t="s">
        <v>713</v>
      </c>
      <c r="H607" s="35" t="s">
        <v>713</v>
      </c>
      <c r="I607" s="36" t="str">
        <f t="shared" si="1"/>
        <v>Sí</v>
      </c>
      <c r="J607" s="36">
        <f t="shared" si="2"/>
        <v>0</v>
      </c>
      <c r="K607" s="36">
        <f t="shared" si="3"/>
        <v>1</v>
      </c>
      <c r="L607" s="36">
        <f t="shared" si="4"/>
        <v>0</v>
      </c>
      <c r="M607" s="36" t="s">
        <v>712</v>
      </c>
      <c r="N607" s="40">
        <v>1.0</v>
      </c>
      <c r="O607" s="36">
        <f t="shared" si="5"/>
        <v>0</v>
      </c>
      <c r="P607" s="36">
        <f t="shared" si="6"/>
        <v>0</v>
      </c>
      <c r="Q607" s="36">
        <f t="shared" si="7"/>
        <v>0</v>
      </c>
      <c r="R607" s="36">
        <f t="shared" si="8"/>
        <v>1</v>
      </c>
      <c r="S607" s="36" t="s">
        <v>712</v>
      </c>
      <c r="T607" s="40">
        <v>1.0</v>
      </c>
      <c r="U607" s="36">
        <f t="shared" si="9"/>
        <v>0</v>
      </c>
      <c r="V607" s="36">
        <f t="shared" si="10"/>
        <v>0</v>
      </c>
      <c r="W607" s="36">
        <f t="shared" si="11"/>
        <v>0</v>
      </c>
      <c r="X607" s="36">
        <f t="shared" si="12"/>
        <v>1</v>
      </c>
      <c r="Y607" s="41"/>
      <c r="Z607" s="41"/>
    </row>
    <row r="608">
      <c r="A608" s="36" t="s">
        <v>606</v>
      </c>
      <c r="B608" s="36">
        <v>0.0</v>
      </c>
      <c r="C608" s="35" t="s">
        <v>9</v>
      </c>
      <c r="D608" s="38">
        <v>9.351851851851852E-5</v>
      </c>
      <c r="E608" s="38">
        <v>1.767361111111111E-4</v>
      </c>
      <c r="F608" s="39" t="s">
        <v>401</v>
      </c>
      <c r="G608" s="35" t="s">
        <v>712</v>
      </c>
      <c r="H608" s="35" t="s">
        <v>712</v>
      </c>
      <c r="I608" s="36" t="str">
        <f t="shared" si="1"/>
        <v>No</v>
      </c>
      <c r="J608" s="36">
        <f t="shared" si="2"/>
        <v>1</v>
      </c>
      <c r="K608" s="36">
        <f t="shared" si="3"/>
        <v>0</v>
      </c>
      <c r="L608" s="36">
        <f t="shared" si="4"/>
        <v>0</v>
      </c>
      <c r="M608" s="36" t="s">
        <v>713</v>
      </c>
      <c r="N608" s="40">
        <v>0.9</v>
      </c>
      <c r="O608" s="36">
        <f t="shared" si="5"/>
        <v>0</v>
      </c>
      <c r="P608" s="36">
        <f t="shared" si="6"/>
        <v>0</v>
      </c>
      <c r="Q608" s="36">
        <f t="shared" si="7"/>
        <v>1</v>
      </c>
      <c r="R608" s="36">
        <f t="shared" si="8"/>
        <v>0</v>
      </c>
      <c r="S608" s="36" t="s">
        <v>713</v>
      </c>
      <c r="T608" s="40">
        <v>1.0</v>
      </c>
      <c r="U608" s="36">
        <f t="shared" si="9"/>
        <v>0</v>
      </c>
      <c r="V608" s="36">
        <f t="shared" si="10"/>
        <v>0</v>
      </c>
      <c r="W608" s="36">
        <f t="shared" si="11"/>
        <v>1</v>
      </c>
      <c r="X608" s="36">
        <f t="shared" si="12"/>
        <v>0</v>
      </c>
      <c r="Y608" s="41"/>
      <c r="Z608" s="41"/>
    </row>
    <row r="609">
      <c r="A609" s="36" t="s">
        <v>606</v>
      </c>
      <c r="B609" s="36">
        <v>1.0</v>
      </c>
      <c r="C609" s="35" t="s">
        <v>7</v>
      </c>
      <c r="D609" s="38">
        <v>1.7800925925925927E-4</v>
      </c>
      <c r="E609" s="38">
        <v>2.1678240740740742E-4</v>
      </c>
      <c r="F609" s="39" t="s">
        <v>607</v>
      </c>
      <c r="G609" s="35" t="s">
        <v>713</v>
      </c>
      <c r="H609" s="35" t="s">
        <v>712</v>
      </c>
      <c r="I609" s="36" t="str">
        <f t="shared" si="1"/>
        <v/>
      </c>
      <c r="J609" s="36">
        <f t="shared" si="2"/>
        <v>0</v>
      </c>
      <c r="K609" s="36">
        <f t="shared" si="3"/>
        <v>0</v>
      </c>
      <c r="L609" s="36">
        <f t="shared" si="4"/>
        <v>1</v>
      </c>
      <c r="M609" s="36" t="s">
        <v>712</v>
      </c>
      <c r="N609" s="40">
        <v>1.0</v>
      </c>
      <c r="O609" s="36" t="str">
        <f t="shared" si="5"/>
        <v/>
      </c>
      <c r="P609" s="36" t="str">
        <f t="shared" si="6"/>
        <v/>
      </c>
      <c r="Q609" s="36" t="str">
        <f t="shared" si="7"/>
        <v/>
      </c>
      <c r="R609" s="36" t="str">
        <f t="shared" si="8"/>
        <v/>
      </c>
      <c r="S609" s="36" t="s">
        <v>712</v>
      </c>
      <c r="T609" s="40">
        <v>1.0</v>
      </c>
      <c r="U609" s="36" t="str">
        <f t="shared" si="9"/>
        <v/>
      </c>
      <c r="V609" s="36" t="str">
        <f t="shared" si="10"/>
        <v/>
      </c>
      <c r="W609" s="36" t="str">
        <f t="shared" si="11"/>
        <v/>
      </c>
      <c r="X609" s="36" t="str">
        <f t="shared" si="12"/>
        <v/>
      </c>
      <c r="Y609" s="41"/>
      <c r="Z609" s="41"/>
    </row>
    <row r="610">
      <c r="A610" s="36" t="s">
        <v>606</v>
      </c>
      <c r="B610" s="36">
        <v>2.0</v>
      </c>
      <c r="C610" s="35" t="s">
        <v>12</v>
      </c>
      <c r="D610" s="38">
        <v>2.2233796296296297E-4</v>
      </c>
      <c r="E610" s="38">
        <v>4.133101851851852E-4</v>
      </c>
      <c r="F610" s="39" t="s">
        <v>608</v>
      </c>
      <c r="G610" s="35" t="s">
        <v>713</v>
      </c>
      <c r="H610" s="35" t="s">
        <v>712</v>
      </c>
      <c r="I610" s="36" t="str">
        <f t="shared" si="1"/>
        <v/>
      </c>
      <c r="J610" s="36">
        <f t="shared" si="2"/>
        <v>0</v>
      </c>
      <c r="K610" s="36">
        <f t="shared" si="3"/>
        <v>0</v>
      </c>
      <c r="L610" s="36">
        <f t="shared" si="4"/>
        <v>1</v>
      </c>
      <c r="M610" s="36" t="s">
        <v>712</v>
      </c>
      <c r="N610" s="40">
        <v>1.0</v>
      </c>
      <c r="O610" s="36" t="str">
        <f t="shared" si="5"/>
        <v/>
      </c>
      <c r="P610" s="36" t="str">
        <f t="shared" si="6"/>
        <v/>
      </c>
      <c r="Q610" s="36" t="str">
        <f t="shared" si="7"/>
        <v/>
      </c>
      <c r="R610" s="36" t="str">
        <f t="shared" si="8"/>
        <v/>
      </c>
      <c r="S610" s="36" t="s">
        <v>712</v>
      </c>
      <c r="T610" s="40">
        <v>1.0</v>
      </c>
      <c r="U610" s="36" t="str">
        <f t="shared" si="9"/>
        <v/>
      </c>
      <c r="V610" s="36" t="str">
        <f t="shared" si="10"/>
        <v/>
      </c>
      <c r="W610" s="36" t="str">
        <f t="shared" si="11"/>
        <v/>
      </c>
      <c r="X610" s="36" t="str">
        <f t="shared" si="12"/>
        <v/>
      </c>
      <c r="Y610" s="41"/>
      <c r="Z610" s="41"/>
    </row>
    <row r="611">
      <c r="A611" s="36" t="s">
        <v>606</v>
      </c>
      <c r="B611" s="36">
        <v>3.0</v>
      </c>
      <c r="C611" s="35" t="s">
        <v>9</v>
      </c>
      <c r="D611" s="38">
        <v>4.1400462962962967E-4</v>
      </c>
      <c r="E611" s="38">
        <v>4.423611111111111E-4</v>
      </c>
      <c r="F611" s="39" t="s">
        <v>609</v>
      </c>
      <c r="G611" s="35" t="s">
        <v>713</v>
      </c>
      <c r="H611" s="35" t="s">
        <v>712</v>
      </c>
      <c r="I611" s="36" t="str">
        <f t="shared" si="1"/>
        <v/>
      </c>
      <c r="J611" s="36">
        <f t="shared" si="2"/>
        <v>0</v>
      </c>
      <c r="K611" s="36">
        <f t="shared" si="3"/>
        <v>0</v>
      </c>
      <c r="L611" s="36">
        <f t="shared" si="4"/>
        <v>1</v>
      </c>
      <c r="M611" s="36" t="s">
        <v>712</v>
      </c>
      <c r="N611" s="40">
        <v>0.6</v>
      </c>
      <c r="O611" s="36" t="str">
        <f t="shared" si="5"/>
        <v/>
      </c>
      <c r="P611" s="36" t="str">
        <f t="shared" si="6"/>
        <v/>
      </c>
      <c r="Q611" s="36" t="str">
        <f t="shared" si="7"/>
        <v/>
      </c>
      <c r="R611" s="36" t="str">
        <f t="shared" si="8"/>
        <v/>
      </c>
      <c r="S611" s="36" t="s">
        <v>712</v>
      </c>
      <c r="T611" s="40">
        <v>1.0</v>
      </c>
      <c r="U611" s="36" t="str">
        <f t="shared" si="9"/>
        <v/>
      </c>
      <c r="V611" s="36" t="str">
        <f t="shared" si="10"/>
        <v/>
      </c>
      <c r="W611" s="36" t="str">
        <f t="shared" si="11"/>
        <v/>
      </c>
      <c r="X611" s="36" t="str">
        <f t="shared" si="12"/>
        <v/>
      </c>
      <c r="Y611" s="41"/>
      <c r="Z611" s="41"/>
    </row>
    <row r="612">
      <c r="A612" s="36" t="s">
        <v>606</v>
      </c>
      <c r="B612" s="36">
        <v>4.0</v>
      </c>
      <c r="C612" s="35" t="s">
        <v>12</v>
      </c>
      <c r="D612" s="38">
        <v>4.427083333333333E-4</v>
      </c>
      <c r="E612" s="38">
        <v>5.422453703703703E-4</v>
      </c>
      <c r="F612" s="39" t="s">
        <v>610</v>
      </c>
      <c r="G612" s="35" t="s">
        <v>713</v>
      </c>
      <c r="H612" s="35" t="s">
        <v>712</v>
      </c>
      <c r="I612" s="36" t="str">
        <f t="shared" si="1"/>
        <v/>
      </c>
      <c r="J612" s="36">
        <f t="shared" si="2"/>
        <v>0</v>
      </c>
      <c r="K612" s="36">
        <f t="shared" si="3"/>
        <v>0</v>
      </c>
      <c r="L612" s="36">
        <f t="shared" si="4"/>
        <v>1</v>
      </c>
      <c r="M612" s="36" t="s">
        <v>712</v>
      </c>
      <c r="N612" s="40">
        <v>1.0</v>
      </c>
      <c r="O612" s="36" t="str">
        <f t="shared" si="5"/>
        <v/>
      </c>
      <c r="P612" s="36" t="str">
        <f t="shared" si="6"/>
        <v/>
      </c>
      <c r="Q612" s="36" t="str">
        <f t="shared" si="7"/>
        <v/>
      </c>
      <c r="R612" s="36" t="str">
        <f t="shared" si="8"/>
        <v/>
      </c>
      <c r="S612" s="36" t="s">
        <v>712</v>
      </c>
      <c r="T612" s="40">
        <v>0.8</v>
      </c>
      <c r="U612" s="36" t="str">
        <f t="shared" si="9"/>
        <v/>
      </c>
      <c r="V612" s="36" t="str">
        <f t="shared" si="10"/>
        <v/>
      </c>
      <c r="W612" s="36" t="str">
        <f t="shared" si="11"/>
        <v/>
      </c>
      <c r="X612" s="36" t="str">
        <f t="shared" si="12"/>
        <v/>
      </c>
      <c r="Y612" s="41"/>
      <c r="Z612" s="41"/>
    </row>
    <row r="613">
      <c r="A613" s="36" t="s">
        <v>606</v>
      </c>
      <c r="B613" s="36">
        <v>5.0</v>
      </c>
      <c r="C613" s="35" t="s">
        <v>9</v>
      </c>
      <c r="D613" s="38">
        <v>5.430555555555555E-4</v>
      </c>
      <c r="E613" s="38">
        <v>8.449074074074074E-4</v>
      </c>
      <c r="F613" s="39" t="s">
        <v>611</v>
      </c>
      <c r="G613" s="35" t="s">
        <v>713</v>
      </c>
      <c r="H613" s="35" t="s">
        <v>713</v>
      </c>
      <c r="I613" s="36" t="str">
        <f t="shared" si="1"/>
        <v>Sí</v>
      </c>
      <c r="J613" s="36">
        <f t="shared" si="2"/>
        <v>0</v>
      </c>
      <c r="K613" s="36">
        <f t="shared" si="3"/>
        <v>1</v>
      </c>
      <c r="L613" s="36">
        <f t="shared" si="4"/>
        <v>0</v>
      </c>
      <c r="M613" s="36" t="s">
        <v>713</v>
      </c>
      <c r="N613" s="40">
        <v>0.7</v>
      </c>
      <c r="O613" s="36">
        <f t="shared" si="5"/>
        <v>1</v>
      </c>
      <c r="P613" s="36">
        <f t="shared" si="6"/>
        <v>0</v>
      </c>
      <c r="Q613" s="36">
        <f t="shared" si="7"/>
        <v>0</v>
      </c>
      <c r="R613" s="36">
        <f t="shared" si="8"/>
        <v>0</v>
      </c>
      <c r="S613" s="36" t="s">
        <v>713</v>
      </c>
      <c r="T613" s="40">
        <v>1.0</v>
      </c>
      <c r="U613" s="36">
        <f t="shared" si="9"/>
        <v>1</v>
      </c>
      <c r="V613" s="36">
        <f t="shared" si="10"/>
        <v>0</v>
      </c>
      <c r="W613" s="36">
        <f t="shared" si="11"/>
        <v>0</v>
      </c>
      <c r="X613" s="36">
        <f t="shared" si="12"/>
        <v>0</v>
      </c>
      <c r="Y613" s="41"/>
      <c r="Z613" s="41"/>
    </row>
    <row r="614">
      <c r="A614" s="36" t="s">
        <v>606</v>
      </c>
      <c r="B614" s="36">
        <v>6.0</v>
      </c>
      <c r="C614" s="35" t="s">
        <v>12</v>
      </c>
      <c r="D614" s="38">
        <v>8.459490740740742E-4</v>
      </c>
      <c r="E614" s="38">
        <v>9.982638888888888E-4</v>
      </c>
      <c r="F614" s="39" t="s">
        <v>612</v>
      </c>
      <c r="G614" s="35" t="s">
        <v>713</v>
      </c>
      <c r="H614" s="35" t="s">
        <v>713</v>
      </c>
      <c r="I614" s="36" t="str">
        <f t="shared" si="1"/>
        <v>Sí</v>
      </c>
      <c r="J614" s="36">
        <f t="shared" si="2"/>
        <v>0</v>
      </c>
      <c r="K614" s="36">
        <f t="shared" si="3"/>
        <v>1</v>
      </c>
      <c r="L614" s="36">
        <f t="shared" si="4"/>
        <v>0</v>
      </c>
      <c r="M614" s="36" t="s">
        <v>712</v>
      </c>
      <c r="N614" s="40">
        <v>1.0</v>
      </c>
      <c r="O614" s="36">
        <f t="shared" si="5"/>
        <v>0</v>
      </c>
      <c r="P614" s="36">
        <f t="shared" si="6"/>
        <v>0</v>
      </c>
      <c r="Q614" s="36">
        <f t="shared" si="7"/>
        <v>0</v>
      </c>
      <c r="R614" s="36">
        <f t="shared" si="8"/>
        <v>1</v>
      </c>
      <c r="S614" s="36" t="s">
        <v>713</v>
      </c>
      <c r="T614" s="40">
        <v>0.9</v>
      </c>
      <c r="U614" s="36">
        <f t="shared" si="9"/>
        <v>1</v>
      </c>
      <c r="V614" s="36">
        <f t="shared" si="10"/>
        <v>0</v>
      </c>
      <c r="W614" s="36">
        <f t="shared" si="11"/>
        <v>0</v>
      </c>
      <c r="X614" s="36">
        <f t="shared" si="12"/>
        <v>0</v>
      </c>
      <c r="Y614" s="41"/>
      <c r="Z614" s="41"/>
    </row>
    <row r="615">
      <c r="A615" s="36" t="s">
        <v>606</v>
      </c>
      <c r="B615" s="36">
        <v>7.0</v>
      </c>
      <c r="C615" s="35" t="s">
        <v>7</v>
      </c>
      <c r="D615" s="38">
        <v>0.0010089120370370371</v>
      </c>
      <c r="E615" s="38">
        <v>0.001032986111111111</v>
      </c>
      <c r="F615" s="39" t="s">
        <v>613</v>
      </c>
      <c r="G615" s="35" t="s">
        <v>712</v>
      </c>
      <c r="H615" s="35" t="s">
        <v>713</v>
      </c>
      <c r="I615" s="36" t="str">
        <f t="shared" si="1"/>
        <v/>
      </c>
      <c r="J615" s="36">
        <f t="shared" si="2"/>
        <v>0</v>
      </c>
      <c r="K615" s="36">
        <f t="shared" si="3"/>
        <v>0</v>
      </c>
      <c r="L615" s="36">
        <f t="shared" si="4"/>
        <v>1</v>
      </c>
      <c r="M615" s="36" t="s">
        <v>712</v>
      </c>
      <c r="N615" s="40">
        <v>0.8</v>
      </c>
      <c r="O615" s="36" t="str">
        <f t="shared" si="5"/>
        <v/>
      </c>
      <c r="P615" s="36" t="str">
        <f t="shared" si="6"/>
        <v/>
      </c>
      <c r="Q615" s="36" t="str">
        <f t="shared" si="7"/>
        <v/>
      </c>
      <c r="R615" s="36" t="str">
        <f t="shared" si="8"/>
        <v/>
      </c>
      <c r="S615" s="36" t="s">
        <v>712</v>
      </c>
      <c r="T615" s="40">
        <v>1.0</v>
      </c>
      <c r="U615" s="36" t="str">
        <f t="shared" si="9"/>
        <v/>
      </c>
      <c r="V615" s="36" t="str">
        <f t="shared" si="10"/>
        <v/>
      </c>
      <c r="W615" s="36" t="str">
        <f t="shared" si="11"/>
        <v/>
      </c>
      <c r="X615" s="36" t="str">
        <f t="shared" si="12"/>
        <v/>
      </c>
      <c r="Y615" s="41"/>
      <c r="Z615" s="41"/>
    </row>
    <row r="616">
      <c r="A616" s="36" t="s">
        <v>606</v>
      </c>
      <c r="B616" s="36">
        <v>8.0</v>
      </c>
      <c r="C616" s="35" t="s">
        <v>12</v>
      </c>
      <c r="D616" s="38">
        <v>0.0010356481481481482</v>
      </c>
      <c r="E616" s="38">
        <v>0.0011842592592592592</v>
      </c>
      <c r="F616" s="39" t="s">
        <v>614</v>
      </c>
      <c r="G616" s="35" t="s">
        <v>713</v>
      </c>
      <c r="H616" s="35" t="s">
        <v>713</v>
      </c>
      <c r="I616" s="36" t="str">
        <f t="shared" si="1"/>
        <v>Sí</v>
      </c>
      <c r="J616" s="36">
        <f t="shared" si="2"/>
        <v>0</v>
      </c>
      <c r="K616" s="36">
        <f t="shared" si="3"/>
        <v>1</v>
      </c>
      <c r="L616" s="36">
        <f t="shared" si="4"/>
        <v>0</v>
      </c>
      <c r="M616" s="36" t="s">
        <v>713</v>
      </c>
      <c r="N616" s="40">
        <v>0.9</v>
      </c>
      <c r="O616" s="36">
        <f t="shared" si="5"/>
        <v>1</v>
      </c>
      <c r="P616" s="36">
        <f t="shared" si="6"/>
        <v>0</v>
      </c>
      <c r="Q616" s="36">
        <f t="shared" si="7"/>
        <v>0</v>
      </c>
      <c r="R616" s="36">
        <f t="shared" si="8"/>
        <v>0</v>
      </c>
      <c r="S616" s="36" t="s">
        <v>713</v>
      </c>
      <c r="T616" s="40">
        <v>1.0</v>
      </c>
      <c r="U616" s="36">
        <f t="shared" si="9"/>
        <v>1</v>
      </c>
      <c r="V616" s="36">
        <f t="shared" si="10"/>
        <v>0</v>
      </c>
      <c r="W616" s="36">
        <f t="shared" si="11"/>
        <v>0</v>
      </c>
      <c r="X616" s="36">
        <f t="shared" si="12"/>
        <v>0</v>
      </c>
      <c r="Y616" s="41"/>
      <c r="Z616" s="41"/>
    </row>
    <row r="617">
      <c r="A617" s="36" t="s">
        <v>606</v>
      </c>
      <c r="B617" s="36">
        <v>9.0</v>
      </c>
      <c r="C617" s="35" t="s">
        <v>9</v>
      </c>
      <c r="D617" s="38">
        <v>0.0011888888888888889</v>
      </c>
      <c r="E617" s="38">
        <v>0.0015436342592592594</v>
      </c>
      <c r="F617" s="39" t="s">
        <v>615</v>
      </c>
      <c r="G617" s="35" t="s">
        <v>713</v>
      </c>
      <c r="H617" s="35" t="s">
        <v>713</v>
      </c>
      <c r="I617" s="36" t="str">
        <f t="shared" si="1"/>
        <v>Sí</v>
      </c>
      <c r="J617" s="36">
        <f t="shared" si="2"/>
        <v>0</v>
      </c>
      <c r="K617" s="36">
        <f t="shared" si="3"/>
        <v>1</v>
      </c>
      <c r="L617" s="36">
        <f t="shared" si="4"/>
        <v>0</v>
      </c>
      <c r="M617" s="36" t="s">
        <v>712</v>
      </c>
      <c r="N617" s="40">
        <v>1.0</v>
      </c>
      <c r="O617" s="36">
        <f t="shared" si="5"/>
        <v>0</v>
      </c>
      <c r="P617" s="36">
        <f t="shared" si="6"/>
        <v>0</v>
      </c>
      <c r="Q617" s="36">
        <f t="shared" si="7"/>
        <v>0</v>
      </c>
      <c r="R617" s="36">
        <f t="shared" si="8"/>
        <v>1</v>
      </c>
      <c r="S617" s="36" t="s">
        <v>712</v>
      </c>
      <c r="T617" s="40">
        <v>1.0</v>
      </c>
      <c r="U617" s="36">
        <f t="shared" si="9"/>
        <v>0</v>
      </c>
      <c r="V617" s="36">
        <f t="shared" si="10"/>
        <v>0</v>
      </c>
      <c r="W617" s="36">
        <f t="shared" si="11"/>
        <v>0</v>
      </c>
      <c r="X617" s="36">
        <f t="shared" si="12"/>
        <v>1</v>
      </c>
      <c r="Y617" s="41"/>
      <c r="Z617" s="41"/>
    </row>
    <row r="618">
      <c r="A618" s="36" t="s">
        <v>606</v>
      </c>
      <c r="B618" s="36">
        <v>10.0</v>
      </c>
      <c r="C618" s="35" t="s">
        <v>12</v>
      </c>
      <c r="D618" s="38">
        <v>0.001544097222222222</v>
      </c>
      <c r="E618" s="38">
        <v>0.001594675925925926</v>
      </c>
      <c r="F618" s="39" t="s">
        <v>616</v>
      </c>
      <c r="G618" s="35" t="s">
        <v>713</v>
      </c>
      <c r="H618" s="35" t="s">
        <v>713</v>
      </c>
      <c r="I618" s="36" t="str">
        <f t="shared" si="1"/>
        <v>Sí</v>
      </c>
      <c r="J618" s="36">
        <f t="shared" si="2"/>
        <v>0</v>
      </c>
      <c r="K618" s="36">
        <f t="shared" si="3"/>
        <v>1</v>
      </c>
      <c r="L618" s="36">
        <f t="shared" si="4"/>
        <v>0</v>
      </c>
      <c r="M618" s="36" t="s">
        <v>712</v>
      </c>
      <c r="N618" s="40">
        <v>1.0</v>
      </c>
      <c r="O618" s="36">
        <f t="shared" si="5"/>
        <v>0</v>
      </c>
      <c r="P618" s="36">
        <f t="shared" si="6"/>
        <v>0</v>
      </c>
      <c r="Q618" s="36">
        <f t="shared" si="7"/>
        <v>0</v>
      </c>
      <c r="R618" s="36">
        <f t="shared" si="8"/>
        <v>1</v>
      </c>
      <c r="S618" s="36" t="s">
        <v>712</v>
      </c>
      <c r="T618" s="40">
        <v>1.0</v>
      </c>
      <c r="U618" s="36">
        <f t="shared" si="9"/>
        <v>0</v>
      </c>
      <c r="V618" s="36">
        <f t="shared" si="10"/>
        <v>0</v>
      </c>
      <c r="W618" s="36">
        <f t="shared" si="11"/>
        <v>0</v>
      </c>
      <c r="X618" s="36">
        <f t="shared" si="12"/>
        <v>1</v>
      </c>
      <c r="Y618" s="41"/>
      <c r="Z618" s="41"/>
    </row>
    <row r="619">
      <c r="A619" s="36" t="s">
        <v>606</v>
      </c>
      <c r="B619" s="36">
        <v>11.0</v>
      </c>
      <c r="C619" s="35" t="s">
        <v>9</v>
      </c>
      <c r="D619" s="38">
        <v>0.0015989583333333333</v>
      </c>
      <c r="E619" s="38">
        <v>0.0016792824074074075</v>
      </c>
      <c r="F619" s="39" t="s">
        <v>617</v>
      </c>
      <c r="G619" s="35" t="s">
        <v>712</v>
      </c>
      <c r="H619" s="35" t="s">
        <v>712</v>
      </c>
      <c r="I619" s="36" t="str">
        <f t="shared" si="1"/>
        <v>No</v>
      </c>
      <c r="J619" s="36">
        <f t="shared" si="2"/>
        <v>1</v>
      </c>
      <c r="K619" s="36">
        <f t="shared" si="3"/>
        <v>0</v>
      </c>
      <c r="L619" s="36">
        <f t="shared" si="4"/>
        <v>0</v>
      </c>
      <c r="M619" s="36" t="s">
        <v>713</v>
      </c>
      <c r="N619" s="40">
        <v>0.9</v>
      </c>
      <c r="O619" s="36">
        <f t="shared" si="5"/>
        <v>0</v>
      </c>
      <c r="P619" s="36">
        <f t="shared" si="6"/>
        <v>0</v>
      </c>
      <c r="Q619" s="36">
        <f t="shared" si="7"/>
        <v>1</v>
      </c>
      <c r="R619" s="36">
        <f t="shared" si="8"/>
        <v>0</v>
      </c>
      <c r="S619" s="36" t="s">
        <v>712</v>
      </c>
      <c r="T619" s="40">
        <v>0.7</v>
      </c>
      <c r="U619" s="36">
        <f t="shared" si="9"/>
        <v>0</v>
      </c>
      <c r="V619" s="36">
        <f t="shared" si="10"/>
        <v>1</v>
      </c>
      <c r="W619" s="36">
        <f t="shared" si="11"/>
        <v>0</v>
      </c>
      <c r="X619" s="36">
        <f t="shared" si="12"/>
        <v>0</v>
      </c>
      <c r="Y619" s="41"/>
      <c r="Z619" s="41"/>
    </row>
    <row r="620">
      <c r="A620" s="36" t="s">
        <v>606</v>
      </c>
      <c r="B620" s="36">
        <v>12.0</v>
      </c>
      <c r="C620" s="35" t="s">
        <v>7</v>
      </c>
      <c r="D620" s="38">
        <v>0.0016854166666666667</v>
      </c>
      <c r="E620" s="38">
        <v>0.0017703703703703705</v>
      </c>
      <c r="F620" s="39" t="s">
        <v>618</v>
      </c>
      <c r="G620" s="35" t="s">
        <v>713</v>
      </c>
      <c r="H620" s="35" t="s">
        <v>713</v>
      </c>
      <c r="I620" s="36" t="str">
        <f t="shared" si="1"/>
        <v>Sí</v>
      </c>
      <c r="J620" s="36">
        <f t="shared" si="2"/>
        <v>0</v>
      </c>
      <c r="K620" s="36">
        <f t="shared" si="3"/>
        <v>1</v>
      </c>
      <c r="L620" s="36">
        <f t="shared" si="4"/>
        <v>0</v>
      </c>
      <c r="M620" s="36" t="s">
        <v>712</v>
      </c>
      <c r="N620" s="40">
        <v>1.0</v>
      </c>
      <c r="O620" s="36">
        <f t="shared" si="5"/>
        <v>0</v>
      </c>
      <c r="P620" s="36">
        <f t="shared" si="6"/>
        <v>0</v>
      </c>
      <c r="Q620" s="36">
        <f t="shared" si="7"/>
        <v>0</v>
      </c>
      <c r="R620" s="36">
        <f t="shared" si="8"/>
        <v>1</v>
      </c>
      <c r="S620" s="36" t="s">
        <v>712</v>
      </c>
      <c r="T620" s="40">
        <v>1.0</v>
      </c>
      <c r="U620" s="36">
        <f t="shared" si="9"/>
        <v>0</v>
      </c>
      <c r="V620" s="36">
        <f t="shared" si="10"/>
        <v>0</v>
      </c>
      <c r="W620" s="36">
        <f t="shared" si="11"/>
        <v>0</v>
      </c>
      <c r="X620" s="36">
        <f t="shared" si="12"/>
        <v>1</v>
      </c>
      <c r="Y620" s="41"/>
      <c r="Z620" s="41"/>
    </row>
    <row r="621">
      <c r="A621" s="36" t="s">
        <v>606</v>
      </c>
      <c r="B621" s="36">
        <v>13.0</v>
      </c>
      <c r="C621" s="35" t="s">
        <v>9</v>
      </c>
      <c r="D621" s="38">
        <v>0.0017707175925925926</v>
      </c>
      <c r="E621" s="38">
        <v>0.0018976851851851852</v>
      </c>
      <c r="F621" s="39" t="s">
        <v>619</v>
      </c>
      <c r="G621" s="35" t="s">
        <v>713</v>
      </c>
      <c r="H621" s="35" t="s">
        <v>713</v>
      </c>
      <c r="I621" s="36" t="str">
        <f t="shared" si="1"/>
        <v>Sí</v>
      </c>
      <c r="J621" s="36">
        <f t="shared" si="2"/>
        <v>0</v>
      </c>
      <c r="K621" s="36">
        <f t="shared" si="3"/>
        <v>1</v>
      </c>
      <c r="L621" s="36">
        <f t="shared" si="4"/>
        <v>0</v>
      </c>
      <c r="M621" s="36" t="s">
        <v>713</v>
      </c>
      <c r="N621" s="40">
        <v>1.0</v>
      </c>
      <c r="O621" s="36">
        <f t="shared" si="5"/>
        <v>1</v>
      </c>
      <c r="P621" s="36">
        <f t="shared" si="6"/>
        <v>0</v>
      </c>
      <c r="Q621" s="36">
        <f t="shared" si="7"/>
        <v>0</v>
      </c>
      <c r="R621" s="36">
        <f t="shared" si="8"/>
        <v>0</v>
      </c>
      <c r="S621" s="36" t="s">
        <v>713</v>
      </c>
      <c r="T621" s="40">
        <v>1.0</v>
      </c>
      <c r="U621" s="36">
        <f t="shared" si="9"/>
        <v>1</v>
      </c>
      <c r="V621" s="36">
        <f t="shared" si="10"/>
        <v>0</v>
      </c>
      <c r="W621" s="36">
        <f t="shared" si="11"/>
        <v>0</v>
      </c>
      <c r="X621" s="36">
        <f t="shared" si="12"/>
        <v>0</v>
      </c>
      <c r="Y621" s="41"/>
      <c r="Z621" s="41"/>
    </row>
    <row r="622">
      <c r="A622" s="36" t="s">
        <v>606</v>
      </c>
      <c r="B622" s="36">
        <v>14.0</v>
      </c>
      <c r="C622" s="35" t="s">
        <v>12</v>
      </c>
      <c r="D622" s="38">
        <v>0.0018978009259259258</v>
      </c>
      <c r="E622" s="38">
        <v>0.00194537037037037</v>
      </c>
      <c r="F622" s="39" t="s">
        <v>620</v>
      </c>
      <c r="G622" s="35" t="s">
        <v>712</v>
      </c>
      <c r="H622" s="35" t="s">
        <v>712</v>
      </c>
      <c r="I622" s="36" t="str">
        <f t="shared" si="1"/>
        <v>No</v>
      </c>
      <c r="J622" s="36">
        <f t="shared" si="2"/>
        <v>1</v>
      </c>
      <c r="K622" s="36">
        <f t="shared" si="3"/>
        <v>0</v>
      </c>
      <c r="L622" s="36">
        <f t="shared" si="4"/>
        <v>0</v>
      </c>
      <c r="M622" s="36" t="s">
        <v>712</v>
      </c>
      <c r="N622" s="40">
        <v>1.0</v>
      </c>
      <c r="O622" s="36">
        <f t="shared" si="5"/>
        <v>0</v>
      </c>
      <c r="P622" s="36">
        <f t="shared" si="6"/>
        <v>1</v>
      </c>
      <c r="Q622" s="36">
        <f t="shared" si="7"/>
        <v>0</v>
      </c>
      <c r="R622" s="36">
        <f t="shared" si="8"/>
        <v>0</v>
      </c>
      <c r="S622" s="36" t="s">
        <v>712</v>
      </c>
      <c r="T622" s="40">
        <v>1.0</v>
      </c>
      <c r="U622" s="36">
        <f t="shared" si="9"/>
        <v>0</v>
      </c>
      <c r="V622" s="36">
        <f t="shared" si="10"/>
        <v>1</v>
      </c>
      <c r="W622" s="36">
        <f t="shared" si="11"/>
        <v>0</v>
      </c>
      <c r="X622" s="36">
        <f t="shared" si="12"/>
        <v>0</v>
      </c>
      <c r="Y622" s="41"/>
      <c r="Z622" s="41"/>
    </row>
    <row r="623">
      <c r="A623" s="36" t="s">
        <v>606</v>
      </c>
      <c r="B623" s="36">
        <v>15.0</v>
      </c>
      <c r="C623" s="35" t="s">
        <v>9</v>
      </c>
      <c r="D623" s="38">
        <v>0.0019466435185185186</v>
      </c>
      <c r="E623" s="38">
        <v>0.0019697916666666666</v>
      </c>
      <c r="F623" s="39" t="s">
        <v>621</v>
      </c>
      <c r="G623" s="35" t="s">
        <v>713</v>
      </c>
      <c r="H623" s="35" t="s">
        <v>713</v>
      </c>
      <c r="I623" s="36" t="str">
        <f t="shared" si="1"/>
        <v>Sí</v>
      </c>
      <c r="J623" s="36">
        <f t="shared" si="2"/>
        <v>0</v>
      </c>
      <c r="K623" s="36">
        <f t="shared" si="3"/>
        <v>1</v>
      </c>
      <c r="L623" s="36">
        <f t="shared" si="4"/>
        <v>0</v>
      </c>
      <c r="M623" s="36" t="s">
        <v>713</v>
      </c>
      <c r="N623" s="40">
        <v>1.0</v>
      </c>
      <c r="O623" s="36">
        <f t="shared" si="5"/>
        <v>1</v>
      </c>
      <c r="P623" s="36">
        <f t="shared" si="6"/>
        <v>0</v>
      </c>
      <c r="Q623" s="36">
        <f t="shared" si="7"/>
        <v>0</v>
      </c>
      <c r="R623" s="36">
        <f t="shared" si="8"/>
        <v>0</v>
      </c>
      <c r="S623" s="36" t="s">
        <v>712</v>
      </c>
      <c r="T623" s="40">
        <v>0.8</v>
      </c>
      <c r="U623" s="36">
        <f t="shared" si="9"/>
        <v>0</v>
      </c>
      <c r="V623" s="36">
        <f t="shared" si="10"/>
        <v>0</v>
      </c>
      <c r="W623" s="36">
        <f t="shared" si="11"/>
        <v>0</v>
      </c>
      <c r="X623" s="36">
        <f t="shared" si="12"/>
        <v>1</v>
      </c>
      <c r="Y623" s="41"/>
      <c r="Z623" s="41"/>
    </row>
    <row r="624">
      <c r="A624" s="36" t="s">
        <v>606</v>
      </c>
      <c r="B624" s="36">
        <v>16.0</v>
      </c>
      <c r="C624" s="35" t="s">
        <v>7</v>
      </c>
      <c r="D624" s="38">
        <v>0.001971064814814815</v>
      </c>
      <c r="E624" s="38">
        <v>0.0020181712962962966</v>
      </c>
      <c r="F624" s="39" t="s">
        <v>622</v>
      </c>
      <c r="G624" s="35" t="s">
        <v>712</v>
      </c>
      <c r="H624" s="35" t="s">
        <v>713</v>
      </c>
      <c r="I624" s="36" t="str">
        <f t="shared" si="1"/>
        <v/>
      </c>
      <c r="J624" s="36">
        <f t="shared" si="2"/>
        <v>0</v>
      </c>
      <c r="K624" s="36">
        <f t="shared" si="3"/>
        <v>0</v>
      </c>
      <c r="L624" s="36">
        <f t="shared" si="4"/>
        <v>1</v>
      </c>
      <c r="M624" s="36" t="s">
        <v>712</v>
      </c>
      <c r="N624" s="40">
        <v>1.0</v>
      </c>
      <c r="O624" s="36" t="str">
        <f t="shared" si="5"/>
        <v/>
      </c>
      <c r="P624" s="36" t="str">
        <f t="shared" si="6"/>
        <v/>
      </c>
      <c r="Q624" s="36" t="str">
        <f t="shared" si="7"/>
        <v/>
      </c>
      <c r="R624" s="36" t="str">
        <f t="shared" si="8"/>
        <v/>
      </c>
      <c r="S624" s="36" t="s">
        <v>712</v>
      </c>
      <c r="T624" s="40">
        <v>1.0</v>
      </c>
      <c r="U624" s="36" t="str">
        <f t="shared" si="9"/>
        <v/>
      </c>
      <c r="V624" s="36" t="str">
        <f t="shared" si="10"/>
        <v/>
      </c>
      <c r="W624" s="36" t="str">
        <f t="shared" si="11"/>
        <v/>
      </c>
      <c r="X624" s="36" t="str">
        <f t="shared" si="12"/>
        <v/>
      </c>
      <c r="Y624" s="41"/>
      <c r="Z624" s="41"/>
    </row>
    <row r="625">
      <c r="A625" s="36" t="s">
        <v>606</v>
      </c>
      <c r="B625" s="36">
        <v>17.0</v>
      </c>
      <c r="C625" s="35" t="s">
        <v>9</v>
      </c>
      <c r="D625" s="38">
        <v>0.0020273148148148147</v>
      </c>
      <c r="E625" s="38">
        <v>0.0022435185185185184</v>
      </c>
      <c r="F625" s="39" t="s">
        <v>623</v>
      </c>
      <c r="G625" s="35" t="s">
        <v>713</v>
      </c>
      <c r="H625" s="35" t="s">
        <v>713</v>
      </c>
      <c r="I625" s="36" t="str">
        <f t="shared" si="1"/>
        <v>Sí</v>
      </c>
      <c r="J625" s="36">
        <f t="shared" si="2"/>
        <v>0</v>
      </c>
      <c r="K625" s="36">
        <f t="shared" si="3"/>
        <v>1</v>
      </c>
      <c r="L625" s="36">
        <f t="shared" si="4"/>
        <v>0</v>
      </c>
      <c r="M625" s="36" t="s">
        <v>713</v>
      </c>
      <c r="N625" s="40">
        <v>1.0</v>
      </c>
      <c r="O625" s="36">
        <f t="shared" si="5"/>
        <v>1</v>
      </c>
      <c r="P625" s="36">
        <f t="shared" si="6"/>
        <v>0</v>
      </c>
      <c r="Q625" s="36">
        <f t="shared" si="7"/>
        <v>0</v>
      </c>
      <c r="R625" s="36">
        <f t="shared" si="8"/>
        <v>0</v>
      </c>
      <c r="S625" s="36" t="s">
        <v>713</v>
      </c>
      <c r="T625" s="40">
        <v>1.0</v>
      </c>
      <c r="U625" s="36">
        <f t="shared" si="9"/>
        <v>1</v>
      </c>
      <c r="V625" s="36">
        <f t="shared" si="10"/>
        <v>0</v>
      </c>
      <c r="W625" s="36">
        <f t="shared" si="11"/>
        <v>0</v>
      </c>
      <c r="X625" s="36">
        <f t="shared" si="12"/>
        <v>0</v>
      </c>
      <c r="Y625" s="41"/>
      <c r="Z625" s="41"/>
    </row>
    <row r="626">
      <c r="A626" s="36" t="s">
        <v>606</v>
      </c>
      <c r="B626" s="36">
        <v>18.0</v>
      </c>
      <c r="C626" s="35" t="s">
        <v>12</v>
      </c>
      <c r="D626" s="38">
        <v>0.002248611111111111</v>
      </c>
      <c r="E626" s="38">
        <v>0.002278240740740741</v>
      </c>
      <c r="F626" s="39" t="s">
        <v>624</v>
      </c>
      <c r="G626" s="35" t="s">
        <v>712</v>
      </c>
      <c r="H626" s="35" t="s">
        <v>713</v>
      </c>
      <c r="I626" s="36" t="str">
        <f t="shared" si="1"/>
        <v/>
      </c>
      <c r="J626" s="36">
        <f t="shared" si="2"/>
        <v>0</v>
      </c>
      <c r="K626" s="36">
        <f t="shared" si="3"/>
        <v>0</v>
      </c>
      <c r="L626" s="36">
        <f t="shared" si="4"/>
        <v>1</v>
      </c>
      <c r="M626" s="36" t="s">
        <v>713</v>
      </c>
      <c r="N626" s="40">
        <v>0.7</v>
      </c>
      <c r="O626" s="36" t="str">
        <f t="shared" si="5"/>
        <v/>
      </c>
      <c r="P626" s="36" t="str">
        <f t="shared" si="6"/>
        <v/>
      </c>
      <c r="Q626" s="36" t="str">
        <f t="shared" si="7"/>
        <v/>
      </c>
      <c r="R626" s="36" t="str">
        <f t="shared" si="8"/>
        <v/>
      </c>
      <c r="S626" s="36" t="s">
        <v>713</v>
      </c>
      <c r="T626" s="40">
        <v>0.7</v>
      </c>
      <c r="U626" s="36" t="str">
        <f t="shared" si="9"/>
        <v/>
      </c>
      <c r="V626" s="36" t="str">
        <f t="shared" si="10"/>
        <v/>
      </c>
      <c r="W626" s="36" t="str">
        <f t="shared" si="11"/>
        <v/>
      </c>
      <c r="X626" s="36" t="str">
        <f t="shared" si="12"/>
        <v/>
      </c>
      <c r="Y626" s="41"/>
      <c r="Z626" s="41"/>
    </row>
    <row r="627">
      <c r="A627" s="36" t="s">
        <v>606</v>
      </c>
      <c r="B627" s="36">
        <v>19.0</v>
      </c>
      <c r="C627" s="35" t="s">
        <v>9</v>
      </c>
      <c r="D627" s="38">
        <v>0.0022814814814814816</v>
      </c>
      <c r="E627" s="38">
        <v>0.002292939814814815</v>
      </c>
      <c r="F627" s="39" t="s">
        <v>625</v>
      </c>
      <c r="G627" s="35" t="s">
        <v>713</v>
      </c>
      <c r="H627" s="35" t="s">
        <v>712</v>
      </c>
      <c r="I627" s="36" t="str">
        <f t="shared" si="1"/>
        <v/>
      </c>
      <c r="J627" s="36">
        <f t="shared" si="2"/>
        <v>0</v>
      </c>
      <c r="K627" s="36">
        <f t="shared" si="3"/>
        <v>0</v>
      </c>
      <c r="L627" s="36">
        <f t="shared" si="4"/>
        <v>1</v>
      </c>
      <c r="M627" s="36" t="s">
        <v>713</v>
      </c>
      <c r="N627" s="40">
        <v>0.7</v>
      </c>
      <c r="O627" s="36" t="str">
        <f t="shared" si="5"/>
        <v/>
      </c>
      <c r="P627" s="36" t="str">
        <f t="shared" si="6"/>
        <v/>
      </c>
      <c r="Q627" s="36" t="str">
        <f t="shared" si="7"/>
        <v/>
      </c>
      <c r="R627" s="36" t="str">
        <f t="shared" si="8"/>
        <v/>
      </c>
      <c r="S627" s="36" t="s">
        <v>712</v>
      </c>
      <c r="T627" s="40">
        <v>1.0</v>
      </c>
      <c r="U627" s="36" t="str">
        <f t="shared" si="9"/>
        <v/>
      </c>
      <c r="V627" s="36" t="str">
        <f t="shared" si="10"/>
        <v/>
      </c>
      <c r="W627" s="36" t="str">
        <f t="shared" si="11"/>
        <v/>
      </c>
      <c r="X627" s="36" t="str">
        <f t="shared" si="12"/>
        <v/>
      </c>
      <c r="Y627" s="41"/>
      <c r="Z627" s="41"/>
    </row>
    <row r="628">
      <c r="A628" s="36" t="s">
        <v>606</v>
      </c>
      <c r="B628" s="36">
        <v>20.0</v>
      </c>
      <c r="C628" s="35" t="s">
        <v>12</v>
      </c>
      <c r="D628" s="38">
        <v>0.0022935185185185185</v>
      </c>
      <c r="E628" s="38">
        <v>0.0023737268518518517</v>
      </c>
      <c r="F628" s="39" t="s">
        <v>626</v>
      </c>
      <c r="G628" s="35" t="s">
        <v>713</v>
      </c>
      <c r="H628" s="35" t="s">
        <v>713</v>
      </c>
      <c r="I628" s="36" t="str">
        <f t="shared" si="1"/>
        <v>Sí</v>
      </c>
      <c r="J628" s="36">
        <f t="shared" si="2"/>
        <v>0</v>
      </c>
      <c r="K628" s="36">
        <f t="shared" si="3"/>
        <v>1</v>
      </c>
      <c r="L628" s="36">
        <f t="shared" si="4"/>
        <v>0</v>
      </c>
      <c r="M628" s="36" t="s">
        <v>712</v>
      </c>
      <c r="N628" s="40">
        <v>1.0</v>
      </c>
      <c r="O628" s="36">
        <f t="shared" si="5"/>
        <v>0</v>
      </c>
      <c r="P628" s="36">
        <f t="shared" si="6"/>
        <v>0</v>
      </c>
      <c r="Q628" s="36">
        <f t="shared" si="7"/>
        <v>0</v>
      </c>
      <c r="R628" s="36">
        <f t="shared" si="8"/>
        <v>1</v>
      </c>
      <c r="S628" s="36" t="s">
        <v>713</v>
      </c>
      <c r="T628" s="40">
        <v>1.0</v>
      </c>
      <c r="U628" s="36">
        <f t="shared" si="9"/>
        <v>1</v>
      </c>
      <c r="V628" s="36">
        <f t="shared" si="10"/>
        <v>0</v>
      </c>
      <c r="W628" s="36">
        <f t="shared" si="11"/>
        <v>0</v>
      </c>
      <c r="X628" s="36">
        <f t="shared" si="12"/>
        <v>0</v>
      </c>
      <c r="Y628" s="41"/>
      <c r="Z628" s="41"/>
    </row>
    <row r="629">
      <c r="A629" s="36" t="s">
        <v>606</v>
      </c>
      <c r="B629" s="36">
        <v>21.0</v>
      </c>
      <c r="C629" s="35" t="s">
        <v>9</v>
      </c>
      <c r="D629" s="38">
        <v>0.002389236111111111</v>
      </c>
      <c r="E629" s="38">
        <v>0.002402662037037037</v>
      </c>
      <c r="F629" s="39" t="s">
        <v>627</v>
      </c>
      <c r="G629" s="35" t="s">
        <v>712</v>
      </c>
      <c r="H629" s="35" t="s">
        <v>712</v>
      </c>
      <c r="I629" s="36" t="str">
        <f t="shared" si="1"/>
        <v>No</v>
      </c>
      <c r="J629" s="36">
        <f t="shared" si="2"/>
        <v>1</v>
      </c>
      <c r="K629" s="36">
        <f t="shared" si="3"/>
        <v>0</v>
      </c>
      <c r="L629" s="36">
        <f t="shared" si="4"/>
        <v>0</v>
      </c>
      <c r="M629" s="36" t="s">
        <v>712</v>
      </c>
      <c r="N629" s="40">
        <v>1.0</v>
      </c>
      <c r="O629" s="36">
        <f t="shared" si="5"/>
        <v>0</v>
      </c>
      <c r="P629" s="36">
        <f t="shared" si="6"/>
        <v>1</v>
      </c>
      <c r="Q629" s="36">
        <f t="shared" si="7"/>
        <v>0</v>
      </c>
      <c r="R629" s="36">
        <f t="shared" si="8"/>
        <v>0</v>
      </c>
      <c r="S629" s="36" t="s">
        <v>712</v>
      </c>
      <c r="T629" s="40">
        <v>1.0</v>
      </c>
      <c r="U629" s="36">
        <f t="shared" si="9"/>
        <v>0</v>
      </c>
      <c r="V629" s="36">
        <f t="shared" si="10"/>
        <v>1</v>
      </c>
      <c r="W629" s="36">
        <f t="shared" si="11"/>
        <v>0</v>
      </c>
      <c r="X629" s="36">
        <f t="shared" si="12"/>
        <v>0</v>
      </c>
      <c r="Y629" s="41"/>
      <c r="Z629" s="41"/>
    </row>
    <row r="630">
      <c r="A630" s="36" t="s">
        <v>606</v>
      </c>
      <c r="B630" s="36">
        <v>22.0</v>
      </c>
      <c r="C630" s="35" t="s">
        <v>12</v>
      </c>
      <c r="D630" s="38">
        <v>0.0024059027777777776</v>
      </c>
      <c r="E630" s="38">
        <v>0.0025263888888888888</v>
      </c>
      <c r="F630" s="39" t="s">
        <v>628</v>
      </c>
      <c r="G630" s="35" t="s">
        <v>713</v>
      </c>
      <c r="H630" s="35" t="s">
        <v>713</v>
      </c>
      <c r="I630" s="36" t="str">
        <f t="shared" si="1"/>
        <v>Sí</v>
      </c>
      <c r="J630" s="36">
        <f t="shared" si="2"/>
        <v>0</v>
      </c>
      <c r="K630" s="36">
        <f t="shared" si="3"/>
        <v>1</v>
      </c>
      <c r="L630" s="36">
        <f t="shared" si="4"/>
        <v>0</v>
      </c>
      <c r="M630" s="36" t="s">
        <v>713</v>
      </c>
      <c r="N630" s="40">
        <v>1.0</v>
      </c>
      <c r="O630" s="36">
        <f t="shared" si="5"/>
        <v>1</v>
      </c>
      <c r="P630" s="36">
        <f t="shared" si="6"/>
        <v>0</v>
      </c>
      <c r="Q630" s="36">
        <f t="shared" si="7"/>
        <v>0</v>
      </c>
      <c r="R630" s="36">
        <f t="shared" si="8"/>
        <v>0</v>
      </c>
      <c r="S630" s="36" t="s">
        <v>713</v>
      </c>
      <c r="T630" s="40">
        <v>1.0</v>
      </c>
      <c r="U630" s="36">
        <f t="shared" si="9"/>
        <v>1</v>
      </c>
      <c r="V630" s="36">
        <f t="shared" si="10"/>
        <v>0</v>
      </c>
      <c r="W630" s="36">
        <f t="shared" si="11"/>
        <v>0</v>
      </c>
      <c r="X630" s="36">
        <f t="shared" si="12"/>
        <v>0</v>
      </c>
      <c r="Y630" s="41"/>
      <c r="Z630" s="41"/>
    </row>
    <row r="631">
      <c r="A631" s="36" t="s">
        <v>606</v>
      </c>
      <c r="B631" s="36">
        <v>23.0</v>
      </c>
      <c r="C631" s="35" t="s">
        <v>15</v>
      </c>
      <c r="D631" s="38">
        <v>0.0025266203703703705</v>
      </c>
      <c r="E631" s="38">
        <v>0.0025447916666666666</v>
      </c>
      <c r="F631" s="39" t="s">
        <v>629</v>
      </c>
      <c r="G631" s="35" t="s">
        <v>713</v>
      </c>
      <c r="H631" s="35" t="s">
        <v>713</v>
      </c>
      <c r="I631" s="36" t="str">
        <f t="shared" si="1"/>
        <v>Sí</v>
      </c>
      <c r="J631" s="36">
        <f t="shared" si="2"/>
        <v>0</v>
      </c>
      <c r="K631" s="36">
        <f t="shared" si="3"/>
        <v>1</v>
      </c>
      <c r="L631" s="36">
        <f t="shared" si="4"/>
        <v>0</v>
      </c>
      <c r="M631" s="36" t="s">
        <v>712</v>
      </c>
      <c r="N631" s="40">
        <v>1.0</v>
      </c>
      <c r="O631" s="36">
        <f t="shared" si="5"/>
        <v>0</v>
      </c>
      <c r="P631" s="36">
        <f t="shared" si="6"/>
        <v>0</v>
      </c>
      <c r="Q631" s="36">
        <f t="shared" si="7"/>
        <v>0</v>
      </c>
      <c r="R631" s="36">
        <f t="shared" si="8"/>
        <v>1</v>
      </c>
      <c r="S631" s="36" t="s">
        <v>712</v>
      </c>
      <c r="T631" s="40">
        <v>1.0</v>
      </c>
      <c r="U631" s="36">
        <f t="shared" si="9"/>
        <v>0</v>
      </c>
      <c r="V631" s="36">
        <f t="shared" si="10"/>
        <v>0</v>
      </c>
      <c r="W631" s="36">
        <f t="shared" si="11"/>
        <v>0</v>
      </c>
      <c r="X631" s="36">
        <f t="shared" si="12"/>
        <v>1</v>
      </c>
      <c r="Y631" s="41"/>
      <c r="Z631" s="41"/>
    </row>
    <row r="632">
      <c r="A632" s="36" t="s">
        <v>606</v>
      </c>
      <c r="B632" s="36">
        <v>24.0</v>
      </c>
      <c r="C632" s="35" t="s">
        <v>9</v>
      </c>
      <c r="D632" s="38">
        <v>0.002549884259259259</v>
      </c>
      <c r="E632" s="38">
        <v>0.0025694444444444445</v>
      </c>
      <c r="F632" s="39" t="s">
        <v>629</v>
      </c>
      <c r="G632" s="35" t="s">
        <v>712</v>
      </c>
      <c r="H632" s="35" t="s">
        <v>712</v>
      </c>
      <c r="I632" s="36" t="str">
        <f t="shared" si="1"/>
        <v>No</v>
      </c>
      <c r="J632" s="36">
        <f t="shared" si="2"/>
        <v>1</v>
      </c>
      <c r="K632" s="36">
        <f t="shared" si="3"/>
        <v>0</v>
      </c>
      <c r="L632" s="36">
        <f t="shared" si="4"/>
        <v>0</v>
      </c>
      <c r="M632" s="36" t="s">
        <v>712</v>
      </c>
      <c r="N632" s="40">
        <v>1.0</v>
      </c>
      <c r="O632" s="36">
        <f t="shared" si="5"/>
        <v>0</v>
      </c>
      <c r="P632" s="36">
        <f t="shared" si="6"/>
        <v>1</v>
      </c>
      <c r="Q632" s="36">
        <f t="shared" si="7"/>
        <v>0</v>
      </c>
      <c r="R632" s="36">
        <f t="shared" si="8"/>
        <v>0</v>
      </c>
      <c r="S632" s="36" t="s">
        <v>712</v>
      </c>
      <c r="T632" s="40">
        <v>1.0</v>
      </c>
      <c r="U632" s="36">
        <f t="shared" si="9"/>
        <v>0</v>
      </c>
      <c r="V632" s="36">
        <f t="shared" si="10"/>
        <v>1</v>
      </c>
      <c r="W632" s="36">
        <f t="shared" si="11"/>
        <v>0</v>
      </c>
      <c r="X632" s="36">
        <f t="shared" si="12"/>
        <v>0</v>
      </c>
      <c r="Y632" s="41"/>
      <c r="Z632" s="41"/>
    </row>
    <row r="633">
      <c r="A633" s="36" t="s">
        <v>606</v>
      </c>
      <c r="B633" s="36">
        <v>25.0</v>
      </c>
      <c r="C633" s="35" t="s">
        <v>15</v>
      </c>
      <c r="D633" s="38">
        <v>0.002569791666666667</v>
      </c>
      <c r="E633" s="38">
        <v>0.002612847222222222</v>
      </c>
      <c r="F633" s="39" t="s">
        <v>630</v>
      </c>
      <c r="G633" s="35" t="s">
        <v>712</v>
      </c>
      <c r="H633" s="35" t="s">
        <v>712</v>
      </c>
      <c r="I633" s="36" t="str">
        <f t="shared" si="1"/>
        <v>No</v>
      </c>
      <c r="J633" s="36">
        <f t="shared" si="2"/>
        <v>1</v>
      </c>
      <c r="K633" s="36">
        <f t="shared" si="3"/>
        <v>0</v>
      </c>
      <c r="L633" s="36">
        <f t="shared" si="4"/>
        <v>0</v>
      </c>
      <c r="M633" s="36" t="s">
        <v>712</v>
      </c>
      <c r="N633" s="40">
        <v>1.0</v>
      </c>
      <c r="O633" s="36">
        <f t="shared" si="5"/>
        <v>0</v>
      </c>
      <c r="P633" s="36">
        <f t="shared" si="6"/>
        <v>1</v>
      </c>
      <c r="Q633" s="36">
        <f t="shared" si="7"/>
        <v>0</v>
      </c>
      <c r="R633" s="36">
        <f t="shared" si="8"/>
        <v>0</v>
      </c>
      <c r="S633" s="36" t="s">
        <v>712</v>
      </c>
      <c r="T633" s="40">
        <v>1.0</v>
      </c>
      <c r="U633" s="36">
        <f t="shared" si="9"/>
        <v>0</v>
      </c>
      <c r="V633" s="36">
        <f t="shared" si="10"/>
        <v>1</v>
      </c>
      <c r="W633" s="36">
        <f t="shared" si="11"/>
        <v>0</v>
      </c>
      <c r="X633" s="36">
        <f t="shared" si="12"/>
        <v>0</v>
      </c>
      <c r="Y633" s="41"/>
      <c r="Z633" s="41"/>
    </row>
    <row r="634">
      <c r="A634" s="36" t="s">
        <v>606</v>
      </c>
      <c r="B634" s="36">
        <v>26.0</v>
      </c>
      <c r="C634" s="35" t="s">
        <v>9</v>
      </c>
      <c r="D634" s="38">
        <v>0.0026131944444444445</v>
      </c>
      <c r="E634" s="38">
        <v>0.002632060185185185</v>
      </c>
      <c r="F634" s="39" t="s">
        <v>631</v>
      </c>
      <c r="G634" s="35" t="s">
        <v>712</v>
      </c>
      <c r="H634" s="35" t="s">
        <v>712</v>
      </c>
      <c r="I634" s="36" t="str">
        <f t="shared" si="1"/>
        <v>No</v>
      </c>
      <c r="J634" s="36">
        <f t="shared" si="2"/>
        <v>1</v>
      </c>
      <c r="K634" s="36">
        <f t="shared" si="3"/>
        <v>0</v>
      </c>
      <c r="L634" s="36">
        <f t="shared" si="4"/>
        <v>0</v>
      </c>
      <c r="M634" s="36" t="s">
        <v>712</v>
      </c>
      <c r="N634" s="40">
        <v>1.0</v>
      </c>
      <c r="O634" s="36">
        <f t="shared" si="5"/>
        <v>0</v>
      </c>
      <c r="P634" s="36">
        <f t="shared" si="6"/>
        <v>1</v>
      </c>
      <c r="Q634" s="36">
        <f t="shared" si="7"/>
        <v>0</v>
      </c>
      <c r="R634" s="36">
        <f t="shared" si="8"/>
        <v>0</v>
      </c>
      <c r="S634" s="36" t="s">
        <v>712</v>
      </c>
      <c r="T634" s="40">
        <v>1.0</v>
      </c>
      <c r="U634" s="36">
        <f t="shared" si="9"/>
        <v>0</v>
      </c>
      <c r="V634" s="36">
        <f t="shared" si="10"/>
        <v>1</v>
      </c>
      <c r="W634" s="36">
        <f t="shared" si="11"/>
        <v>0</v>
      </c>
      <c r="X634" s="36">
        <f t="shared" si="12"/>
        <v>0</v>
      </c>
      <c r="Y634" s="41"/>
      <c r="Z634" s="41"/>
    </row>
    <row r="635">
      <c r="A635" s="36" t="s">
        <v>606</v>
      </c>
      <c r="B635" s="36">
        <v>27.0</v>
      </c>
      <c r="C635" s="35" t="s">
        <v>7</v>
      </c>
      <c r="D635" s="38">
        <v>0.002632291666666667</v>
      </c>
      <c r="E635" s="38">
        <v>0.0026496527777777777</v>
      </c>
      <c r="F635" s="39" t="s">
        <v>632</v>
      </c>
      <c r="G635" s="35" t="s">
        <v>712</v>
      </c>
      <c r="H635" s="35" t="s">
        <v>712</v>
      </c>
      <c r="I635" s="36" t="str">
        <f t="shared" si="1"/>
        <v>No</v>
      </c>
      <c r="J635" s="36">
        <f t="shared" si="2"/>
        <v>1</v>
      </c>
      <c r="K635" s="36">
        <f t="shared" si="3"/>
        <v>0</v>
      </c>
      <c r="L635" s="36">
        <f t="shared" si="4"/>
        <v>0</v>
      </c>
      <c r="M635" s="36" t="s">
        <v>712</v>
      </c>
      <c r="N635" s="40">
        <v>1.0</v>
      </c>
      <c r="O635" s="36">
        <f t="shared" si="5"/>
        <v>0</v>
      </c>
      <c r="P635" s="36">
        <f t="shared" si="6"/>
        <v>1</v>
      </c>
      <c r="Q635" s="36">
        <f t="shared" si="7"/>
        <v>0</v>
      </c>
      <c r="R635" s="36">
        <f t="shared" si="8"/>
        <v>0</v>
      </c>
      <c r="S635" s="36" t="s">
        <v>712</v>
      </c>
      <c r="T635" s="40">
        <v>1.0</v>
      </c>
      <c r="U635" s="36">
        <f t="shared" si="9"/>
        <v>0</v>
      </c>
      <c r="V635" s="36">
        <f t="shared" si="10"/>
        <v>1</v>
      </c>
      <c r="W635" s="36">
        <f t="shared" si="11"/>
        <v>0</v>
      </c>
      <c r="X635" s="36">
        <f t="shared" si="12"/>
        <v>0</v>
      </c>
      <c r="Y635" s="41"/>
      <c r="Z635" s="41"/>
    </row>
    <row r="636">
      <c r="A636" s="36" t="s">
        <v>606</v>
      </c>
      <c r="B636" s="36">
        <v>28.0</v>
      </c>
      <c r="C636" s="35" t="s">
        <v>9</v>
      </c>
      <c r="D636" s="38">
        <v>0.0026666666666666666</v>
      </c>
      <c r="E636" s="38">
        <v>0.003109027777777778</v>
      </c>
      <c r="F636" s="39" t="s">
        <v>633</v>
      </c>
      <c r="G636" s="35" t="s">
        <v>713</v>
      </c>
      <c r="H636" s="35" t="s">
        <v>713</v>
      </c>
      <c r="I636" s="36" t="str">
        <f t="shared" si="1"/>
        <v>Sí</v>
      </c>
      <c r="J636" s="36">
        <f t="shared" si="2"/>
        <v>0</v>
      </c>
      <c r="K636" s="36">
        <f t="shared" si="3"/>
        <v>1</v>
      </c>
      <c r="L636" s="36">
        <f t="shared" si="4"/>
        <v>0</v>
      </c>
      <c r="M636" s="36" t="s">
        <v>713</v>
      </c>
      <c r="N636" s="40">
        <v>1.0</v>
      </c>
      <c r="O636" s="36">
        <f t="shared" si="5"/>
        <v>1</v>
      </c>
      <c r="P636" s="36">
        <f t="shared" si="6"/>
        <v>0</v>
      </c>
      <c r="Q636" s="36">
        <f t="shared" si="7"/>
        <v>0</v>
      </c>
      <c r="R636" s="36">
        <f t="shared" si="8"/>
        <v>0</v>
      </c>
      <c r="S636" s="36" t="s">
        <v>713</v>
      </c>
      <c r="T636" s="40">
        <v>1.0</v>
      </c>
      <c r="U636" s="36">
        <f t="shared" si="9"/>
        <v>1</v>
      </c>
      <c r="V636" s="36">
        <f t="shared" si="10"/>
        <v>0</v>
      </c>
      <c r="W636" s="36">
        <f t="shared" si="11"/>
        <v>0</v>
      </c>
      <c r="X636" s="36">
        <f t="shared" si="12"/>
        <v>0</v>
      </c>
      <c r="Y636" s="41"/>
      <c r="Z636" s="41"/>
    </row>
    <row r="637">
      <c r="A637" s="36" t="s">
        <v>606</v>
      </c>
      <c r="B637" s="36">
        <v>29.0</v>
      </c>
      <c r="C637" s="35" t="s">
        <v>12</v>
      </c>
      <c r="D637" s="38">
        <v>0.003109606481481482</v>
      </c>
      <c r="E637" s="38">
        <v>0.003128009259259259</v>
      </c>
      <c r="F637" s="39" t="s">
        <v>455</v>
      </c>
      <c r="G637" s="35" t="s">
        <v>712</v>
      </c>
      <c r="H637" s="35" t="s">
        <v>712</v>
      </c>
      <c r="I637" s="36" t="str">
        <f t="shared" si="1"/>
        <v>No</v>
      </c>
      <c r="J637" s="36">
        <f t="shared" si="2"/>
        <v>1</v>
      </c>
      <c r="K637" s="36">
        <f t="shared" si="3"/>
        <v>0</v>
      </c>
      <c r="L637" s="36">
        <f t="shared" si="4"/>
        <v>0</v>
      </c>
      <c r="M637" s="36" t="s">
        <v>713</v>
      </c>
      <c r="N637" s="40">
        <v>0.9</v>
      </c>
      <c r="O637" s="36">
        <f t="shared" si="5"/>
        <v>0</v>
      </c>
      <c r="P637" s="36">
        <f t="shared" si="6"/>
        <v>0</v>
      </c>
      <c r="Q637" s="36">
        <f t="shared" si="7"/>
        <v>1</v>
      </c>
      <c r="R637" s="36">
        <f t="shared" si="8"/>
        <v>0</v>
      </c>
      <c r="S637" s="36" t="s">
        <v>712</v>
      </c>
      <c r="T637" s="40">
        <v>1.0</v>
      </c>
      <c r="U637" s="36">
        <f t="shared" si="9"/>
        <v>0</v>
      </c>
      <c r="V637" s="36">
        <f t="shared" si="10"/>
        <v>1</v>
      </c>
      <c r="W637" s="36">
        <f t="shared" si="11"/>
        <v>0</v>
      </c>
      <c r="X637" s="36">
        <f t="shared" si="12"/>
        <v>0</v>
      </c>
      <c r="Y637" s="41"/>
      <c r="Z637" s="41"/>
    </row>
    <row r="638">
      <c r="A638" s="36" t="s">
        <v>606</v>
      </c>
      <c r="B638" s="36">
        <v>30.0</v>
      </c>
      <c r="C638" s="35" t="s">
        <v>9</v>
      </c>
      <c r="D638" s="38">
        <v>0.0031298611111111115</v>
      </c>
      <c r="E638" s="38">
        <v>0.0032405092592592594</v>
      </c>
      <c r="F638" s="39" t="s">
        <v>634</v>
      </c>
      <c r="G638" s="35" t="s">
        <v>713</v>
      </c>
      <c r="H638" s="35" t="s">
        <v>713</v>
      </c>
      <c r="I638" s="36" t="str">
        <f t="shared" si="1"/>
        <v>Sí</v>
      </c>
      <c r="J638" s="36">
        <f t="shared" si="2"/>
        <v>0</v>
      </c>
      <c r="K638" s="36">
        <f t="shared" si="3"/>
        <v>1</v>
      </c>
      <c r="L638" s="36">
        <f t="shared" si="4"/>
        <v>0</v>
      </c>
      <c r="M638" s="36" t="s">
        <v>712</v>
      </c>
      <c r="N638" s="40">
        <v>1.0</v>
      </c>
      <c r="O638" s="36">
        <f t="shared" si="5"/>
        <v>0</v>
      </c>
      <c r="P638" s="36">
        <f t="shared" si="6"/>
        <v>0</v>
      </c>
      <c r="Q638" s="36">
        <f t="shared" si="7"/>
        <v>0</v>
      </c>
      <c r="R638" s="36">
        <f t="shared" si="8"/>
        <v>1</v>
      </c>
      <c r="S638" s="36" t="s">
        <v>713</v>
      </c>
      <c r="T638" s="40">
        <v>1.0</v>
      </c>
      <c r="U638" s="36">
        <f t="shared" si="9"/>
        <v>1</v>
      </c>
      <c r="V638" s="36">
        <f t="shared" si="10"/>
        <v>0</v>
      </c>
      <c r="W638" s="36">
        <f t="shared" si="11"/>
        <v>0</v>
      </c>
      <c r="X638" s="36">
        <f t="shared" si="12"/>
        <v>0</v>
      </c>
      <c r="Y638" s="41"/>
      <c r="Z638" s="41"/>
    </row>
    <row r="639">
      <c r="A639" s="36" t="s">
        <v>606</v>
      </c>
      <c r="B639" s="36">
        <v>31.0</v>
      </c>
      <c r="C639" s="35" t="s">
        <v>12</v>
      </c>
      <c r="D639" s="38">
        <v>0.0032438657407407407</v>
      </c>
      <c r="E639" s="38">
        <v>0.0032891203703703706</v>
      </c>
      <c r="F639" s="39" t="s">
        <v>635</v>
      </c>
      <c r="G639" s="35" t="s">
        <v>713</v>
      </c>
      <c r="H639" s="35" t="s">
        <v>713</v>
      </c>
      <c r="I639" s="36" t="str">
        <f t="shared" si="1"/>
        <v>Sí</v>
      </c>
      <c r="J639" s="36">
        <f t="shared" si="2"/>
        <v>0</v>
      </c>
      <c r="K639" s="36">
        <f t="shared" si="3"/>
        <v>1</v>
      </c>
      <c r="L639" s="36">
        <f t="shared" si="4"/>
        <v>0</v>
      </c>
      <c r="M639" s="36" t="s">
        <v>713</v>
      </c>
      <c r="N639" s="40">
        <v>0.9</v>
      </c>
      <c r="O639" s="36">
        <f t="shared" si="5"/>
        <v>1</v>
      </c>
      <c r="P639" s="36">
        <f t="shared" si="6"/>
        <v>0</v>
      </c>
      <c r="Q639" s="36">
        <f t="shared" si="7"/>
        <v>0</v>
      </c>
      <c r="R639" s="36">
        <f t="shared" si="8"/>
        <v>0</v>
      </c>
      <c r="S639" s="36" t="s">
        <v>713</v>
      </c>
      <c r="T639" s="40">
        <v>0.5</v>
      </c>
      <c r="U639" s="36">
        <f t="shared" si="9"/>
        <v>1</v>
      </c>
      <c r="V639" s="36">
        <f t="shared" si="10"/>
        <v>0</v>
      </c>
      <c r="W639" s="36">
        <f t="shared" si="11"/>
        <v>0</v>
      </c>
      <c r="X639" s="36">
        <f t="shared" si="12"/>
        <v>0</v>
      </c>
      <c r="Y639" s="41"/>
      <c r="Z639" s="41"/>
    </row>
    <row r="640">
      <c r="A640" s="36" t="s">
        <v>606</v>
      </c>
      <c r="B640" s="36">
        <v>32.0</v>
      </c>
      <c r="C640" s="35" t="s">
        <v>9</v>
      </c>
      <c r="D640" s="38">
        <v>0.0032915509259259256</v>
      </c>
      <c r="E640" s="38">
        <v>0.0034531250000000005</v>
      </c>
      <c r="F640" s="39" t="s">
        <v>636</v>
      </c>
      <c r="G640" s="35" t="s">
        <v>713</v>
      </c>
      <c r="H640" s="35" t="s">
        <v>713</v>
      </c>
      <c r="I640" s="36" t="str">
        <f t="shared" si="1"/>
        <v>Sí</v>
      </c>
      <c r="J640" s="36">
        <f t="shared" si="2"/>
        <v>0</v>
      </c>
      <c r="K640" s="36">
        <f t="shared" si="3"/>
        <v>1</v>
      </c>
      <c r="L640" s="36">
        <f t="shared" si="4"/>
        <v>0</v>
      </c>
      <c r="M640" s="36" t="s">
        <v>712</v>
      </c>
      <c r="N640" s="40">
        <v>1.0</v>
      </c>
      <c r="O640" s="36">
        <f t="shared" si="5"/>
        <v>0</v>
      </c>
      <c r="P640" s="36">
        <f t="shared" si="6"/>
        <v>0</v>
      </c>
      <c r="Q640" s="36">
        <f t="shared" si="7"/>
        <v>0</v>
      </c>
      <c r="R640" s="36">
        <f t="shared" si="8"/>
        <v>1</v>
      </c>
      <c r="S640" s="36" t="s">
        <v>712</v>
      </c>
      <c r="T640" s="40">
        <v>0.7</v>
      </c>
      <c r="U640" s="36">
        <f t="shared" si="9"/>
        <v>0</v>
      </c>
      <c r="V640" s="36">
        <f t="shared" si="10"/>
        <v>0</v>
      </c>
      <c r="W640" s="36">
        <f t="shared" si="11"/>
        <v>0</v>
      </c>
      <c r="X640" s="36">
        <f t="shared" si="12"/>
        <v>1</v>
      </c>
      <c r="Y640" s="41"/>
      <c r="Z640" s="41"/>
    </row>
    <row r="641">
      <c r="A641" s="36" t="s">
        <v>606</v>
      </c>
      <c r="B641" s="36">
        <v>33.0</v>
      </c>
      <c r="C641" s="35" t="s">
        <v>12</v>
      </c>
      <c r="D641" s="38">
        <v>0.003457986111111111</v>
      </c>
      <c r="E641" s="38">
        <v>0.0036498842592592594</v>
      </c>
      <c r="F641" s="39" t="s">
        <v>637</v>
      </c>
      <c r="G641" s="35" t="s">
        <v>713</v>
      </c>
      <c r="H641" s="35" t="s">
        <v>713</v>
      </c>
      <c r="I641" s="36" t="str">
        <f t="shared" si="1"/>
        <v>Sí</v>
      </c>
      <c r="J641" s="36">
        <f t="shared" si="2"/>
        <v>0</v>
      </c>
      <c r="K641" s="36">
        <f t="shared" si="3"/>
        <v>1</v>
      </c>
      <c r="L641" s="36">
        <f t="shared" si="4"/>
        <v>0</v>
      </c>
      <c r="M641" s="36" t="s">
        <v>712</v>
      </c>
      <c r="N641" s="40">
        <v>0.6</v>
      </c>
      <c r="O641" s="36">
        <f t="shared" si="5"/>
        <v>0</v>
      </c>
      <c r="P641" s="36">
        <f t="shared" si="6"/>
        <v>0</v>
      </c>
      <c r="Q641" s="36">
        <f t="shared" si="7"/>
        <v>0</v>
      </c>
      <c r="R641" s="36">
        <f t="shared" si="8"/>
        <v>1</v>
      </c>
      <c r="S641" s="36" t="s">
        <v>713</v>
      </c>
      <c r="T641" s="40">
        <v>1.0</v>
      </c>
      <c r="U641" s="36">
        <f t="shared" si="9"/>
        <v>1</v>
      </c>
      <c r="V641" s="36">
        <f t="shared" si="10"/>
        <v>0</v>
      </c>
      <c r="W641" s="36">
        <f t="shared" si="11"/>
        <v>0</v>
      </c>
      <c r="X641" s="36">
        <f t="shared" si="12"/>
        <v>0</v>
      </c>
      <c r="Y641" s="41"/>
      <c r="Z641" s="41"/>
    </row>
    <row r="642">
      <c r="A642" s="36" t="s">
        <v>606</v>
      </c>
      <c r="B642" s="36">
        <v>34.0</v>
      </c>
      <c r="C642" s="35" t="s">
        <v>9</v>
      </c>
      <c r="D642" s="38">
        <v>0.003659490740740741</v>
      </c>
      <c r="E642" s="38">
        <v>0.0037453703703703707</v>
      </c>
      <c r="F642" s="39" t="s">
        <v>638</v>
      </c>
      <c r="G642" s="35" t="s">
        <v>713</v>
      </c>
      <c r="H642" s="42" t="s">
        <v>713</v>
      </c>
      <c r="I642" s="36" t="str">
        <f t="shared" si="1"/>
        <v>Sí</v>
      </c>
      <c r="J642" s="36">
        <f t="shared" si="2"/>
        <v>0</v>
      </c>
      <c r="K642" s="36">
        <f t="shared" si="3"/>
        <v>1</v>
      </c>
      <c r="L642" s="36">
        <f t="shared" si="4"/>
        <v>0</v>
      </c>
      <c r="M642" s="36" t="s">
        <v>713</v>
      </c>
      <c r="N642" s="40">
        <v>0.7</v>
      </c>
      <c r="O642" s="36">
        <f t="shared" si="5"/>
        <v>1</v>
      </c>
      <c r="P642" s="36">
        <f t="shared" si="6"/>
        <v>0</v>
      </c>
      <c r="Q642" s="36">
        <f t="shared" si="7"/>
        <v>0</v>
      </c>
      <c r="R642" s="36">
        <f t="shared" si="8"/>
        <v>0</v>
      </c>
      <c r="S642" s="36" t="s">
        <v>712</v>
      </c>
      <c r="T642" s="40">
        <v>1.0</v>
      </c>
      <c r="U642" s="36">
        <f t="shared" si="9"/>
        <v>0</v>
      </c>
      <c r="V642" s="36">
        <f t="shared" si="10"/>
        <v>0</v>
      </c>
      <c r="W642" s="36">
        <f t="shared" si="11"/>
        <v>0</v>
      </c>
      <c r="X642" s="36">
        <f t="shared" si="12"/>
        <v>1</v>
      </c>
      <c r="Y642" s="41"/>
      <c r="Z642" s="41"/>
    </row>
    <row r="643">
      <c r="A643" s="36" t="s">
        <v>606</v>
      </c>
      <c r="B643" s="36">
        <v>35.0</v>
      </c>
      <c r="C643" s="35" t="s">
        <v>12</v>
      </c>
      <c r="D643" s="38">
        <v>0.003747800925925926</v>
      </c>
      <c r="E643" s="38">
        <v>0.003896296296296296</v>
      </c>
      <c r="F643" s="39" t="s">
        <v>639</v>
      </c>
      <c r="G643" s="35" t="s">
        <v>713</v>
      </c>
      <c r="H643" s="35" t="s">
        <v>713</v>
      </c>
      <c r="I643" s="36" t="str">
        <f t="shared" si="1"/>
        <v>Sí</v>
      </c>
      <c r="J643" s="36">
        <f t="shared" si="2"/>
        <v>0</v>
      </c>
      <c r="K643" s="36">
        <f t="shared" si="3"/>
        <v>1</v>
      </c>
      <c r="L643" s="36">
        <f t="shared" si="4"/>
        <v>0</v>
      </c>
      <c r="M643" s="36" t="s">
        <v>712</v>
      </c>
      <c r="N643" s="40">
        <v>1.0</v>
      </c>
      <c r="O643" s="36">
        <f t="shared" si="5"/>
        <v>0</v>
      </c>
      <c r="P643" s="36">
        <f t="shared" si="6"/>
        <v>0</v>
      </c>
      <c r="Q643" s="36">
        <f t="shared" si="7"/>
        <v>0</v>
      </c>
      <c r="R643" s="36">
        <f t="shared" si="8"/>
        <v>1</v>
      </c>
      <c r="S643" s="36" t="s">
        <v>712</v>
      </c>
      <c r="T643" s="40">
        <v>1.0</v>
      </c>
      <c r="U643" s="36">
        <f t="shared" si="9"/>
        <v>0</v>
      </c>
      <c r="V643" s="36">
        <f t="shared" si="10"/>
        <v>0</v>
      </c>
      <c r="W643" s="36">
        <f t="shared" si="11"/>
        <v>0</v>
      </c>
      <c r="X643" s="36">
        <f t="shared" si="12"/>
        <v>1</v>
      </c>
      <c r="Y643" s="41"/>
      <c r="Z643" s="41"/>
    </row>
    <row r="644">
      <c r="A644" s="36" t="s">
        <v>606</v>
      </c>
      <c r="B644" s="36">
        <v>36.0</v>
      </c>
      <c r="C644" s="35" t="s">
        <v>9</v>
      </c>
      <c r="D644" s="38">
        <v>0.003930787037037037</v>
      </c>
      <c r="E644" s="38">
        <v>0.004110648148148148</v>
      </c>
      <c r="F644" s="39" t="s">
        <v>640</v>
      </c>
      <c r="G644" s="35" t="s">
        <v>713</v>
      </c>
      <c r="H644" s="35" t="s">
        <v>713</v>
      </c>
      <c r="I644" s="36" t="str">
        <f t="shared" si="1"/>
        <v>Sí</v>
      </c>
      <c r="J644" s="36">
        <f t="shared" si="2"/>
        <v>0</v>
      </c>
      <c r="K644" s="36">
        <f t="shared" si="3"/>
        <v>1</v>
      </c>
      <c r="L644" s="36">
        <f t="shared" si="4"/>
        <v>0</v>
      </c>
      <c r="M644" s="36" t="s">
        <v>713</v>
      </c>
      <c r="N644" s="40">
        <v>1.0</v>
      </c>
      <c r="O644" s="36">
        <f t="shared" si="5"/>
        <v>1</v>
      </c>
      <c r="P644" s="36">
        <f t="shared" si="6"/>
        <v>0</v>
      </c>
      <c r="Q644" s="36">
        <f t="shared" si="7"/>
        <v>0</v>
      </c>
      <c r="R644" s="36">
        <f t="shared" si="8"/>
        <v>0</v>
      </c>
      <c r="S644" s="36" t="s">
        <v>713</v>
      </c>
      <c r="T644" s="40">
        <v>1.0</v>
      </c>
      <c r="U644" s="36">
        <f t="shared" si="9"/>
        <v>1</v>
      </c>
      <c r="V644" s="36">
        <f t="shared" si="10"/>
        <v>0</v>
      </c>
      <c r="W644" s="36">
        <f t="shared" si="11"/>
        <v>0</v>
      </c>
      <c r="X644" s="36">
        <f t="shared" si="12"/>
        <v>0</v>
      </c>
      <c r="Y644" s="41"/>
      <c r="Z644" s="41"/>
    </row>
    <row r="645">
      <c r="A645" s="36" t="s">
        <v>606</v>
      </c>
      <c r="B645" s="36">
        <v>37.0</v>
      </c>
      <c r="C645" s="35" t="s">
        <v>15</v>
      </c>
      <c r="D645" s="38">
        <v>0.004119560185185185</v>
      </c>
      <c r="E645" s="38">
        <v>0.004122916666666667</v>
      </c>
      <c r="F645" s="39" t="s">
        <v>641</v>
      </c>
      <c r="G645" s="35" t="s">
        <v>712</v>
      </c>
      <c r="H645" s="35" t="s">
        <v>712</v>
      </c>
      <c r="I645" s="36" t="str">
        <f t="shared" si="1"/>
        <v>No</v>
      </c>
      <c r="J645" s="36">
        <f t="shared" si="2"/>
        <v>1</v>
      </c>
      <c r="K645" s="36">
        <f t="shared" si="3"/>
        <v>0</v>
      </c>
      <c r="L645" s="36">
        <f t="shared" si="4"/>
        <v>0</v>
      </c>
      <c r="M645" s="36" t="s">
        <v>712</v>
      </c>
      <c r="N645" s="40">
        <v>1.0</v>
      </c>
      <c r="O645" s="36">
        <f t="shared" si="5"/>
        <v>0</v>
      </c>
      <c r="P645" s="36">
        <f t="shared" si="6"/>
        <v>1</v>
      </c>
      <c r="Q645" s="36">
        <f t="shared" si="7"/>
        <v>0</v>
      </c>
      <c r="R645" s="36">
        <f t="shared" si="8"/>
        <v>0</v>
      </c>
      <c r="S645" s="36" t="s">
        <v>712</v>
      </c>
      <c r="T645" s="40">
        <v>1.0</v>
      </c>
      <c r="U645" s="36">
        <f t="shared" si="9"/>
        <v>0</v>
      </c>
      <c r="V645" s="36">
        <f t="shared" si="10"/>
        <v>1</v>
      </c>
      <c r="W645" s="36">
        <f t="shared" si="11"/>
        <v>0</v>
      </c>
      <c r="X645" s="36">
        <f t="shared" si="12"/>
        <v>0</v>
      </c>
      <c r="Y645" s="41"/>
      <c r="Z645" s="41"/>
    </row>
    <row r="646">
      <c r="A646" s="36" t="s">
        <v>606</v>
      </c>
      <c r="B646" s="36">
        <v>38.0</v>
      </c>
      <c r="C646" s="35" t="s">
        <v>12</v>
      </c>
      <c r="D646" s="38">
        <v>0.004129282407407407</v>
      </c>
      <c r="E646" s="38">
        <v>0.0041348379629629626</v>
      </c>
      <c r="F646" s="39" t="s">
        <v>642</v>
      </c>
      <c r="G646" s="35" t="s">
        <v>712</v>
      </c>
      <c r="H646" s="35" t="s">
        <v>712</v>
      </c>
      <c r="I646" s="36" t="str">
        <f t="shared" si="1"/>
        <v>No</v>
      </c>
      <c r="J646" s="36">
        <f t="shared" si="2"/>
        <v>1</v>
      </c>
      <c r="K646" s="36">
        <f t="shared" si="3"/>
        <v>0</v>
      </c>
      <c r="L646" s="36">
        <f t="shared" si="4"/>
        <v>0</v>
      </c>
      <c r="M646" s="36" t="s">
        <v>712</v>
      </c>
      <c r="N646" s="40">
        <v>1.0</v>
      </c>
      <c r="O646" s="36">
        <f t="shared" si="5"/>
        <v>0</v>
      </c>
      <c r="P646" s="36">
        <f t="shared" si="6"/>
        <v>1</v>
      </c>
      <c r="Q646" s="36">
        <f t="shared" si="7"/>
        <v>0</v>
      </c>
      <c r="R646" s="36">
        <f t="shared" si="8"/>
        <v>0</v>
      </c>
      <c r="S646" s="36" t="s">
        <v>712</v>
      </c>
      <c r="T646" s="40">
        <v>1.0</v>
      </c>
      <c r="U646" s="36">
        <f t="shared" si="9"/>
        <v>0</v>
      </c>
      <c r="V646" s="36">
        <f t="shared" si="10"/>
        <v>1</v>
      </c>
      <c r="W646" s="36">
        <f t="shared" si="11"/>
        <v>0</v>
      </c>
      <c r="X646" s="36">
        <f t="shared" si="12"/>
        <v>0</v>
      </c>
      <c r="Y646" s="41"/>
      <c r="Z646" s="41"/>
    </row>
    <row r="647">
      <c r="A647" s="36" t="s">
        <v>606</v>
      </c>
      <c r="B647" s="36">
        <v>39.0</v>
      </c>
      <c r="C647" s="35" t="s">
        <v>9</v>
      </c>
      <c r="D647" s="38">
        <v>0.004138310185185185</v>
      </c>
      <c r="E647" s="38">
        <v>0.004239814814814814</v>
      </c>
      <c r="F647" s="39" t="s">
        <v>643</v>
      </c>
      <c r="G647" s="35" t="s">
        <v>713</v>
      </c>
      <c r="H647" s="35" t="s">
        <v>713</v>
      </c>
      <c r="I647" s="36" t="str">
        <f t="shared" si="1"/>
        <v>Sí</v>
      </c>
      <c r="J647" s="36">
        <f t="shared" si="2"/>
        <v>0</v>
      </c>
      <c r="K647" s="36">
        <f t="shared" si="3"/>
        <v>1</v>
      </c>
      <c r="L647" s="36">
        <f t="shared" si="4"/>
        <v>0</v>
      </c>
      <c r="M647" s="36" t="s">
        <v>713</v>
      </c>
      <c r="N647" s="40">
        <v>1.0</v>
      </c>
      <c r="O647" s="36">
        <f t="shared" si="5"/>
        <v>1</v>
      </c>
      <c r="P647" s="36">
        <f t="shared" si="6"/>
        <v>0</v>
      </c>
      <c r="Q647" s="36">
        <f t="shared" si="7"/>
        <v>0</v>
      </c>
      <c r="R647" s="36">
        <f t="shared" si="8"/>
        <v>0</v>
      </c>
      <c r="S647" s="36" t="s">
        <v>713</v>
      </c>
      <c r="T647" s="40">
        <v>1.0</v>
      </c>
      <c r="U647" s="36">
        <f t="shared" si="9"/>
        <v>1</v>
      </c>
      <c r="V647" s="36">
        <f t="shared" si="10"/>
        <v>0</v>
      </c>
      <c r="W647" s="36">
        <f t="shared" si="11"/>
        <v>0</v>
      </c>
      <c r="X647" s="36">
        <f t="shared" si="12"/>
        <v>0</v>
      </c>
      <c r="Y647" s="41"/>
      <c r="Z647" s="41"/>
    </row>
    <row r="648">
      <c r="A648" s="36" t="s">
        <v>606</v>
      </c>
      <c r="B648" s="36">
        <v>40.0</v>
      </c>
      <c r="C648" s="35" t="s">
        <v>12</v>
      </c>
      <c r="D648" s="38">
        <v>0.004253125</v>
      </c>
      <c r="E648" s="38">
        <v>0.004271527777777778</v>
      </c>
      <c r="F648" s="39" t="s">
        <v>644</v>
      </c>
      <c r="G648" s="35" t="s">
        <v>712</v>
      </c>
      <c r="H648" s="35" t="s">
        <v>712</v>
      </c>
      <c r="I648" s="36" t="str">
        <f t="shared" si="1"/>
        <v>No</v>
      </c>
      <c r="J648" s="36">
        <f t="shared" si="2"/>
        <v>1</v>
      </c>
      <c r="K648" s="36">
        <f t="shared" si="3"/>
        <v>0</v>
      </c>
      <c r="L648" s="36">
        <f t="shared" si="4"/>
        <v>0</v>
      </c>
      <c r="M648" s="36" t="s">
        <v>713</v>
      </c>
      <c r="N648" s="40">
        <v>1.0</v>
      </c>
      <c r="O648" s="36">
        <f t="shared" si="5"/>
        <v>0</v>
      </c>
      <c r="P648" s="36">
        <f t="shared" si="6"/>
        <v>0</v>
      </c>
      <c r="Q648" s="36">
        <f t="shared" si="7"/>
        <v>1</v>
      </c>
      <c r="R648" s="36">
        <f t="shared" si="8"/>
        <v>0</v>
      </c>
      <c r="S648" s="36" t="s">
        <v>712</v>
      </c>
      <c r="T648" s="40">
        <v>1.0</v>
      </c>
      <c r="U648" s="36">
        <f t="shared" si="9"/>
        <v>0</v>
      </c>
      <c r="V648" s="36">
        <f t="shared" si="10"/>
        <v>1</v>
      </c>
      <c r="W648" s="36">
        <f t="shared" si="11"/>
        <v>0</v>
      </c>
      <c r="X648" s="36">
        <f t="shared" si="12"/>
        <v>0</v>
      </c>
      <c r="Y648" s="41"/>
      <c r="Z648" s="41"/>
    </row>
    <row r="649">
      <c r="A649" s="36" t="s">
        <v>606</v>
      </c>
      <c r="B649" s="36">
        <v>41.0</v>
      </c>
      <c r="C649" s="35" t="s">
        <v>9</v>
      </c>
      <c r="D649" s="38">
        <v>0.004301851851851852</v>
      </c>
      <c r="E649" s="38">
        <v>0.0045375</v>
      </c>
      <c r="F649" s="39" t="s">
        <v>645</v>
      </c>
      <c r="G649" s="35" t="s">
        <v>713</v>
      </c>
      <c r="H649" s="35" t="s">
        <v>713</v>
      </c>
      <c r="I649" s="36" t="str">
        <f t="shared" si="1"/>
        <v>Sí</v>
      </c>
      <c r="J649" s="36">
        <f t="shared" si="2"/>
        <v>0</v>
      </c>
      <c r="K649" s="36">
        <f t="shared" si="3"/>
        <v>1</v>
      </c>
      <c r="L649" s="36">
        <f t="shared" si="4"/>
        <v>0</v>
      </c>
      <c r="M649" s="36" t="s">
        <v>713</v>
      </c>
      <c r="N649" s="40">
        <v>1.0</v>
      </c>
      <c r="O649" s="36">
        <f t="shared" si="5"/>
        <v>1</v>
      </c>
      <c r="P649" s="36">
        <f t="shared" si="6"/>
        <v>0</v>
      </c>
      <c r="Q649" s="36">
        <f t="shared" si="7"/>
        <v>0</v>
      </c>
      <c r="R649" s="36">
        <f t="shared" si="8"/>
        <v>0</v>
      </c>
      <c r="S649" s="36" t="s">
        <v>713</v>
      </c>
      <c r="T649" s="40">
        <v>0.9</v>
      </c>
      <c r="U649" s="36">
        <f t="shared" si="9"/>
        <v>1</v>
      </c>
      <c r="V649" s="36">
        <f t="shared" si="10"/>
        <v>0</v>
      </c>
      <c r="W649" s="36">
        <f t="shared" si="11"/>
        <v>0</v>
      </c>
      <c r="X649" s="36">
        <f t="shared" si="12"/>
        <v>0</v>
      </c>
      <c r="Y649" s="41"/>
      <c r="Z649" s="41"/>
    </row>
    <row r="650">
      <c r="A650" s="36" t="s">
        <v>606</v>
      </c>
      <c r="B650" s="36">
        <v>42.0</v>
      </c>
      <c r="C650" s="35" t="s">
        <v>7</v>
      </c>
      <c r="D650" s="38">
        <v>0.004542592592592593</v>
      </c>
      <c r="E650" s="38">
        <v>0.004614351851851852</v>
      </c>
      <c r="F650" s="39" t="s">
        <v>646</v>
      </c>
      <c r="G650" s="35" t="s">
        <v>713</v>
      </c>
      <c r="H650" s="42" t="s">
        <v>713</v>
      </c>
      <c r="I650" s="36" t="str">
        <f t="shared" si="1"/>
        <v>Sí</v>
      </c>
      <c r="J650" s="36">
        <f t="shared" si="2"/>
        <v>0</v>
      </c>
      <c r="K650" s="36">
        <f t="shared" si="3"/>
        <v>1</v>
      </c>
      <c r="L650" s="36">
        <f t="shared" si="4"/>
        <v>0</v>
      </c>
      <c r="M650" s="36" t="s">
        <v>712</v>
      </c>
      <c r="N650" s="40">
        <v>1.0</v>
      </c>
      <c r="O650" s="36">
        <f t="shared" si="5"/>
        <v>0</v>
      </c>
      <c r="P650" s="36">
        <f t="shared" si="6"/>
        <v>0</v>
      </c>
      <c r="Q650" s="36">
        <f t="shared" si="7"/>
        <v>0</v>
      </c>
      <c r="R650" s="36">
        <f t="shared" si="8"/>
        <v>1</v>
      </c>
      <c r="S650" s="36" t="s">
        <v>712</v>
      </c>
      <c r="T650" s="40">
        <v>1.0</v>
      </c>
      <c r="U650" s="36">
        <f t="shared" si="9"/>
        <v>0</v>
      </c>
      <c r="V650" s="36">
        <f t="shared" si="10"/>
        <v>0</v>
      </c>
      <c r="W650" s="36">
        <f t="shared" si="11"/>
        <v>0</v>
      </c>
      <c r="X650" s="36">
        <f t="shared" si="12"/>
        <v>1</v>
      </c>
      <c r="Y650" s="41"/>
      <c r="Z650" s="41"/>
    </row>
    <row r="651">
      <c r="A651" s="36" t="s">
        <v>606</v>
      </c>
      <c r="B651" s="36">
        <v>43.0</v>
      </c>
      <c r="C651" s="35" t="s">
        <v>9</v>
      </c>
      <c r="D651" s="38">
        <v>0.0046148148148148155</v>
      </c>
      <c r="E651" s="38">
        <v>0.004627430555555556</v>
      </c>
      <c r="F651" s="39" t="s">
        <v>647</v>
      </c>
      <c r="G651" s="35" t="s">
        <v>713</v>
      </c>
      <c r="H651" s="35" t="s">
        <v>713</v>
      </c>
      <c r="I651" s="36" t="str">
        <f t="shared" si="1"/>
        <v>Sí</v>
      </c>
      <c r="J651" s="36">
        <f t="shared" si="2"/>
        <v>0</v>
      </c>
      <c r="K651" s="36">
        <f t="shared" si="3"/>
        <v>1</v>
      </c>
      <c r="L651" s="36">
        <f t="shared" si="4"/>
        <v>0</v>
      </c>
      <c r="M651" s="36" t="s">
        <v>713</v>
      </c>
      <c r="N651" s="40">
        <v>1.0</v>
      </c>
      <c r="O651" s="36">
        <f t="shared" si="5"/>
        <v>1</v>
      </c>
      <c r="P651" s="36">
        <f t="shared" si="6"/>
        <v>0</v>
      </c>
      <c r="Q651" s="36">
        <f t="shared" si="7"/>
        <v>0</v>
      </c>
      <c r="R651" s="36">
        <f t="shared" si="8"/>
        <v>0</v>
      </c>
      <c r="S651" s="36" t="s">
        <v>713</v>
      </c>
      <c r="T651" s="40">
        <v>0.7</v>
      </c>
      <c r="U651" s="36">
        <f t="shared" si="9"/>
        <v>1</v>
      </c>
      <c r="V651" s="36">
        <f t="shared" si="10"/>
        <v>0</v>
      </c>
      <c r="W651" s="36">
        <f t="shared" si="11"/>
        <v>0</v>
      </c>
      <c r="X651" s="36">
        <f t="shared" si="12"/>
        <v>0</v>
      </c>
      <c r="Y651" s="41"/>
      <c r="Z651" s="41"/>
    </row>
    <row r="652">
      <c r="A652" s="36" t="s">
        <v>606</v>
      </c>
      <c r="B652" s="36">
        <v>44.0</v>
      </c>
      <c r="C652" s="35" t="s">
        <v>12</v>
      </c>
      <c r="D652" s="38">
        <v>0.0046283564814814816</v>
      </c>
      <c r="E652" s="38">
        <v>0.00482337962962963</v>
      </c>
      <c r="F652" s="39" t="s">
        <v>648</v>
      </c>
      <c r="G652" s="35" t="s">
        <v>713</v>
      </c>
      <c r="H652" s="35" t="s">
        <v>713</v>
      </c>
      <c r="I652" s="36" t="str">
        <f t="shared" si="1"/>
        <v>Sí</v>
      </c>
      <c r="J652" s="36">
        <f t="shared" si="2"/>
        <v>0</v>
      </c>
      <c r="K652" s="36">
        <f t="shared" si="3"/>
        <v>1</v>
      </c>
      <c r="L652" s="36">
        <f t="shared" si="4"/>
        <v>0</v>
      </c>
      <c r="M652" s="36" t="s">
        <v>713</v>
      </c>
      <c r="N652" s="40">
        <v>1.0</v>
      </c>
      <c r="O652" s="36">
        <f t="shared" si="5"/>
        <v>1</v>
      </c>
      <c r="P652" s="36">
        <f t="shared" si="6"/>
        <v>0</v>
      </c>
      <c r="Q652" s="36">
        <f t="shared" si="7"/>
        <v>0</v>
      </c>
      <c r="R652" s="36">
        <f t="shared" si="8"/>
        <v>0</v>
      </c>
      <c r="S652" s="36" t="s">
        <v>713</v>
      </c>
      <c r="T652" s="40">
        <v>0.5</v>
      </c>
      <c r="U652" s="36">
        <f t="shared" si="9"/>
        <v>1</v>
      </c>
      <c r="V652" s="36">
        <f t="shared" si="10"/>
        <v>0</v>
      </c>
      <c r="W652" s="36">
        <f t="shared" si="11"/>
        <v>0</v>
      </c>
      <c r="X652" s="36">
        <f t="shared" si="12"/>
        <v>0</v>
      </c>
      <c r="Y652" s="41"/>
      <c r="Z652" s="41"/>
    </row>
    <row r="653">
      <c r="A653" s="36" t="s">
        <v>606</v>
      </c>
      <c r="B653" s="36">
        <v>45.0</v>
      </c>
      <c r="C653" s="35" t="s">
        <v>9</v>
      </c>
      <c r="D653" s="38">
        <v>0.004829282407407407</v>
      </c>
      <c r="E653" s="38">
        <v>0.004904398148148148</v>
      </c>
      <c r="F653" s="39" t="s">
        <v>649</v>
      </c>
      <c r="G653" s="35" t="s">
        <v>713</v>
      </c>
      <c r="H653" s="35" t="s">
        <v>713</v>
      </c>
      <c r="I653" s="36" t="str">
        <f t="shared" si="1"/>
        <v>Sí</v>
      </c>
      <c r="J653" s="36">
        <f t="shared" si="2"/>
        <v>0</v>
      </c>
      <c r="K653" s="36">
        <f t="shared" si="3"/>
        <v>1</v>
      </c>
      <c r="L653" s="36">
        <f t="shared" si="4"/>
        <v>0</v>
      </c>
      <c r="M653" s="36" t="s">
        <v>713</v>
      </c>
      <c r="N653" s="40">
        <v>1.0</v>
      </c>
      <c r="O653" s="36">
        <f t="shared" si="5"/>
        <v>1</v>
      </c>
      <c r="P653" s="36">
        <f t="shared" si="6"/>
        <v>0</v>
      </c>
      <c r="Q653" s="36">
        <f t="shared" si="7"/>
        <v>0</v>
      </c>
      <c r="R653" s="36">
        <f t="shared" si="8"/>
        <v>0</v>
      </c>
      <c r="S653" s="36" t="s">
        <v>713</v>
      </c>
      <c r="T653" s="40">
        <v>1.0</v>
      </c>
      <c r="U653" s="36">
        <f t="shared" si="9"/>
        <v>1</v>
      </c>
      <c r="V653" s="36">
        <f t="shared" si="10"/>
        <v>0</v>
      </c>
      <c r="W653" s="36">
        <f t="shared" si="11"/>
        <v>0</v>
      </c>
      <c r="X653" s="36">
        <f t="shared" si="12"/>
        <v>0</v>
      </c>
      <c r="Y653" s="41"/>
      <c r="Z653" s="41"/>
    </row>
    <row r="654">
      <c r="A654" s="36" t="s">
        <v>606</v>
      </c>
      <c r="B654" s="36">
        <v>46.0</v>
      </c>
      <c r="C654" s="35" t="s">
        <v>15</v>
      </c>
      <c r="D654" s="38">
        <v>0.004907407407407407</v>
      </c>
      <c r="E654" s="38">
        <v>0.005036226851851852</v>
      </c>
      <c r="F654" s="39" t="s">
        <v>650</v>
      </c>
      <c r="G654" s="35" t="s">
        <v>712</v>
      </c>
      <c r="H654" s="42" t="s">
        <v>712</v>
      </c>
      <c r="I654" s="36" t="str">
        <f t="shared" si="1"/>
        <v>No</v>
      </c>
      <c r="J654" s="36">
        <f t="shared" si="2"/>
        <v>1</v>
      </c>
      <c r="K654" s="36">
        <f t="shared" si="3"/>
        <v>0</v>
      </c>
      <c r="L654" s="36">
        <f t="shared" si="4"/>
        <v>0</v>
      </c>
      <c r="M654" s="36" t="s">
        <v>712</v>
      </c>
      <c r="N654" s="40">
        <v>1.0</v>
      </c>
      <c r="O654" s="36">
        <f t="shared" si="5"/>
        <v>0</v>
      </c>
      <c r="P654" s="36">
        <f t="shared" si="6"/>
        <v>1</v>
      </c>
      <c r="Q654" s="36">
        <f t="shared" si="7"/>
        <v>0</v>
      </c>
      <c r="R654" s="36">
        <f t="shared" si="8"/>
        <v>0</v>
      </c>
      <c r="S654" s="36" t="s">
        <v>712</v>
      </c>
      <c r="T654" s="40">
        <v>1.0</v>
      </c>
      <c r="U654" s="36">
        <f t="shared" si="9"/>
        <v>0</v>
      </c>
      <c r="V654" s="36">
        <f t="shared" si="10"/>
        <v>1</v>
      </c>
      <c r="W654" s="36">
        <f t="shared" si="11"/>
        <v>0</v>
      </c>
      <c r="X654" s="36">
        <f t="shared" si="12"/>
        <v>0</v>
      </c>
      <c r="Y654" s="41"/>
      <c r="Z654" s="41"/>
    </row>
    <row r="655">
      <c r="A655" s="36" t="s">
        <v>606</v>
      </c>
      <c r="B655" s="36">
        <v>47.0</v>
      </c>
      <c r="C655" s="35" t="s">
        <v>12</v>
      </c>
      <c r="D655" s="38">
        <v>0.005036805555555556</v>
      </c>
      <c r="E655" s="38">
        <v>0.0050512731481481485</v>
      </c>
      <c r="F655" s="39" t="s">
        <v>651</v>
      </c>
      <c r="G655" s="35" t="s">
        <v>712</v>
      </c>
      <c r="H655" s="35" t="s">
        <v>712</v>
      </c>
      <c r="I655" s="36" t="str">
        <f t="shared" si="1"/>
        <v>No</v>
      </c>
      <c r="J655" s="36">
        <f t="shared" si="2"/>
        <v>1</v>
      </c>
      <c r="K655" s="36">
        <f t="shared" si="3"/>
        <v>0</v>
      </c>
      <c r="L655" s="36">
        <f t="shared" si="4"/>
        <v>0</v>
      </c>
      <c r="M655" s="36" t="s">
        <v>712</v>
      </c>
      <c r="N655" s="40">
        <v>0.9</v>
      </c>
      <c r="O655" s="36">
        <f t="shared" si="5"/>
        <v>0</v>
      </c>
      <c r="P655" s="36">
        <f t="shared" si="6"/>
        <v>1</v>
      </c>
      <c r="Q655" s="36">
        <f t="shared" si="7"/>
        <v>0</v>
      </c>
      <c r="R655" s="36">
        <f t="shared" si="8"/>
        <v>0</v>
      </c>
      <c r="S655" s="36" t="s">
        <v>712</v>
      </c>
      <c r="T655" s="40">
        <v>1.0</v>
      </c>
      <c r="U655" s="36">
        <f t="shared" si="9"/>
        <v>0</v>
      </c>
      <c r="V655" s="36">
        <f t="shared" si="10"/>
        <v>1</v>
      </c>
      <c r="W655" s="36">
        <f t="shared" si="11"/>
        <v>0</v>
      </c>
      <c r="X655" s="36">
        <f t="shared" si="12"/>
        <v>0</v>
      </c>
      <c r="Y655" s="41"/>
      <c r="Z655" s="41"/>
    </row>
    <row r="656">
      <c r="A656" s="36" t="s">
        <v>606</v>
      </c>
      <c r="B656" s="36">
        <v>48.0</v>
      </c>
      <c r="C656" s="35" t="s">
        <v>9</v>
      </c>
      <c r="D656" s="38">
        <v>0.005057986111111111</v>
      </c>
      <c r="E656" s="38">
        <v>0.005159837962962963</v>
      </c>
      <c r="F656" s="39" t="s">
        <v>652</v>
      </c>
      <c r="G656" s="35" t="s">
        <v>713</v>
      </c>
      <c r="H656" s="35" t="s">
        <v>713</v>
      </c>
      <c r="I656" s="36" t="str">
        <f t="shared" si="1"/>
        <v>Sí</v>
      </c>
      <c r="J656" s="36">
        <f t="shared" si="2"/>
        <v>0</v>
      </c>
      <c r="K656" s="36">
        <f t="shared" si="3"/>
        <v>1</v>
      </c>
      <c r="L656" s="36">
        <f t="shared" si="4"/>
        <v>0</v>
      </c>
      <c r="M656" s="36" t="s">
        <v>713</v>
      </c>
      <c r="N656" s="40">
        <v>1.0</v>
      </c>
      <c r="O656" s="36">
        <f t="shared" si="5"/>
        <v>1</v>
      </c>
      <c r="P656" s="36">
        <f t="shared" si="6"/>
        <v>0</v>
      </c>
      <c r="Q656" s="36">
        <f t="shared" si="7"/>
        <v>0</v>
      </c>
      <c r="R656" s="36">
        <f t="shared" si="8"/>
        <v>0</v>
      </c>
      <c r="S656" s="36" t="s">
        <v>712</v>
      </c>
      <c r="T656" s="40">
        <v>1.0</v>
      </c>
      <c r="U656" s="36">
        <f t="shared" si="9"/>
        <v>0</v>
      </c>
      <c r="V656" s="36">
        <f t="shared" si="10"/>
        <v>0</v>
      </c>
      <c r="W656" s="36">
        <f t="shared" si="11"/>
        <v>0</v>
      </c>
      <c r="X656" s="36">
        <f t="shared" si="12"/>
        <v>1</v>
      </c>
      <c r="Y656" s="41"/>
      <c r="Z656" s="41"/>
    </row>
    <row r="657">
      <c r="A657" s="36" t="s">
        <v>606</v>
      </c>
      <c r="B657" s="36">
        <v>49.0</v>
      </c>
      <c r="C657" s="35" t="s">
        <v>9</v>
      </c>
      <c r="D657" s="38">
        <v>0.005159953703703704</v>
      </c>
      <c r="E657" s="38">
        <v>0.005218518518518518</v>
      </c>
      <c r="F657" s="39" t="s">
        <v>653</v>
      </c>
      <c r="G657" s="35" t="s">
        <v>712</v>
      </c>
      <c r="H657" s="35" t="s">
        <v>713</v>
      </c>
      <c r="I657" s="36" t="str">
        <f t="shared" si="1"/>
        <v/>
      </c>
      <c r="J657" s="36">
        <f t="shared" si="2"/>
        <v>0</v>
      </c>
      <c r="K657" s="36">
        <f t="shared" si="3"/>
        <v>0</v>
      </c>
      <c r="L657" s="36">
        <f t="shared" si="4"/>
        <v>1</v>
      </c>
      <c r="M657" s="36" t="s">
        <v>712</v>
      </c>
      <c r="N657" s="40">
        <v>1.0</v>
      </c>
      <c r="O657" s="36" t="str">
        <f t="shared" si="5"/>
        <v/>
      </c>
      <c r="P657" s="36" t="str">
        <f t="shared" si="6"/>
        <v/>
      </c>
      <c r="Q657" s="36" t="str">
        <f t="shared" si="7"/>
        <v/>
      </c>
      <c r="R657" s="36" t="str">
        <f t="shared" si="8"/>
        <v/>
      </c>
      <c r="S657" s="36" t="s">
        <v>712</v>
      </c>
      <c r="T657" s="40">
        <v>1.0</v>
      </c>
      <c r="U657" s="36" t="str">
        <f t="shared" si="9"/>
        <v/>
      </c>
      <c r="V657" s="36" t="str">
        <f t="shared" si="10"/>
        <v/>
      </c>
      <c r="W657" s="36" t="str">
        <f t="shared" si="11"/>
        <v/>
      </c>
      <c r="X657" s="36" t="str">
        <f t="shared" si="12"/>
        <v/>
      </c>
      <c r="Y657" s="41"/>
      <c r="Z657" s="41"/>
    </row>
    <row r="658">
      <c r="A658" s="36" t="s">
        <v>606</v>
      </c>
      <c r="B658" s="36">
        <v>50.0</v>
      </c>
      <c r="C658" s="35" t="s">
        <v>15</v>
      </c>
      <c r="D658" s="38">
        <v>0.005218865740740741</v>
      </c>
      <c r="E658" s="38">
        <v>0.005284375</v>
      </c>
      <c r="F658" s="39" t="s">
        <v>654</v>
      </c>
      <c r="G658" s="35" t="s">
        <v>712</v>
      </c>
      <c r="H658" s="35" t="s">
        <v>712</v>
      </c>
      <c r="I658" s="36" t="str">
        <f t="shared" si="1"/>
        <v>No</v>
      </c>
      <c r="J658" s="36">
        <f t="shared" si="2"/>
        <v>1</v>
      </c>
      <c r="K658" s="36">
        <f t="shared" si="3"/>
        <v>0</v>
      </c>
      <c r="L658" s="36">
        <f t="shared" si="4"/>
        <v>0</v>
      </c>
      <c r="M658" s="36" t="s">
        <v>713</v>
      </c>
      <c r="N658" s="40">
        <v>1.0</v>
      </c>
      <c r="O658" s="36">
        <f t="shared" si="5"/>
        <v>0</v>
      </c>
      <c r="P658" s="36">
        <f t="shared" si="6"/>
        <v>0</v>
      </c>
      <c r="Q658" s="36">
        <f t="shared" si="7"/>
        <v>1</v>
      </c>
      <c r="R658" s="36">
        <f t="shared" si="8"/>
        <v>0</v>
      </c>
      <c r="S658" s="36" t="s">
        <v>712</v>
      </c>
      <c r="T658" s="40">
        <v>1.0</v>
      </c>
      <c r="U658" s="36">
        <f t="shared" si="9"/>
        <v>0</v>
      </c>
      <c r="V658" s="36">
        <f t="shared" si="10"/>
        <v>1</v>
      </c>
      <c r="W658" s="36">
        <f t="shared" si="11"/>
        <v>0</v>
      </c>
      <c r="X658" s="36">
        <f t="shared" si="12"/>
        <v>0</v>
      </c>
      <c r="Y658" s="41"/>
      <c r="Z658" s="41"/>
    </row>
    <row r="659">
      <c r="A659" s="36" t="s">
        <v>606</v>
      </c>
      <c r="B659" s="36">
        <v>51.0</v>
      </c>
      <c r="C659" s="35" t="s">
        <v>9</v>
      </c>
      <c r="D659" s="38">
        <v>0.005289467592592592</v>
      </c>
      <c r="E659" s="38">
        <v>0.005729166666666666</v>
      </c>
      <c r="F659" s="39" t="s">
        <v>655</v>
      </c>
      <c r="G659" s="35" t="s">
        <v>713</v>
      </c>
      <c r="H659" s="35" t="s">
        <v>713</v>
      </c>
      <c r="I659" s="36" t="str">
        <f t="shared" si="1"/>
        <v>Sí</v>
      </c>
      <c r="J659" s="36">
        <f t="shared" si="2"/>
        <v>0</v>
      </c>
      <c r="K659" s="36">
        <f t="shared" si="3"/>
        <v>1</v>
      </c>
      <c r="L659" s="36">
        <f t="shared" si="4"/>
        <v>0</v>
      </c>
      <c r="M659" s="36" t="s">
        <v>712</v>
      </c>
      <c r="N659" s="40">
        <v>1.0</v>
      </c>
      <c r="O659" s="36">
        <f t="shared" si="5"/>
        <v>0</v>
      </c>
      <c r="P659" s="36">
        <f t="shared" si="6"/>
        <v>0</v>
      </c>
      <c r="Q659" s="36">
        <f t="shared" si="7"/>
        <v>0</v>
      </c>
      <c r="R659" s="36">
        <f t="shared" si="8"/>
        <v>1</v>
      </c>
      <c r="S659" s="36" t="s">
        <v>712</v>
      </c>
      <c r="T659" s="40">
        <v>1.0</v>
      </c>
      <c r="U659" s="36">
        <f t="shared" si="9"/>
        <v>0</v>
      </c>
      <c r="V659" s="36">
        <f t="shared" si="10"/>
        <v>0</v>
      </c>
      <c r="W659" s="36">
        <f t="shared" si="11"/>
        <v>0</v>
      </c>
      <c r="X659" s="36">
        <f t="shared" si="12"/>
        <v>1</v>
      </c>
      <c r="Y659" s="41"/>
      <c r="Z659" s="41"/>
    </row>
    <row r="660">
      <c r="A660" s="36" t="s">
        <v>606</v>
      </c>
      <c r="B660" s="36">
        <v>52.0</v>
      </c>
      <c r="C660" s="35" t="s">
        <v>12</v>
      </c>
      <c r="D660" s="38">
        <v>0.005730324074074074</v>
      </c>
      <c r="E660" s="38">
        <v>0.005901967592592592</v>
      </c>
      <c r="F660" s="39" t="s">
        <v>656</v>
      </c>
      <c r="G660" s="35" t="s">
        <v>713</v>
      </c>
      <c r="H660" s="35" t="s">
        <v>713</v>
      </c>
      <c r="I660" s="36" t="str">
        <f t="shared" si="1"/>
        <v>Sí</v>
      </c>
      <c r="J660" s="36">
        <f t="shared" si="2"/>
        <v>0</v>
      </c>
      <c r="K660" s="36">
        <f t="shared" si="3"/>
        <v>1</v>
      </c>
      <c r="L660" s="36">
        <f t="shared" si="4"/>
        <v>0</v>
      </c>
      <c r="M660" s="36" t="s">
        <v>713</v>
      </c>
      <c r="N660" s="40">
        <v>1.0</v>
      </c>
      <c r="O660" s="36">
        <f t="shared" si="5"/>
        <v>1</v>
      </c>
      <c r="P660" s="36">
        <f t="shared" si="6"/>
        <v>0</v>
      </c>
      <c r="Q660" s="36">
        <f t="shared" si="7"/>
        <v>0</v>
      </c>
      <c r="R660" s="36">
        <f t="shared" si="8"/>
        <v>0</v>
      </c>
      <c r="S660" s="36" t="s">
        <v>713</v>
      </c>
      <c r="T660" s="40">
        <v>1.0</v>
      </c>
      <c r="U660" s="36">
        <f t="shared" si="9"/>
        <v>1</v>
      </c>
      <c r="V660" s="36">
        <f t="shared" si="10"/>
        <v>0</v>
      </c>
      <c r="W660" s="36">
        <f t="shared" si="11"/>
        <v>0</v>
      </c>
      <c r="X660" s="36">
        <f t="shared" si="12"/>
        <v>0</v>
      </c>
      <c r="Y660" s="41"/>
      <c r="Z660" s="41"/>
    </row>
    <row r="661">
      <c r="A661" s="36" t="s">
        <v>606</v>
      </c>
      <c r="B661" s="36">
        <v>53.0</v>
      </c>
      <c r="C661" s="35" t="s">
        <v>9</v>
      </c>
      <c r="D661" s="38">
        <v>0.005919444444444444</v>
      </c>
      <c r="E661" s="38">
        <v>0.0059322916666666664</v>
      </c>
      <c r="F661" s="39" t="s">
        <v>657</v>
      </c>
      <c r="G661" s="35" t="s">
        <v>713</v>
      </c>
      <c r="H661" s="35" t="s">
        <v>713</v>
      </c>
      <c r="I661" s="36" t="str">
        <f t="shared" si="1"/>
        <v>Sí</v>
      </c>
      <c r="J661" s="36">
        <f t="shared" si="2"/>
        <v>0</v>
      </c>
      <c r="K661" s="36">
        <f t="shared" si="3"/>
        <v>1</v>
      </c>
      <c r="L661" s="36">
        <f t="shared" si="4"/>
        <v>0</v>
      </c>
      <c r="M661" s="36" t="s">
        <v>712</v>
      </c>
      <c r="N661" s="40">
        <v>0.9</v>
      </c>
      <c r="O661" s="36">
        <f t="shared" si="5"/>
        <v>0</v>
      </c>
      <c r="P661" s="36">
        <f t="shared" si="6"/>
        <v>0</v>
      </c>
      <c r="Q661" s="36">
        <f t="shared" si="7"/>
        <v>0</v>
      </c>
      <c r="R661" s="36">
        <f t="shared" si="8"/>
        <v>1</v>
      </c>
      <c r="S661" s="36" t="s">
        <v>712</v>
      </c>
      <c r="T661" s="40">
        <v>1.0</v>
      </c>
      <c r="U661" s="36">
        <f t="shared" si="9"/>
        <v>0</v>
      </c>
      <c r="V661" s="36">
        <f t="shared" si="10"/>
        <v>0</v>
      </c>
      <c r="W661" s="36">
        <f t="shared" si="11"/>
        <v>0</v>
      </c>
      <c r="X661" s="36">
        <f t="shared" si="12"/>
        <v>1</v>
      </c>
      <c r="Y661" s="41"/>
      <c r="Z661" s="41"/>
    </row>
    <row r="662">
      <c r="A662" s="36" t="s">
        <v>606</v>
      </c>
      <c r="B662" s="36">
        <v>54.0</v>
      </c>
      <c r="C662" s="35" t="s">
        <v>12</v>
      </c>
      <c r="D662" s="38">
        <v>0.005939236111111111</v>
      </c>
      <c r="E662" s="38">
        <v>0.005996527777777778</v>
      </c>
      <c r="F662" s="39" t="s">
        <v>658</v>
      </c>
      <c r="G662" s="35" t="s">
        <v>712</v>
      </c>
      <c r="H662" s="35" t="s">
        <v>712</v>
      </c>
      <c r="I662" s="36" t="str">
        <f t="shared" si="1"/>
        <v>No</v>
      </c>
      <c r="J662" s="36">
        <f t="shared" si="2"/>
        <v>1</v>
      </c>
      <c r="K662" s="36">
        <f t="shared" si="3"/>
        <v>0</v>
      </c>
      <c r="L662" s="36">
        <f t="shared" si="4"/>
        <v>0</v>
      </c>
      <c r="M662" s="36" t="s">
        <v>712</v>
      </c>
      <c r="N662" s="40">
        <v>1.0</v>
      </c>
      <c r="O662" s="36">
        <f t="shared" si="5"/>
        <v>0</v>
      </c>
      <c r="P662" s="36">
        <f t="shared" si="6"/>
        <v>1</v>
      </c>
      <c r="Q662" s="36">
        <f t="shared" si="7"/>
        <v>0</v>
      </c>
      <c r="R662" s="36">
        <f t="shared" si="8"/>
        <v>0</v>
      </c>
      <c r="S662" s="36" t="s">
        <v>712</v>
      </c>
      <c r="T662" s="40">
        <v>1.0</v>
      </c>
      <c r="U662" s="36">
        <f t="shared" si="9"/>
        <v>0</v>
      </c>
      <c r="V662" s="36">
        <f t="shared" si="10"/>
        <v>1</v>
      </c>
      <c r="W662" s="36">
        <f t="shared" si="11"/>
        <v>0</v>
      </c>
      <c r="X662" s="36">
        <f t="shared" si="12"/>
        <v>0</v>
      </c>
      <c r="Y662" s="41"/>
      <c r="Z662" s="41"/>
    </row>
    <row r="663">
      <c r="A663" s="36" t="s">
        <v>606</v>
      </c>
      <c r="B663" s="36">
        <v>55.0</v>
      </c>
      <c r="C663" s="35" t="s">
        <v>12</v>
      </c>
      <c r="D663" s="38">
        <v>0.005996759259259259</v>
      </c>
      <c r="E663" s="38">
        <v>0.0061137731481481486</v>
      </c>
      <c r="F663" s="39" t="s">
        <v>659</v>
      </c>
      <c r="G663" s="35" t="s">
        <v>713</v>
      </c>
      <c r="H663" s="35" t="s">
        <v>713</v>
      </c>
      <c r="I663" s="36" t="str">
        <f t="shared" si="1"/>
        <v>Sí</v>
      </c>
      <c r="J663" s="36">
        <f t="shared" si="2"/>
        <v>0</v>
      </c>
      <c r="K663" s="36">
        <f t="shared" si="3"/>
        <v>1</v>
      </c>
      <c r="L663" s="36">
        <f t="shared" si="4"/>
        <v>0</v>
      </c>
      <c r="M663" s="36" t="s">
        <v>712</v>
      </c>
      <c r="N663" s="40">
        <v>0.7</v>
      </c>
      <c r="O663" s="36">
        <f t="shared" si="5"/>
        <v>0</v>
      </c>
      <c r="P663" s="36">
        <f t="shared" si="6"/>
        <v>0</v>
      </c>
      <c r="Q663" s="36">
        <f t="shared" si="7"/>
        <v>0</v>
      </c>
      <c r="R663" s="36">
        <f t="shared" si="8"/>
        <v>1</v>
      </c>
      <c r="S663" s="36" t="s">
        <v>713</v>
      </c>
      <c r="T663" s="40">
        <v>1.0</v>
      </c>
      <c r="U663" s="36">
        <f t="shared" si="9"/>
        <v>1</v>
      </c>
      <c r="V663" s="36">
        <f t="shared" si="10"/>
        <v>0</v>
      </c>
      <c r="W663" s="36">
        <f t="shared" si="11"/>
        <v>0</v>
      </c>
      <c r="X663" s="36">
        <f t="shared" si="12"/>
        <v>0</v>
      </c>
      <c r="Y663" s="41"/>
      <c r="Z663" s="41"/>
    </row>
    <row r="664">
      <c r="A664" s="36" t="s">
        <v>606</v>
      </c>
      <c r="B664" s="36">
        <v>56.0</v>
      </c>
      <c r="C664" s="35" t="s">
        <v>9</v>
      </c>
      <c r="D664" s="38">
        <v>0.00611400462962963</v>
      </c>
      <c r="E664" s="38">
        <v>0.006165625</v>
      </c>
      <c r="F664" s="39" t="s">
        <v>660</v>
      </c>
      <c r="G664" s="35" t="s">
        <v>713</v>
      </c>
      <c r="H664" s="35" t="s">
        <v>713</v>
      </c>
      <c r="I664" s="36" t="str">
        <f t="shared" si="1"/>
        <v>Sí</v>
      </c>
      <c r="J664" s="36">
        <f t="shared" si="2"/>
        <v>0</v>
      </c>
      <c r="K664" s="36">
        <f t="shared" si="3"/>
        <v>1</v>
      </c>
      <c r="L664" s="36">
        <f t="shared" si="4"/>
        <v>0</v>
      </c>
      <c r="M664" s="36" t="s">
        <v>712</v>
      </c>
      <c r="N664" s="40">
        <v>1.0</v>
      </c>
      <c r="O664" s="36">
        <f t="shared" si="5"/>
        <v>0</v>
      </c>
      <c r="P664" s="36">
        <f t="shared" si="6"/>
        <v>0</v>
      </c>
      <c r="Q664" s="36">
        <f t="shared" si="7"/>
        <v>0</v>
      </c>
      <c r="R664" s="36">
        <f t="shared" si="8"/>
        <v>1</v>
      </c>
      <c r="S664" s="36" t="s">
        <v>713</v>
      </c>
      <c r="T664" s="40">
        <v>0.9</v>
      </c>
      <c r="U664" s="36">
        <f t="shared" si="9"/>
        <v>1</v>
      </c>
      <c r="V664" s="36">
        <f t="shared" si="10"/>
        <v>0</v>
      </c>
      <c r="W664" s="36">
        <f t="shared" si="11"/>
        <v>0</v>
      </c>
      <c r="X664" s="36">
        <f t="shared" si="12"/>
        <v>0</v>
      </c>
      <c r="Y664" s="41"/>
      <c r="Z664" s="41"/>
    </row>
    <row r="665">
      <c r="A665" s="36" t="s">
        <v>606</v>
      </c>
      <c r="B665" s="36">
        <v>57.0</v>
      </c>
      <c r="C665" s="35" t="s">
        <v>12</v>
      </c>
      <c r="D665" s="38">
        <v>0.006167013888888889</v>
      </c>
      <c r="E665" s="38">
        <v>0.0061802083333333336</v>
      </c>
      <c r="F665" s="39" t="s">
        <v>661</v>
      </c>
      <c r="G665" s="35" t="s">
        <v>712</v>
      </c>
      <c r="H665" s="35" t="s">
        <v>712</v>
      </c>
      <c r="I665" s="36" t="str">
        <f t="shared" si="1"/>
        <v>No</v>
      </c>
      <c r="J665" s="36">
        <f t="shared" si="2"/>
        <v>1</v>
      </c>
      <c r="K665" s="36">
        <f t="shared" si="3"/>
        <v>0</v>
      </c>
      <c r="L665" s="36">
        <f t="shared" si="4"/>
        <v>0</v>
      </c>
      <c r="M665" s="36" t="s">
        <v>712</v>
      </c>
      <c r="N665" s="40">
        <v>1.0</v>
      </c>
      <c r="O665" s="36">
        <f t="shared" si="5"/>
        <v>0</v>
      </c>
      <c r="P665" s="36">
        <f t="shared" si="6"/>
        <v>1</v>
      </c>
      <c r="Q665" s="36">
        <f t="shared" si="7"/>
        <v>0</v>
      </c>
      <c r="R665" s="36">
        <f t="shared" si="8"/>
        <v>0</v>
      </c>
      <c r="S665" s="36" t="s">
        <v>712</v>
      </c>
      <c r="T665" s="40">
        <v>1.0</v>
      </c>
      <c r="U665" s="36">
        <f t="shared" si="9"/>
        <v>0</v>
      </c>
      <c r="V665" s="36">
        <f t="shared" si="10"/>
        <v>1</v>
      </c>
      <c r="W665" s="36">
        <f t="shared" si="11"/>
        <v>0</v>
      </c>
      <c r="X665" s="36">
        <f t="shared" si="12"/>
        <v>0</v>
      </c>
      <c r="Y665" s="41"/>
      <c r="Z665" s="41"/>
    </row>
    <row r="666">
      <c r="A666" s="36" t="s">
        <v>606</v>
      </c>
      <c r="B666" s="36">
        <v>58.0</v>
      </c>
      <c r="C666" s="35" t="s">
        <v>15</v>
      </c>
      <c r="D666" s="38">
        <v>0.006199537037037037</v>
      </c>
      <c r="E666" s="38">
        <v>0.006273148148148148</v>
      </c>
      <c r="F666" s="39" t="s">
        <v>662</v>
      </c>
      <c r="G666" s="35" t="s">
        <v>713</v>
      </c>
      <c r="H666" s="35" t="s">
        <v>713</v>
      </c>
      <c r="I666" s="36" t="str">
        <f t="shared" si="1"/>
        <v>Sí</v>
      </c>
      <c r="J666" s="36">
        <f t="shared" si="2"/>
        <v>0</v>
      </c>
      <c r="K666" s="36">
        <f t="shared" si="3"/>
        <v>1</v>
      </c>
      <c r="L666" s="36">
        <f t="shared" si="4"/>
        <v>0</v>
      </c>
      <c r="M666" s="36" t="s">
        <v>712</v>
      </c>
      <c r="N666" s="40">
        <v>1.0</v>
      </c>
      <c r="O666" s="36">
        <f t="shared" si="5"/>
        <v>0</v>
      </c>
      <c r="P666" s="36">
        <f t="shared" si="6"/>
        <v>0</v>
      </c>
      <c r="Q666" s="36">
        <f t="shared" si="7"/>
        <v>0</v>
      </c>
      <c r="R666" s="36">
        <f t="shared" si="8"/>
        <v>1</v>
      </c>
      <c r="S666" s="36" t="s">
        <v>712</v>
      </c>
      <c r="T666" s="40">
        <v>1.0</v>
      </c>
      <c r="U666" s="36">
        <f t="shared" si="9"/>
        <v>0</v>
      </c>
      <c r="V666" s="36">
        <f t="shared" si="10"/>
        <v>0</v>
      </c>
      <c r="W666" s="36">
        <f t="shared" si="11"/>
        <v>0</v>
      </c>
      <c r="X666" s="36">
        <f t="shared" si="12"/>
        <v>1</v>
      </c>
      <c r="Y666" s="41"/>
      <c r="Z666" s="41"/>
    </row>
    <row r="667">
      <c r="A667" s="36" t="s">
        <v>606</v>
      </c>
      <c r="B667" s="36">
        <v>59.0</v>
      </c>
      <c r="C667" s="35" t="s">
        <v>12</v>
      </c>
      <c r="D667" s="38">
        <v>0.006285648148148149</v>
      </c>
      <c r="E667" s="38">
        <v>0.006304398148148148</v>
      </c>
      <c r="F667" s="39" t="s">
        <v>663</v>
      </c>
      <c r="G667" s="35" t="s">
        <v>713</v>
      </c>
      <c r="H667" s="35" t="s">
        <v>713</v>
      </c>
      <c r="I667" s="36" t="str">
        <f t="shared" si="1"/>
        <v>Sí</v>
      </c>
      <c r="J667" s="36">
        <f t="shared" si="2"/>
        <v>0</v>
      </c>
      <c r="K667" s="36">
        <f t="shared" si="3"/>
        <v>1</v>
      </c>
      <c r="L667" s="36">
        <f t="shared" si="4"/>
        <v>0</v>
      </c>
      <c r="M667" s="36" t="s">
        <v>712</v>
      </c>
      <c r="N667" s="40">
        <v>1.0</v>
      </c>
      <c r="O667" s="36">
        <f t="shared" si="5"/>
        <v>0</v>
      </c>
      <c r="P667" s="36">
        <f t="shared" si="6"/>
        <v>0</v>
      </c>
      <c r="Q667" s="36">
        <f t="shared" si="7"/>
        <v>0</v>
      </c>
      <c r="R667" s="36">
        <f t="shared" si="8"/>
        <v>1</v>
      </c>
      <c r="S667" s="36" t="s">
        <v>712</v>
      </c>
      <c r="T667" s="40">
        <v>1.0</v>
      </c>
      <c r="U667" s="36">
        <f t="shared" si="9"/>
        <v>0</v>
      </c>
      <c r="V667" s="36">
        <f t="shared" si="10"/>
        <v>0</v>
      </c>
      <c r="W667" s="36">
        <f t="shared" si="11"/>
        <v>0</v>
      </c>
      <c r="X667" s="36">
        <f t="shared" si="12"/>
        <v>1</v>
      </c>
      <c r="Y667" s="41"/>
      <c r="Z667" s="41"/>
    </row>
    <row r="668">
      <c r="A668" s="36" t="s">
        <v>606</v>
      </c>
      <c r="B668" s="36">
        <v>60.0</v>
      </c>
      <c r="C668" s="35" t="s">
        <v>9</v>
      </c>
      <c r="D668" s="38">
        <v>0.006308217592592593</v>
      </c>
      <c r="E668" s="38">
        <v>0.006339930555555555</v>
      </c>
      <c r="F668" s="39" t="s">
        <v>664</v>
      </c>
      <c r="G668" s="35" t="s">
        <v>713</v>
      </c>
      <c r="H668" s="42" t="s">
        <v>713</v>
      </c>
      <c r="I668" s="36" t="str">
        <f t="shared" si="1"/>
        <v>Sí</v>
      </c>
      <c r="J668" s="36">
        <f t="shared" si="2"/>
        <v>0</v>
      </c>
      <c r="K668" s="36">
        <f t="shared" si="3"/>
        <v>1</v>
      </c>
      <c r="L668" s="36">
        <f t="shared" si="4"/>
        <v>0</v>
      </c>
      <c r="M668" s="36" t="s">
        <v>712</v>
      </c>
      <c r="N668" s="40">
        <v>1.0</v>
      </c>
      <c r="O668" s="36">
        <f t="shared" si="5"/>
        <v>0</v>
      </c>
      <c r="P668" s="36">
        <f t="shared" si="6"/>
        <v>0</v>
      </c>
      <c r="Q668" s="36">
        <f t="shared" si="7"/>
        <v>0</v>
      </c>
      <c r="R668" s="36">
        <f t="shared" si="8"/>
        <v>1</v>
      </c>
      <c r="S668" s="36" t="s">
        <v>712</v>
      </c>
      <c r="T668" s="40">
        <v>1.0</v>
      </c>
      <c r="U668" s="36">
        <f t="shared" si="9"/>
        <v>0</v>
      </c>
      <c r="V668" s="36">
        <f t="shared" si="10"/>
        <v>0</v>
      </c>
      <c r="W668" s="36">
        <f t="shared" si="11"/>
        <v>0</v>
      </c>
      <c r="X668" s="36">
        <f t="shared" si="12"/>
        <v>1</v>
      </c>
      <c r="Y668" s="41"/>
      <c r="Z668" s="41"/>
    </row>
    <row r="669">
      <c r="A669" s="36" t="s">
        <v>606</v>
      </c>
      <c r="B669" s="36">
        <v>61.0</v>
      </c>
      <c r="C669" s="35" t="s">
        <v>12</v>
      </c>
      <c r="D669" s="38">
        <v>0.0063479166666666675</v>
      </c>
      <c r="E669" s="38">
        <v>0.0063815972222222225</v>
      </c>
      <c r="F669" s="39" t="s">
        <v>665</v>
      </c>
      <c r="G669" s="35" t="s">
        <v>712</v>
      </c>
      <c r="H669" s="35" t="s">
        <v>712</v>
      </c>
      <c r="I669" s="36" t="str">
        <f t="shared" si="1"/>
        <v>No</v>
      </c>
      <c r="J669" s="36">
        <f t="shared" si="2"/>
        <v>1</v>
      </c>
      <c r="K669" s="36">
        <f t="shared" si="3"/>
        <v>0</v>
      </c>
      <c r="L669" s="36">
        <f t="shared" si="4"/>
        <v>0</v>
      </c>
      <c r="M669" s="36" t="s">
        <v>712</v>
      </c>
      <c r="N669" s="40">
        <v>1.0</v>
      </c>
      <c r="O669" s="36">
        <f t="shared" si="5"/>
        <v>0</v>
      </c>
      <c r="P669" s="36">
        <f t="shared" si="6"/>
        <v>1</v>
      </c>
      <c r="Q669" s="36">
        <f t="shared" si="7"/>
        <v>0</v>
      </c>
      <c r="R669" s="36">
        <f t="shared" si="8"/>
        <v>0</v>
      </c>
      <c r="S669" s="36" t="s">
        <v>712</v>
      </c>
      <c r="T669" s="40">
        <v>1.0</v>
      </c>
      <c r="U669" s="36">
        <f t="shared" si="9"/>
        <v>0</v>
      </c>
      <c r="V669" s="36">
        <f t="shared" si="10"/>
        <v>1</v>
      </c>
      <c r="W669" s="36">
        <f t="shared" si="11"/>
        <v>0</v>
      </c>
      <c r="X669" s="36">
        <f t="shared" si="12"/>
        <v>0</v>
      </c>
      <c r="Y669" s="41"/>
      <c r="Z669" s="41"/>
    </row>
    <row r="670">
      <c r="A670" s="36" t="s">
        <v>606</v>
      </c>
      <c r="B670" s="36">
        <v>62.0</v>
      </c>
      <c r="C670" s="35" t="s">
        <v>9</v>
      </c>
      <c r="D670" s="38">
        <v>0.006400462962962963</v>
      </c>
      <c r="E670" s="38">
        <v>0.006434837962962963</v>
      </c>
      <c r="F670" s="39" t="s">
        <v>666</v>
      </c>
      <c r="G670" s="35" t="s">
        <v>713</v>
      </c>
      <c r="H670" s="35" t="s">
        <v>712</v>
      </c>
      <c r="I670" s="36" t="str">
        <f t="shared" si="1"/>
        <v/>
      </c>
      <c r="J670" s="36">
        <f t="shared" si="2"/>
        <v>0</v>
      </c>
      <c r="K670" s="36">
        <f t="shared" si="3"/>
        <v>0</v>
      </c>
      <c r="L670" s="36">
        <f t="shared" si="4"/>
        <v>1</v>
      </c>
      <c r="M670" s="36" t="s">
        <v>712</v>
      </c>
      <c r="N670" s="40">
        <v>0.9</v>
      </c>
      <c r="O670" s="36" t="str">
        <f t="shared" si="5"/>
        <v/>
      </c>
      <c r="P670" s="36" t="str">
        <f t="shared" si="6"/>
        <v/>
      </c>
      <c r="Q670" s="36" t="str">
        <f t="shared" si="7"/>
        <v/>
      </c>
      <c r="R670" s="36" t="str">
        <f t="shared" si="8"/>
        <v/>
      </c>
      <c r="S670" s="36" t="s">
        <v>712</v>
      </c>
      <c r="T670" s="40">
        <v>0.8</v>
      </c>
      <c r="U670" s="36" t="str">
        <f t="shared" si="9"/>
        <v/>
      </c>
      <c r="V670" s="36" t="str">
        <f t="shared" si="10"/>
        <v/>
      </c>
      <c r="W670" s="36" t="str">
        <f t="shared" si="11"/>
        <v/>
      </c>
      <c r="X670" s="36" t="str">
        <f t="shared" si="12"/>
        <v/>
      </c>
      <c r="Y670" s="41"/>
      <c r="Z670" s="41"/>
    </row>
    <row r="671">
      <c r="A671" s="36" t="s">
        <v>606</v>
      </c>
      <c r="B671" s="36">
        <v>63.0</v>
      </c>
      <c r="C671" s="35" t="s">
        <v>12</v>
      </c>
      <c r="D671" s="38">
        <v>0.0064363425925925925</v>
      </c>
      <c r="E671" s="38">
        <v>0.006452199074074075</v>
      </c>
      <c r="F671" s="39" t="s">
        <v>667</v>
      </c>
      <c r="G671" s="35" t="s">
        <v>713</v>
      </c>
      <c r="H671" s="35" t="s">
        <v>712</v>
      </c>
      <c r="I671" s="36" t="str">
        <f t="shared" si="1"/>
        <v/>
      </c>
      <c r="J671" s="36">
        <f t="shared" si="2"/>
        <v>0</v>
      </c>
      <c r="K671" s="36">
        <f t="shared" si="3"/>
        <v>0</v>
      </c>
      <c r="L671" s="36">
        <f t="shared" si="4"/>
        <v>1</v>
      </c>
      <c r="M671" s="36" t="s">
        <v>713</v>
      </c>
      <c r="N671" s="40">
        <v>0.7</v>
      </c>
      <c r="O671" s="36" t="str">
        <f t="shared" si="5"/>
        <v/>
      </c>
      <c r="P671" s="36" t="str">
        <f t="shared" si="6"/>
        <v/>
      </c>
      <c r="Q671" s="36" t="str">
        <f t="shared" si="7"/>
        <v/>
      </c>
      <c r="R671" s="36" t="str">
        <f t="shared" si="8"/>
        <v/>
      </c>
      <c r="S671" s="36" t="s">
        <v>712</v>
      </c>
      <c r="T671" s="40">
        <v>1.0</v>
      </c>
      <c r="U671" s="36" t="str">
        <f t="shared" si="9"/>
        <v/>
      </c>
      <c r="V671" s="36" t="str">
        <f t="shared" si="10"/>
        <v/>
      </c>
      <c r="W671" s="36" t="str">
        <f t="shared" si="11"/>
        <v/>
      </c>
      <c r="X671" s="36" t="str">
        <f t="shared" si="12"/>
        <v/>
      </c>
      <c r="Y671" s="41"/>
      <c r="Z671" s="41"/>
    </row>
    <row r="672">
      <c r="A672" s="36" t="s">
        <v>606</v>
      </c>
      <c r="B672" s="36">
        <v>64.0</v>
      </c>
      <c r="C672" s="35" t="s">
        <v>9</v>
      </c>
      <c r="D672" s="38">
        <v>0.006452430555555556</v>
      </c>
      <c r="E672" s="38">
        <v>0.006495717592592593</v>
      </c>
      <c r="F672" s="39" t="s">
        <v>668</v>
      </c>
      <c r="G672" s="35" t="s">
        <v>712</v>
      </c>
      <c r="H672" s="35" t="s">
        <v>712</v>
      </c>
      <c r="I672" s="36" t="str">
        <f t="shared" si="1"/>
        <v>No</v>
      </c>
      <c r="J672" s="36">
        <f t="shared" si="2"/>
        <v>1</v>
      </c>
      <c r="K672" s="36">
        <f t="shared" si="3"/>
        <v>0</v>
      </c>
      <c r="L672" s="36">
        <f t="shared" si="4"/>
        <v>0</v>
      </c>
      <c r="M672" s="36" t="s">
        <v>712</v>
      </c>
      <c r="N672" s="40">
        <v>1.0</v>
      </c>
      <c r="O672" s="36">
        <f t="shared" si="5"/>
        <v>0</v>
      </c>
      <c r="P672" s="36">
        <f t="shared" si="6"/>
        <v>1</v>
      </c>
      <c r="Q672" s="36">
        <f t="shared" si="7"/>
        <v>0</v>
      </c>
      <c r="R672" s="36">
        <f t="shared" si="8"/>
        <v>0</v>
      </c>
      <c r="S672" s="36" t="s">
        <v>713</v>
      </c>
      <c r="T672" s="40">
        <v>1.0</v>
      </c>
      <c r="U672" s="36">
        <f t="shared" si="9"/>
        <v>0</v>
      </c>
      <c r="V672" s="36">
        <f t="shared" si="10"/>
        <v>0</v>
      </c>
      <c r="W672" s="36">
        <f t="shared" si="11"/>
        <v>1</v>
      </c>
      <c r="X672" s="36">
        <f t="shared" si="12"/>
        <v>0</v>
      </c>
      <c r="Y672" s="41"/>
      <c r="Z672" s="41"/>
    </row>
    <row r="673">
      <c r="A673" s="36" t="s">
        <v>606</v>
      </c>
      <c r="B673" s="36">
        <v>65.0</v>
      </c>
      <c r="C673" s="35" t="s">
        <v>12</v>
      </c>
      <c r="D673" s="38">
        <v>0.0065054398148148155</v>
      </c>
      <c r="E673" s="38">
        <v>0.006544444444444445</v>
      </c>
      <c r="F673" s="39" t="s">
        <v>669</v>
      </c>
      <c r="G673" s="35" t="s">
        <v>712</v>
      </c>
      <c r="H673" s="35" t="s">
        <v>712</v>
      </c>
      <c r="I673" s="36" t="str">
        <f t="shared" si="1"/>
        <v>No</v>
      </c>
      <c r="J673" s="36">
        <f t="shared" si="2"/>
        <v>1</v>
      </c>
      <c r="K673" s="36">
        <f t="shared" si="3"/>
        <v>0</v>
      </c>
      <c r="L673" s="36">
        <f t="shared" si="4"/>
        <v>0</v>
      </c>
      <c r="M673" s="36" t="s">
        <v>712</v>
      </c>
      <c r="N673" s="40">
        <v>1.0</v>
      </c>
      <c r="O673" s="36">
        <f t="shared" si="5"/>
        <v>0</v>
      </c>
      <c r="P673" s="36">
        <f t="shared" si="6"/>
        <v>1</v>
      </c>
      <c r="Q673" s="36">
        <f t="shared" si="7"/>
        <v>0</v>
      </c>
      <c r="R673" s="36">
        <f t="shared" si="8"/>
        <v>0</v>
      </c>
      <c r="S673" s="36" t="s">
        <v>712</v>
      </c>
      <c r="T673" s="40">
        <v>1.0</v>
      </c>
      <c r="U673" s="36">
        <f t="shared" si="9"/>
        <v>0</v>
      </c>
      <c r="V673" s="36">
        <f t="shared" si="10"/>
        <v>1</v>
      </c>
      <c r="W673" s="36">
        <f t="shared" si="11"/>
        <v>0</v>
      </c>
      <c r="X673" s="36">
        <f t="shared" si="12"/>
        <v>0</v>
      </c>
      <c r="Y673" s="41"/>
      <c r="Z673" s="41"/>
    </row>
    <row r="674">
      <c r="A674" s="36" t="s">
        <v>606</v>
      </c>
      <c r="B674" s="36">
        <v>66.0</v>
      </c>
      <c r="C674" s="35" t="s">
        <v>9</v>
      </c>
      <c r="D674" s="38">
        <v>0.006544675925925926</v>
      </c>
      <c r="E674" s="38">
        <v>0.0065451388888888885</v>
      </c>
      <c r="F674" s="39" t="s">
        <v>84</v>
      </c>
      <c r="G674" s="35" t="s">
        <v>712</v>
      </c>
      <c r="H674" s="35" t="s">
        <v>712</v>
      </c>
      <c r="I674" s="36" t="str">
        <f t="shared" si="1"/>
        <v>No</v>
      </c>
      <c r="J674" s="36">
        <f t="shared" si="2"/>
        <v>1</v>
      </c>
      <c r="K674" s="36">
        <f t="shared" si="3"/>
        <v>0</v>
      </c>
      <c r="L674" s="36">
        <f t="shared" si="4"/>
        <v>0</v>
      </c>
      <c r="M674" s="36" t="s">
        <v>712</v>
      </c>
      <c r="N674" s="40">
        <v>1.0</v>
      </c>
      <c r="O674" s="36">
        <f t="shared" si="5"/>
        <v>0</v>
      </c>
      <c r="P674" s="36">
        <f t="shared" si="6"/>
        <v>1</v>
      </c>
      <c r="Q674" s="36">
        <f t="shared" si="7"/>
        <v>0</v>
      </c>
      <c r="R674" s="36">
        <f t="shared" si="8"/>
        <v>0</v>
      </c>
      <c r="S674" s="36" t="s">
        <v>712</v>
      </c>
      <c r="T674" s="40">
        <v>1.0</v>
      </c>
      <c r="U674" s="36">
        <f t="shared" si="9"/>
        <v>0</v>
      </c>
      <c r="V674" s="36">
        <f t="shared" si="10"/>
        <v>1</v>
      </c>
      <c r="W674" s="36">
        <f t="shared" si="11"/>
        <v>0</v>
      </c>
      <c r="X674" s="36">
        <f t="shared" si="12"/>
        <v>0</v>
      </c>
      <c r="Y674" s="41"/>
      <c r="Z674" s="41"/>
    </row>
    <row r="675">
      <c r="A675" s="36" t="s">
        <v>670</v>
      </c>
      <c r="B675" s="36">
        <v>0.0</v>
      </c>
      <c r="C675" s="35" t="s">
        <v>12</v>
      </c>
      <c r="D675" s="38">
        <v>3.18287037037037E-5</v>
      </c>
      <c r="E675" s="38">
        <v>1.201388888888889E-4</v>
      </c>
      <c r="F675" s="39" t="s">
        <v>401</v>
      </c>
      <c r="G675" s="35" t="s">
        <v>712</v>
      </c>
      <c r="H675" s="35" t="s">
        <v>712</v>
      </c>
      <c r="I675" s="36" t="str">
        <f t="shared" si="1"/>
        <v>No</v>
      </c>
      <c r="J675" s="36">
        <f t="shared" si="2"/>
        <v>1</v>
      </c>
      <c r="K675" s="36">
        <f t="shared" si="3"/>
        <v>0</v>
      </c>
      <c r="L675" s="36">
        <f t="shared" si="4"/>
        <v>0</v>
      </c>
      <c r="M675" s="36" t="s">
        <v>713</v>
      </c>
      <c r="N675" s="40">
        <v>1.0</v>
      </c>
      <c r="O675" s="36">
        <f t="shared" si="5"/>
        <v>0</v>
      </c>
      <c r="P675" s="36">
        <f t="shared" si="6"/>
        <v>0</v>
      </c>
      <c r="Q675" s="36">
        <f t="shared" si="7"/>
        <v>1</v>
      </c>
      <c r="R675" s="36">
        <f t="shared" si="8"/>
        <v>0</v>
      </c>
      <c r="S675" s="36" t="s">
        <v>713</v>
      </c>
      <c r="T675" s="40">
        <v>1.0</v>
      </c>
      <c r="U675" s="36">
        <f t="shared" si="9"/>
        <v>0</v>
      </c>
      <c r="V675" s="36">
        <f t="shared" si="10"/>
        <v>0</v>
      </c>
      <c r="W675" s="36">
        <f t="shared" si="11"/>
        <v>1</v>
      </c>
      <c r="X675" s="36">
        <f t="shared" si="12"/>
        <v>0</v>
      </c>
      <c r="Y675" s="41"/>
      <c r="Z675" s="41"/>
    </row>
    <row r="676">
      <c r="A676" s="36" t="s">
        <v>670</v>
      </c>
      <c r="B676" s="36">
        <v>1.0</v>
      </c>
      <c r="C676" s="35" t="s">
        <v>9</v>
      </c>
      <c r="D676" s="38">
        <v>1.9386574074074073E-4</v>
      </c>
      <c r="E676" s="38">
        <v>2.0694444444444444E-4</v>
      </c>
      <c r="F676" s="39" t="s">
        <v>671</v>
      </c>
      <c r="G676" s="35" t="s">
        <v>712</v>
      </c>
      <c r="H676" s="35" t="s">
        <v>712</v>
      </c>
      <c r="I676" s="36" t="str">
        <f t="shared" si="1"/>
        <v>No</v>
      </c>
      <c r="J676" s="36">
        <f t="shared" si="2"/>
        <v>1</v>
      </c>
      <c r="K676" s="36">
        <f t="shared" si="3"/>
        <v>0</v>
      </c>
      <c r="L676" s="36">
        <f t="shared" si="4"/>
        <v>0</v>
      </c>
      <c r="M676" s="36" t="s">
        <v>712</v>
      </c>
      <c r="N676" s="40">
        <v>1.0</v>
      </c>
      <c r="O676" s="36">
        <f t="shared" si="5"/>
        <v>0</v>
      </c>
      <c r="P676" s="36">
        <f t="shared" si="6"/>
        <v>1</v>
      </c>
      <c r="Q676" s="36">
        <f t="shared" si="7"/>
        <v>0</v>
      </c>
      <c r="R676" s="36">
        <f t="shared" si="8"/>
        <v>0</v>
      </c>
      <c r="S676" s="36" t="s">
        <v>712</v>
      </c>
      <c r="T676" s="40">
        <v>1.0</v>
      </c>
      <c r="U676" s="36">
        <f t="shared" si="9"/>
        <v>0</v>
      </c>
      <c r="V676" s="36">
        <f t="shared" si="10"/>
        <v>1</v>
      </c>
      <c r="W676" s="36">
        <f t="shared" si="11"/>
        <v>0</v>
      </c>
      <c r="X676" s="36">
        <f t="shared" si="12"/>
        <v>0</v>
      </c>
      <c r="Y676" s="41"/>
      <c r="Z676" s="41"/>
    </row>
    <row r="677">
      <c r="A677" s="36" t="s">
        <v>670</v>
      </c>
      <c r="B677" s="36">
        <v>2.0</v>
      </c>
      <c r="C677" s="35" t="s">
        <v>12</v>
      </c>
      <c r="D677" s="38">
        <v>2.1921296296296296E-4</v>
      </c>
      <c r="E677" s="38">
        <v>2.9409722222222223E-4</v>
      </c>
      <c r="F677" s="39" t="s">
        <v>401</v>
      </c>
      <c r="G677" s="35" t="s">
        <v>713</v>
      </c>
      <c r="H677" s="35" t="s">
        <v>712</v>
      </c>
      <c r="I677" s="36" t="str">
        <f t="shared" si="1"/>
        <v/>
      </c>
      <c r="J677" s="36">
        <f t="shared" si="2"/>
        <v>0</v>
      </c>
      <c r="K677" s="36">
        <f t="shared" si="3"/>
        <v>0</v>
      </c>
      <c r="L677" s="36">
        <f t="shared" si="4"/>
        <v>1</v>
      </c>
      <c r="M677" s="36" t="s">
        <v>713</v>
      </c>
      <c r="N677" s="40">
        <v>1.0</v>
      </c>
      <c r="O677" s="36" t="str">
        <f t="shared" si="5"/>
        <v/>
      </c>
      <c r="P677" s="36" t="str">
        <f t="shared" si="6"/>
        <v/>
      </c>
      <c r="Q677" s="36" t="str">
        <f t="shared" si="7"/>
        <v/>
      </c>
      <c r="R677" s="36" t="str">
        <f t="shared" si="8"/>
        <v/>
      </c>
      <c r="S677" s="36" t="s">
        <v>712</v>
      </c>
      <c r="T677" s="40">
        <v>1.0</v>
      </c>
      <c r="U677" s="36" t="str">
        <f t="shared" si="9"/>
        <v/>
      </c>
      <c r="V677" s="36" t="str">
        <f t="shared" si="10"/>
        <v/>
      </c>
      <c r="W677" s="36" t="str">
        <f t="shared" si="11"/>
        <v/>
      </c>
      <c r="X677" s="36" t="str">
        <f t="shared" si="12"/>
        <v/>
      </c>
      <c r="Y677" s="41"/>
      <c r="Z677" s="41"/>
    </row>
    <row r="678">
      <c r="A678" s="36" t="s">
        <v>670</v>
      </c>
      <c r="B678" s="36">
        <v>3.0</v>
      </c>
      <c r="C678" s="35" t="s">
        <v>9</v>
      </c>
      <c r="D678" s="38">
        <v>3.2488425925925925E-4</v>
      </c>
      <c r="E678" s="38">
        <v>3.9027777777777775E-4</v>
      </c>
      <c r="F678" s="39" t="s">
        <v>672</v>
      </c>
      <c r="G678" s="35" t="s">
        <v>712</v>
      </c>
      <c r="H678" s="35" t="s">
        <v>712</v>
      </c>
      <c r="I678" s="36" t="str">
        <f t="shared" si="1"/>
        <v>No</v>
      </c>
      <c r="J678" s="36">
        <f t="shared" si="2"/>
        <v>1</v>
      </c>
      <c r="K678" s="36">
        <f t="shared" si="3"/>
        <v>0</v>
      </c>
      <c r="L678" s="36">
        <f t="shared" si="4"/>
        <v>0</v>
      </c>
      <c r="M678" s="36" t="s">
        <v>712</v>
      </c>
      <c r="N678" s="40">
        <v>0.9</v>
      </c>
      <c r="O678" s="36">
        <f t="shared" si="5"/>
        <v>0</v>
      </c>
      <c r="P678" s="36">
        <f t="shared" si="6"/>
        <v>1</v>
      </c>
      <c r="Q678" s="36">
        <f t="shared" si="7"/>
        <v>0</v>
      </c>
      <c r="R678" s="36">
        <f t="shared" si="8"/>
        <v>0</v>
      </c>
      <c r="S678" s="36" t="s">
        <v>712</v>
      </c>
      <c r="T678" s="40">
        <v>1.0</v>
      </c>
      <c r="U678" s="36">
        <f t="shared" si="9"/>
        <v>0</v>
      </c>
      <c r="V678" s="36">
        <f t="shared" si="10"/>
        <v>1</v>
      </c>
      <c r="W678" s="36">
        <f t="shared" si="11"/>
        <v>0</v>
      </c>
      <c r="X678" s="36">
        <f t="shared" si="12"/>
        <v>0</v>
      </c>
      <c r="Y678" s="41"/>
      <c r="Z678" s="41"/>
    </row>
    <row r="679">
      <c r="A679" s="36" t="s">
        <v>670</v>
      </c>
      <c r="B679" s="36">
        <v>4.0</v>
      </c>
      <c r="C679" s="35" t="s">
        <v>15</v>
      </c>
      <c r="D679" s="38">
        <v>3.9305555555555556E-4</v>
      </c>
      <c r="E679" s="38">
        <v>4.380787037037037E-4</v>
      </c>
      <c r="F679" s="39" t="s">
        <v>673</v>
      </c>
      <c r="G679" s="35" t="s">
        <v>713</v>
      </c>
      <c r="H679" s="35" t="s">
        <v>713</v>
      </c>
      <c r="I679" s="36" t="str">
        <f t="shared" si="1"/>
        <v>Sí</v>
      </c>
      <c r="J679" s="36">
        <f t="shared" si="2"/>
        <v>0</v>
      </c>
      <c r="K679" s="36">
        <f t="shared" si="3"/>
        <v>1</v>
      </c>
      <c r="L679" s="36">
        <f t="shared" si="4"/>
        <v>0</v>
      </c>
      <c r="M679" s="36" t="s">
        <v>712</v>
      </c>
      <c r="N679" s="40">
        <v>1.0</v>
      </c>
      <c r="O679" s="36">
        <f t="shared" si="5"/>
        <v>0</v>
      </c>
      <c r="P679" s="36">
        <f t="shared" si="6"/>
        <v>0</v>
      </c>
      <c r="Q679" s="36">
        <f t="shared" si="7"/>
        <v>0</v>
      </c>
      <c r="R679" s="36">
        <f t="shared" si="8"/>
        <v>1</v>
      </c>
      <c r="S679" s="36" t="s">
        <v>712</v>
      </c>
      <c r="T679" s="40">
        <v>1.0</v>
      </c>
      <c r="U679" s="36">
        <f t="shared" si="9"/>
        <v>0</v>
      </c>
      <c r="V679" s="36">
        <f t="shared" si="10"/>
        <v>0</v>
      </c>
      <c r="W679" s="36">
        <f t="shared" si="11"/>
        <v>0</v>
      </c>
      <c r="X679" s="36">
        <f t="shared" si="12"/>
        <v>1</v>
      </c>
      <c r="Y679" s="41"/>
      <c r="Z679" s="41"/>
    </row>
    <row r="680">
      <c r="A680" s="36" t="s">
        <v>670</v>
      </c>
      <c r="B680" s="36">
        <v>5.0</v>
      </c>
      <c r="C680" s="35" t="s">
        <v>12</v>
      </c>
      <c r="D680" s="38">
        <v>4.3819444444444445E-4</v>
      </c>
      <c r="E680" s="38">
        <v>4.413194444444445E-4</v>
      </c>
      <c r="F680" s="39" t="s">
        <v>191</v>
      </c>
      <c r="G680" s="35" t="s">
        <v>712</v>
      </c>
      <c r="H680" s="35" t="s">
        <v>712</v>
      </c>
      <c r="I680" s="36" t="str">
        <f t="shared" si="1"/>
        <v>No</v>
      </c>
      <c r="J680" s="36">
        <f t="shared" si="2"/>
        <v>1</v>
      </c>
      <c r="K680" s="36">
        <f t="shared" si="3"/>
        <v>0</v>
      </c>
      <c r="L680" s="36">
        <f t="shared" si="4"/>
        <v>0</v>
      </c>
      <c r="M680" s="36" t="s">
        <v>712</v>
      </c>
      <c r="N680" s="40">
        <v>1.0</v>
      </c>
      <c r="O680" s="36">
        <f t="shared" si="5"/>
        <v>0</v>
      </c>
      <c r="P680" s="36">
        <f t="shared" si="6"/>
        <v>1</v>
      </c>
      <c r="Q680" s="36">
        <f t="shared" si="7"/>
        <v>0</v>
      </c>
      <c r="R680" s="36">
        <f t="shared" si="8"/>
        <v>0</v>
      </c>
      <c r="S680" s="36" t="s">
        <v>712</v>
      </c>
      <c r="T680" s="40">
        <v>1.0</v>
      </c>
      <c r="U680" s="36">
        <f t="shared" si="9"/>
        <v>0</v>
      </c>
      <c r="V680" s="36">
        <f t="shared" si="10"/>
        <v>1</v>
      </c>
      <c r="W680" s="36">
        <f t="shared" si="11"/>
        <v>0</v>
      </c>
      <c r="X680" s="36">
        <f t="shared" si="12"/>
        <v>0</v>
      </c>
      <c r="Y680" s="41"/>
      <c r="Z680" s="41"/>
    </row>
    <row r="681">
      <c r="A681" s="36" t="s">
        <v>670</v>
      </c>
      <c r="B681" s="36">
        <v>6.0</v>
      </c>
      <c r="C681" s="35" t="s">
        <v>9</v>
      </c>
      <c r="D681" s="38">
        <v>4.5578703703703704E-4</v>
      </c>
      <c r="E681" s="38">
        <v>4.7106481481481484E-4</v>
      </c>
      <c r="F681" s="39" t="s">
        <v>674</v>
      </c>
      <c r="G681" s="35" t="s">
        <v>713</v>
      </c>
      <c r="H681" s="35" t="s">
        <v>712</v>
      </c>
      <c r="I681" s="36" t="str">
        <f t="shared" si="1"/>
        <v/>
      </c>
      <c r="J681" s="36">
        <f t="shared" si="2"/>
        <v>0</v>
      </c>
      <c r="K681" s="36">
        <f t="shared" si="3"/>
        <v>0</v>
      </c>
      <c r="L681" s="36">
        <f t="shared" si="4"/>
        <v>1</v>
      </c>
      <c r="M681" s="36" t="s">
        <v>712</v>
      </c>
      <c r="N681" s="40">
        <v>1.0</v>
      </c>
      <c r="O681" s="36" t="str">
        <f t="shared" si="5"/>
        <v/>
      </c>
      <c r="P681" s="36" t="str">
        <f t="shared" si="6"/>
        <v/>
      </c>
      <c r="Q681" s="36" t="str">
        <f t="shared" si="7"/>
        <v/>
      </c>
      <c r="R681" s="36" t="str">
        <f t="shared" si="8"/>
        <v/>
      </c>
      <c r="S681" s="36" t="s">
        <v>712</v>
      </c>
      <c r="T681" s="40">
        <v>1.0</v>
      </c>
      <c r="U681" s="36" t="str">
        <f t="shared" si="9"/>
        <v/>
      </c>
      <c r="V681" s="36" t="str">
        <f t="shared" si="10"/>
        <v/>
      </c>
      <c r="W681" s="36" t="str">
        <f t="shared" si="11"/>
        <v/>
      </c>
      <c r="X681" s="36" t="str">
        <f t="shared" si="12"/>
        <v/>
      </c>
      <c r="Y681" s="41"/>
      <c r="Z681" s="41"/>
    </row>
    <row r="682">
      <c r="A682" s="36" t="s">
        <v>670</v>
      </c>
      <c r="B682" s="36">
        <v>7.0</v>
      </c>
      <c r="C682" s="35" t="s">
        <v>7</v>
      </c>
      <c r="D682" s="38">
        <v>4.711805555555556E-4</v>
      </c>
      <c r="E682" s="38">
        <v>8.283564814814815E-4</v>
      </c>
      <c r="F682" s="39" t="s">
        <v>675</v>
      </c>
      <c r="G682" s="35" t="s">
        <v>713</v>
      </c>
      <c r="H682" s="35" t="s">
        <v>713</v>
      </c>
      <c r="I682" s="36" t="str">
        <f t="shared" si="1"/>
        <v>Sí</v>
      </c>
      <c r="J682" s="36">
        <f t="shared" si="2"/>
        <v>0</v>
      </c>
      <c r="K682" s="36">
        <f t="shared" si="3"/>
        <v>1</v>
      </c>
      <c r="L682" s="36">
        <f t="shared" si="4"/>
        <v>0</v>
      </c>
      <c r="M682" s="36" t="s">
        <v>713</v>
      </c>
      <c r="N682" s="40">
        <v>1.0</v>
      </c>
      <c r="O682" s="36">
        <f t="shared" si="5"/>
        <v>1</v>
      </c>
      <c r="P682" s="36">
        <f t="shared" si="6"/>
        <v>0</v>
      </c>
      <c r="Q682" s="36">
        <f t="shared" si="7"/>
        <v>0</v>
      </c>
      <c r="R682" s="36">
        <f t="shared" si="8"/>
        <v>0</v>
      </c>
      <c r="S682" s="36" t="s">
        <v>713</v>
      </c>
      <c r="T682" s="40">
        <v>1.0</v>
      </c>
      <c r="U682" s="36">
        <f t="shared" si="9"/>
        <v>1</v>
      </c>
      <c r="V682" s="36">
        <f t="shared" si="10"/>
        <v>0</v>
      </c>
      <c r="W682" s="36">
        <f t="shared" si="11"/>
        <v>0</v>
      </c>
      <c r="X682" s="36">
        <f t="shared" si="12"/>
        <v>0</v>
      </c>
      <c r="Y682" s="41"/>
      <c r="Z682" s="41"/>
    </row>
    <row r="683">
      <c r="A683" s="36" t="s">
        <v>670</v>
      </c>
      <c r="B683" s="36">
        <v>8.0</v>
      </c>
      <c r="C683" s="35" t="s">
        <v>9</v>
      </c>
      <c r="D683" s="38">
        <v>8.34375E-4</v>
      </c>
      <c r="E683" s="38">
        <v>9.913194444444444E-4</v>
      </c>
      <c r="F683" s="39" t="s">
        <v>676</v>
      </c>
      <c r="G683" s="35" t="s">
        <v>713</v>
      </c>
      <c r="H683" s="35" t="s">
        <v>713</v>
      </c>
      <c r="I683" s="36" t="str">
        <f t="shared" si="1"/>
        <v>Sí</v>
      </c>
      <c r="J683" s="36">
        <f t="shared" si="2"/>
        <v>0</v>
      </c>
      <c r="K683" s="36">
        <f t="shared" si="3"/>
        <v>1</v>
      </c>
      <c r="L683" s="36">
        <f t="shared" si="4"/>
        <v>0</v>
      </c>
      <c r="M683" s="36" t="s">
        <v>713</v>
      </c>
      <c r="N683" s="40">
        <v>1.0</v>
      </c>
      <c r="O683" s="36">
        <f t="shared" si="5"/>
        <v>1</v>
      </c>
      <c r="P683" s="36">
        <f t="shared" si="6"/>
        <v>0</v>
      </c>
      <c r="Q683" s="36">
        <f t="shared" si="7"/>
        <v>0</v>
      </c>
      <c r="R683" s="36">
        <f t="shared" si="8"/>
        <v>0</v>
      </c>
      <c r="S683" s="36" t="s">
        <v>713</v>
      </c>
      <c r="T683" s="40">
        <v>1.0</v>
      </c>
      <c r="U683" s="36">
        <f t="shared" si="9"/>
        <v>1</v>
      </c>
      <c r="V683" s="36">
        <f t="shared" si="10"/>
        <v>0</v>
      </c>
      <c r="W683" s="36">
        <f t="shared" si="11"/>
        <v>0</v>
      </c>
      <c r="X683" s="36">
        <f t="shared" si="12"/>
        <v>0</v>
      </c>
      <c r="Y683" s="41"/>
      <c r="Z683" s="41"/>
    </row>
    <row r="684">
      <c r="A684" s="36" t="s">
        <v>670</v>
      </c>
      <c r="B684" s="36">
        <v>9.0</v>
      </c>
      <c r="C684" s="35" t="s">
        <v>15</v>
      </c>
      <c r="D684" s="38">
        <v>9.993055555555556E-4</v>
      </c>
      <c r="E684" s="38">
        <v>0.0010376157407407409</v>
      </c>
      <c r="F684" s="39" t="s">
        <v>677</v>
      </c>
      <c r="G684" s="35" t="s">
        <v>713</v>
      </c>
      <c r="H684" s="35" t="s">
        <v>713</v>
      </c>
      <c r="I684" s="36" t="str">
        <f t="shared" si="1"/>
        <v>Sí</v>
      </c>
      <c r="J684" s="36">
        <f t="shared" si="2"/>
        <v>0</v>
      </c>
      <c r="K684" s="36">
        <f t="shared" si="3"/>
        <v>1</v>
      </c>
      <c r="L684" s="36">
        <f t="shared" si="4"/>
        <v>0</v>
      </c>
      <c r="M684" s="36" t="s">
        <v>712</v>
      </c>
      <c r="N684" s="40">
        <v>1.0</v>
      </c>
      <c r="O684" s="36">
        <f t="shared" si="5"/>
        <v>0</v>
      </c>
      <c r="P684" s="36">
        <f t="shared" si="6"/>
        <v>0</v>
      </c>
      <c r="Q684" s="36">
        <f t="shared" si="7"/>
        <v>0</v>
      </c>
      <c r="R684" s="36">
        <f t="shared" si="8"/>
        <v>1</v>
      </c>
      <c r="S684" s="36" t="s">
        <v>712</v>
      </c>
      <c r="T684" s="40">
        <v>1.0</v>
      </c>
      <c r="U684" s="36">
        <f t="shared" si="9"/>
        <v>0</v>
      </c>
      <c r="V684" s="36">
        <f t="shared" si="10"/>
        <v>0</v>
      </c>
      <c r="W684" s="36">
        <f t="shared" si="11"/>
        <v>0</v>
      </c>
      <c r="X684" s="36">
        <f t="shared" si="12"/>
        <v>1</v>
      </c>
      <c r="Y684" s="41"/>
      <c r="Z684" s="41"/>
    </row>
    <row r="685">
      <c r="A685" s="36" t="s">
        <v>670</v>
      </c>
      <c r="B685" s="36">
        <v>10.0</v>
      </c>
      <c r="C685" s="35" t="s">
        <v>7</v>
      </c>
      <c r="D685" s="38">
        <v>0.0010409722222222222</v>
      </c>
      <c r="E685" s="38">
        <v>0.0011070601851851853</v>
      </c>
      <c r="F685" s="39" t="s">
        <v>678</v>
      </c>
      <c r="G685" s="35" t="s">
        <v>713</v>
      </c>
      <c r="H685" s="35" t="s">
        <v>713</v>
      </c>
      <c r="I685" s="36" t="str">
        <f t="shared" si="1"/>
        <v>Sí</v>
      </c>
      <c r="J685" s="36">
        <f t="shared" si="2"/>
        <v>0</v>
      </c>
      <c r="K685" s="36">
        <f t="shared" si="3"/>
        <v>1</v>
      </c>
      <c r="L685" s="36">
        <f t="shared" si="4"/>
        <v>0</v>
      </c>
      <c r="M685" s="36" t="s">
        <v>713</v>
      </c>
      <c r="N685" s="40">
        <v>0.9</v>
      </c>
      <c r="O685" s="36">
        <f t="shared" si="5"/>
        <v>1</v>
      </c>
      <c r="P685" s="36">
        <f t="shared" si="6"/>
        <v>0</v>
      </c>
      <c r="Q685" s="36">
        <f t="shared" si="7"/>
        <v>0</v>
      </c>
      <c r="R685" s="36">
        <f t="shared" si="8"/>
        <v>0</v>
      </c>
      <c r="S685" s="36" t="s">
        <v>713</v>
      </c>
      <c r="T685" s="40">
        <v>1.0</v>
      </c>
      <c r="U685" s="36">
        <f t="shared" si="9"/>
        <v>1</v>
      </c>
      <c r="V685" s="36">
        <f t="shared" si="10"/>
        <v>0</v>
      </c>
      <c r="W685" s="36">
        <f t="shared" si="11"/>
        <v>0</v>
      </c>
      <c r="X685" s="36">
        <f t="shared" si="12"/>
        <v>0</v>
      </c>
      <c r="Y685" s="41"/>
      <c r="Z685" s="41"/>
    </row>
    <row r="686">
      <c r="A686" s="36" t="s">
        <v>670</v>
      </c>
      <c r="B686" s="36">
        <v>11.0</v>
      </c>
      <c r="C686" s="35" t="s">
        <v>9</v>
      </c>
      <c r="D686" s="38">
        <v>0.0011111111111111111</v>
      </c>
      <c r="E686" s="38">
        <v>0.0014159722222222223</v>
      </c>
      <c r="F686" s="39" t="s">
        <v>679</v>
      </c>
      <c r="G686" s="35" t="s">
        <v>713</v>
      </c>
      <c r="H686" s="35" t="s">
        <v>713</v>
      </c>
      <c r="I686" s="36" t="str">
        <f t="shared" si="1"/>
        <v>Sí</v>
      </c>
      <c r="J686" s="36">
        <f t="shared" si="2"/>
        <v>0</v>
      </c>
      <c r="K686" s="36">
        <f t="shared" si="3"/>
        <v>1</v>
      </c>
      <c r="L686" s="36">
        <f t="shared" si="4"/>
        <v>0</v>
      </c>
      <c r="M686" s="36" t="s">
        <v>713</v>
      </c>
      <c r="N686" s="40">
        <v>1.0</v>
      </c>
      <c r="O686" s="36">
        <f t="shared" si="5"/>
        <v>1</v>
      </c>
      <c r="P686" s="36">
        <f t="shared" si="6"/>
        <v>0</v>
      </c>
      <c r="Q686" s="36">
        <f t="shared" si="7"/>
        <v>0</v>
      </c>
      <c r="R686" s="36">
        <f t="shared" si="8"/>
        <v>0</v>
      </c>
      <c r="S686" s="36" t="s">
        <v>713</v>
      </c>
      <c r="T686" s="40">
        <v>1.0</v>
      </c>
      <c r="U686" s="36">
        <f t="shared" si="9"/>
        <v>1</v>
      </c>
      <c r="V686" s="36">
        <f t="shared" si="10"/>
        <v>0</v>
      </c>
      <c r="W686" s="36">
        <f t="shared" si="11"/>
        <v>0</v>
      </c>
      <c r="X686" s="36">
        <f t="shared" si="12"/>
        <v>0</v>
      </c>
      <c r="Y686" s="41"/>
      <c r="Z686" s="41"/>
    </row>
    <row r="687">
      <c r="A687" s="36" t="s">
        <v>670</v>
      </c>
      <c r="B687" s="36">
        <v>12.0</v>
      </c>
      <c r="C687" s="35" t="s">
        <v>7</v>
      </c>
      <c r="D687" s="38">
        <v>0.0014269675925925927</v>
      </c>
      <c r="E687" s="38">
        <v>0.0015645833333333334</v>
      </c>
      <c r="F687" s="39" t="s">
        <v>680</v>
      </c>
      <c r="G687" s="35" t="s">
        <v>713</v>
      </c>
      <c r="H687" s="35" t="s">
        <v>713</v>
      </c>
      <c r="I687" s="36" t="str">
        <f t="shared" si="1"/>
        <v>Sí</v>
      </c>
      <c r="J687" s="36">
        <f t="shared" si="2"/>
        <v>0</v>
      </c>
      <c r="K687" s="36">
        <f t="shared" si="3"/>
        <v>1</v>
      </c>
      <c r="L687" s="36">
        <f t="shared" si="4"/>
        <v>0</v>
      </c>
      <c r="M687" s="36" t="s">
        <v>713</v>
      </c>
      <c r="N687" s="40">
        <v>1.0</v>
      </c>
      <c r="O687" s="36">
        <f t="shared" si="5"/>
        <v>1</v>
      </c>
      <c r="P687" s="36">
        <f t="shared" si="6"/>
        <v>0</v>
      </c>
      <c r="Q687" s="36">
        <f t="shared" si="7"/>
        <v>0</v>
      </c>
      <c r="R687" s="36">
        <f t="shared" si="8"/>
        <v>0</v>
      </c>
      <c r="S687" s="36" t="s">
        <v>713</v>
      </c>
      <c r="T687" s="40">
        <v>1.0</v>
      </c>
      <c r="U687" s="36">
        <f t="shared" si="9"/>
        <v>1</v>
      </c>
      <c r="V687" s="36">
        <f t="shared" si="10"/>
        <v>0</v>
      </c>
      <c r="W687" s="36">
        <f t="shared" si="11"/>
        <v>0</v>
      </c>
      <c r="X687" s="36">
        <f t="shared" si="12"/>
        <v>0</v>
      </c>
      <c r="Y687" s="41"/>
      <c r="Z687" s="41"/>
    </row>
    <row r="688">
      <c r="A688" s="36" t="s">
        <v>670</v>
      </c>
      <c r="B688" s="36">
        <v>13.0</v>
      </c>
      <c r="C688" s="35" t="s">
        <v>9</v>
      </c>
      <c r="D688" s="38">
        <v>0.001566898148148148</v>
      </c>
      <c r="E688" s="38">
        <v>0.0016449074074074074</v>
      </c>
      <c r="F688" s="39" t="s">
        <v>681</v>
      </c>
      <c r="G688" s="35" t="s">
        <v>713</v>
      </c>
      <c r="H688" s="35" t="s">
        <v>713</v>
      </c>
      <c r="I688" s="36" t="str">
        <f t="shared" si="1"/>
        <v>Sí</v>
      </c>
      <c r="J688" s="36">
        <f t="shared" si="2"/>
        <v>0</v>
      </c>
      <c r="K688" s="36">
        <f t="shared" si="3"/>
        <v>1</v>
      </c>
      <c r="L688" s="36">
        <f t="shared" si="4"/>
        <v>0</v>
      </c>
      <c r="M688" s="36" t="s">
        <v>713</v>
      </c>
      <c r="N688" s="40">
        <v>1.0</v>
      </c>
      <c r="O688" s="36">
        <f t="shared" si="5"/>
        <v>1</v>
      </c>
      <c r="P688" s="36">
        <f t="shared" si="6"/>
        <v>0</v>
      </c>
      <c r="Q688" s="36">
        <f t="shared" si="7"/>
        <v>0</v>
      </c>
      <c r="R688" s="36">
        <f t="shared" si="8"/>
        <v>0</v>
      </c>
      <c r="S688" s="36" t="s">
        <v>713</v>
      </c>
      <c r="T688" s="40">
        <v>1.0</v>
      </c>
      <c r="U688" s="36">
        <f t="shared" si="9"/>
        <v>1</v>
      </c>
      <c r="V688" s="36">
        <f t="shared" si="10"/>
        <v>0</v>
      </c>
      <c r="W688" s="36">
        <f t="shared" si="11"/>
        <v>0</v>
      </c>
      <c r="X688" s="36">
        <f t="shared" si="12"/>
        <v>0</v>
      </c>
      <c r="Y688" s="41"/>
      <c r="Z688" s="41"/>
    </row>
    <row r="689">
      <c r="A689" s="36" t="s">
        <v>670</v>
      </c>
      <c r="B689" s="36">
        <v>14.0</v>
      </c>
      <c r="C689" s="35" t="s">
        <v>15</v>
      </c>
      <c r="D689" s="38">
        <v>0.0016659722222222221</v>
      </c>
      <c r="E689" s="38">
        <v>0.0018283564814814814</v>
      </c>
      <c r="F689" s="39" t="s">
        <v>682</v>
      </c>
      <c r="G689" s="35" t="s">
        <v>713</v>
      </c>
      <c r="H689" s="35" t="s">
        <v>713</v>
      </c>
      <c r="I689" s="36" t="str">
        <f t="shared" si="1"/>
        <v>Sí</v>
      </c>
      <c r="J689" s="36">
        <f t="shared" si="2"/>
        <v>0</v>
      </c>
      <c r="K689" s="36">
        <f t="shared" si="3"/>
        <v>1</v>
      </c>
      <c r="L689" s="36">
        <f t="shared" si="4"/>
        <v>0</v>
      </c>
      <c r="M689" s="36" t="s">
        <v>712</v>
      </c>
      <c r="N689" s="40">
        <v>1.0</v>
      </c>
      <c r="O689" s="36">
        <f t="shared" si="5"/>
        <v>0</v>
      </c>
      <c r="P689" s="36">
        <f t="shared" si="6"/>
        <v>0</v>
      </c>
      <c r="Q689" s="36">
        <f t="shared" si="7"/>
        <v>0</v>
      </c>
      <c r="R689" s="36">
        <f t="shared" si="8"/>
        <v>1</v>
      </c>
      <c r="S689" s="36" t="s">
        <v>713</v>
      </c>
      <c r="T689" s="40">
        <v>1.0</v>
      </c>
      <c r="U689" s="36">
        <f t="shared" si="9"/>
        <v>1</v>
      </c>
      <c r="V689" s="36">
        <f t="shared" si="10"/>
        <v>0</v>
      </c>
      <c r="W689" s="36">
        <f t="shared" si="11"/>
        <v>0</v>
      </c>
      <c r="X689" s="36">
        <f t="shared" si="12"/>
        <v>0</v>
      </c>
      <c r="Y689" s="41"/>
      <c r="Z689" s="41"/>
    </row>
    <row r="690">
      <c r="A690" s="36" t="s">
        <v>670</v>
      </c>
      <c r="B690" s="36">
        <v>15.0</v>
      </c>
      <c r="C690" s="35" t="s">
        <v>12</v>
      </c>
      <c r="D690" s="38">
        <v>0.0018321759259259261</v>
      </c>
      <c r="E690" s="38">
        <v>0.0018438657407407408</v>
      </c>
      <c r="F690" s="39" t="s">
        <v>683</v>
      </c>
      <c r="G690" s="35" t="s">
        <v>713</v>
      </c>
      <c r="H690" s="35" t="s">
        <v>713</v>
      </c>
      <c r="I690" s="36" t="str">
        <f t="shared" si="1"/>
        <v>Sí</v>
      </c>
      <c r="J690" s="36">
        <f t="shared" si="2"/>
        <v>0</v>
      </c>
      <c r="K690" s="36">
        <f t="shared" si="3"/>
        <v>1</v>
      </c>
      <c r="L690" s="36">
        <f t="shared" si="4"/>
        <v>0</v>
      </c>
      <c r="M690" s="36" t="s">
        <v>712</v>
      </c>
      <c r="N690" s="40">
        <v>1.0</v>
      </c>
      <c r="O690" s="36">
        <f t="shared" si="5"/>
        <v>0</v>
      </c>
      <c r="P690" s="36">
        <f t="shared" si="6"/>
        <v>0</v>
      </c>
      <c r="Q690" s="36">
        <f t="shared" si="7"/>
        <v>0</v>
      </c>
      <c r="R690" s="36">
        <f t="shared" si="8"/>
        <v>1</v>
      </c>
      <c r="S690" s="36" t="s">
        <v>712</v>
      </c>
      <c r="T690" s="40">
        <v>0.9</v>
      </c>
      <c r="U690" s="36">
        <f t="shared" si="9"/>
        <v>0</v>
      </c>
      <c r="V690" s="36">
        <f t="shared" si="10"/>
        <v>0</v>
      </c>
      <c r="W690" s="36">
        <f t="shared" si="11"/>
        <v>0</v>
      </c>
      <c r="X690" s="36">
        <f t="shared" si="12"/>
        <v>1</v>
      </c>
      <c r="Y690" s="41"/>
      <c r="Z690" s="41"/>
    </row>
    <row r="691">
      <c r="A691" s="36" t="s">
        <v>670</v>
      </c>
      <c r="B691" s="36">
        <v>16.0</v>
      </c>
      <c r="C691" s="35" t="s">
        <v>9</v>
      </c>
      <c r="D691" s="38">
        <v>0.0019252314814814815</v>
      </c>
      <c r="E691" s="38">
        <v>0.002010300925925926</v>
      </c>
      <c r="F691" s="39" t="s">
        <v>684</v>
      </c>
      <c r="G691" s="35" t="s">
        <v>713</v>
      </c>
      <c r="H691" s="35" t="s">
        <v>713</v>
      </c>
      <c r="I691" s="36" t="str">
        <f t="shared" si="1"/>
        <v>Sí</v>
      </c>
      <c r="J691" s="36">
        <f t="shared" si="2"/>
        <v>0</v>
      </c>
      <c r="K691" s="36">
        <f t="shared" si="3"/>
        <v>1</v>
      </c>
      <c r="L691" s="36">
        <f t="shared" si="4"/>
        <v>0</v>
      </c>
      <c r="M691" s="36" t="s">
        <v>712</v>
      </c>
      <c r="N691" s="40">
        <v>1.0</v>
      </c>
      <c r="O691" s="36">
        <f t="shared" si="5"/>
        <v>0</v>
      </c>
      <c r="P691" s="36">
        <f t="shared" si="6"/>
        <v>0</v>
      </c>
      <c r="Q691" s="36">
        <f t="shared" si="7"/>
        <v>0</v>
      </c>
      <c r="R691" s="36">
        <f t="shared" si="8"/>
        <v>1</v>
      </c>
      <c r="S691" s="36" t="s">
        <v>713</v>
      </c>
      <c r="T691" s="40">
        <v>1.0</v>
      </c>
      <c r="U691" s="36">
        <f t="shared" si="9"/>
        <v>1</v>
      </c>
      <c r="V691" s="36">
        <f t="shared" si="10"/>
        <v>0</v>
      </c>
      <c r="W691" s="36">
        <f t="shared" si="11"/>
        <v>0</v>
      </c>
      <c r="X691" s="36">
        <f t="shared" si="12"/>
        <v>0</v>
      </c>
      <c r="Y691" s="41"/>
      <c r="Z691" s="41"/>
    </row>
    <row r="692">
      <c r="A692" s="36" t="s">
        <v>670</v>
      </c>
      <c r="B692" s="36">
        <v>17.0</v>
      </c>
      <c r="C692" s="35" t="s">
        <v>15</v>
      </c>
      <c r="D692" s="38">
        <v>0.00201087962962963</v>
      </c>
      <c r="E692" s="38">
        <v>0.002046064814814815</v>
      </c>
      <c r="F692" s="39" t="s">
        <v>685</v>
      </c>
      <c r="G692" s="35" t="s">
        <v>712</v>
      </c>
      <c r="H692" s="42" t="s">
        <v>712</v>
      </c>
      <c r="I692" s="36" t="str">
        <f t="shared" si="1"/>
        <v>No</v>
      </c>
      <c r="J692" s="36">
        <f t="shared" si="2"/>
        <v>1</v>
      </c>
      <c r="K692" s="36">
        <f t="shared" si="3"/>
        <v>0</v>
      </c>
      <c r="L692" s="36">
        <f t="shared" si="4"/>
        <v>0</v>
      </c>
      <c r="M692" s="36" t="s">
        <v>712</v>
      </c>
      <c r="N692" s="40">
        <v>1.0</v>
      </c>
      <c r="O692" s="36">
        <f t="shared" si="5"/>
        <v>0</v>
      </c>
      <c r="P692" s="36">
        <f t="shared" si="6"/>
        <v>1</v>
      </c>
      <c r="Q692" s="36">
        <f t="shared" si="7"/>
        <v>0</v>
      </c>
      <c r="R692" s="36">
        <f t="shared" si="8"/>
        <v>0</v>
      </c>
      <c r="S692" s="36" t="s">
        <v>712</v>
      </c>
      <c r="T692" s="40">
        <v>0.9</v>
      </c>
      <c r="U692" s="36">
        <f t="shared" si="9"/>
        <v>0</v>
      </c>
      <c r="V692" s="36">
        <f t="shared" si="10"/>
        <v>1</v>
      </c>
      <c r="W692" s="36">
        <f t="shared" si="11"/>
        <v>0</v>
      </c>
      <c r="X692" s="36">
        <f t="shared" si="12"/>
        <v>0</v>
      </c>
      <c r="Y692" s="41"/>
      <c r="Z692" s="41"/>
    </row>
    <row r="693">
      <c r="A693" s="36" t="s">
        <v>670</v>
      </c>
      <c r="B693" s="36">
        <v>18.0</v>
      </c>
      <c r="C693" s="35" t="s">
        <v>9</v>
      </c>
      <c r="D693" s="38">
        <v>0.002047800925925926</v>
      </c>
      <c r="E693" s="38">
        <v>0.0021997685185185184</v>
      </c>
      <c r="F693" s="39" t="s">
        <v>686</v>
      </c>
      <c r="G693" s="35" t="s">
        <v>713</v>
      </c>
      <c r="H693" s="35" t="s">
        <v>713</v>
      </c>
      <c r="I693" s="36" t="str">
        <f t="shared" si="1"/>
        <v>Sí</v>
      </c>
      <c r="J693" s="36">
        <f t="shared" si="2"/>
        <v>0</v>
      </c>
      <c r="K693" s="36">
        <f t="shared" si="3"/>
        <v>1</v>
      </c>
      <c r="L693" s="36">
        <f t="shared" si="4"/>
        <v>0</v>
      </c>
      <c r="M693" s="36" t="s">
        <v>713</v>
      </c>
      <c r="N693" s="40">
        <v>1.0</v>
      </c>
      <c r="O693" s="36">
        <f t="shared" si="5"/>
        <v>1</v>
      </c>
      <c r="P693" s="36">
        <f t="shared" si="6"/>
        <v>0</v>
      </c>
      <c r="Q693" s="36">
        <f t="shared" si="7"/>
        <v>0</v>
      </c>
      <c r="R693" s="36">
        <f t="shared" si="8"/>
        <v>0</v>
      </c>
      <c r="S693" s="36" t="s">
        <v>713</v>
      </c>
      <c r="T693" s="40">
        <v>1.0</v>
      </c>
      <c r="U693" s="36">
        <f t="shared" si="9"/>
        <v>1</v>
      </c>
      <c r="V693" s="36">
        <f t="shared" si="10"/>
        <v>0</v>
      </c>
      <c r="W693" s="36">
        <f t="shared" si="11"/>
        <v>0</v>
      </c>
      <c r="X693" s="36">
        <f t="shared" si="12"/>
        <v>0</v>
      </c>
      <c r="Y693" s="41"/>
      <c r="Z693" s="41"/>
    </row>
    <row r="694">
      <c r="A694" s="36" t="s">
        <v>670</v>
      </c>
      <c r="B694" s="36">
        <v>19.0</v>
      </c>
      <c r="C694" s="35" t="s">
        <v>15</v>
      </c>
      <c r="D694" s="38">
        <v>0.0022011574074074073</v>
      </c>
      <c r="E694" s="38">
        <v>0.002253587962962963</v>
      </c>
      <c r="F694" s="39" t="s">
        <v>687</v>
      </c>
      <c r="G694" s="35" t="s">
        <v>713</v>
      </c>
      <c r="H694" s="35" t="s">
        <v>713</v>
      </c>
      <c r="I694" s="36" t="str">
        <f t="shared" si="1"/>
        <v>Sí</v>
      </c>
      <c r="J694" s="36">
        <f t="shared" si="2"/>
        <v>0</v>
      </c>
      <c r="K694" s="36">
        <f t="shared" si="3"/>
        <v>1</v>
      </c>
      <c r="L694" s="36">
        <f t="shared" si="4"/>
        <v>0</v>
      </c>
      <c r="M694" s="36" t="s">
        <v>712</v>
      </c>
      <c r="N694" s="40">
        <v>1.0</v>
      </c>
      <c r="O694" s="36">
        <f t="shared" si="5"/>
        <v>0</v>
      </c>
      <c r="P694" s="36">
        <f t="shared" si="6"/>
        <v>0</v>
      </c>
      <c r="Q694" s="36">
        <f t="shared" si="7"/>
        <v>0</v>
      </c>
      <c r="R694" s="36">
        <f t="shared" si="8"/>
        <v>1</v>
      </c>
      <c r="S694" s="36" t="s">
        <v>712</v>
      </c>
      <c r="T694" s="40">
        <v>1.0</v>
      </c>
      <c r="U694" s="36">
        <f t="shared" si="9"/>
        <v>0</v>
      </c>
      <c r="V694" s="36">
        <f t="shared" si="10"/>
        <v>0</v>
      </c>
      <c r="W694" s="36">
        <f t="shared" si="11"/>
        <v>0</v>
      </c>
      <c r="X694" s="36">
        <f t="shared" si="12"/>
        <v>1</v>
      </c>
      <c r="Y694" s="41"/>
      <c r="Z694" s="41"/>
    </row>
    <row r="695">
      <c r="A695" s="36" t="s">
        <v>670</v>
      </c>
      <c r="B695" s="36">
        <v>20.0</v>
      </c>
      <c r="C695" s="35" t="s">
        <v>7</v>
      </c>
      <c r="D695" s="38">
        <v>0.002253935185185185</v>
      </c>
      <c r="E695" s="38">
        <v>0.0022564814814814817</v>
      </c>
      <c r="F695" s="39" t="s">
        <v>688</v>
      </c>
      <c r="G695" s="35" t="s">
        <v>713</v>
      </c>
      <c r="H695" s="35" t="s">
        <v>713</v>
      </c>
      <c r="I695" s="36" t="str">
        <f t="shared" si="1"/>
        <v>Sí</v>
      </c>
      <c r="J695" s="36">
        <f t="shared" si="2"/>
        <v>0</v>
      </c>
      <c r="K695" s="36">
        <f t="shared" si="3"/>
        <v>1</v>
      </c>
      <c r="L695" s="36">
        <f t="shared" si="4"/>
        <v>0</v>
      </c>
      <c r="M695" s="36" t="s">
        <v>713</v>
      </c>
      <c r="N695" s="40">
        <v>1.0</v>
      </c>
      <c r="O695" s="36">
        <f t="shared" si="5"/>
        <v>1</v>
      </c>
      <c r="P695" s="36">
        <f t="shared" si="6"/>
        <v>0</v>
      </c>
      <c r="Q695" s="36">
        <f t="shared" si="7"/>
        <v>0</v>
      </c>
      <c r="R695" s="36">
        <f t="shared" si="8"/>
        <v>0</v>
      </c>
      <c r="S695" s="36" t="s">
        <v>713</v>
      </c>
      <c r="T695" s="40">
        <v>1.0</v>
      </c>
      <c r="U695" s="36">
        <f t="shared" si="9"/>
        <v>1</v>
      </c>
      <c r="V695" s="36">
        <f t="shared" si="10"/>
        <v>0</v>
      </c>
      <c r="W695" s="36">
        <f t="shared" si="11"/>
        <v>0</v>
      </c>
      <c r="X695" s="36">
        <f t="shared" si="12"/>
        <v>0</v>
      </c>
      <c r="Y695" s="41"/>
      <c r="Z695" s="41"/>
    </row>
    <row r="696">
      <c r="A696" s="36" t="s">
        <v>670</v>
      </c>
      <c r="B696" s="36">
        <v>21.0</v>
      </c>
      <c r="C696" s="35" t="s">
        <v>9</v>
      </c>
      <c r="D696" s="38">
        <v>0.002372685185185185</v>
      </c>
      <c r="E696" s="38">
        <v>0.0023840277777777774</v>
      </c>
      <c r="F696" s="39" t="s">
        <v>689</v>
      </c>
      <c r="G696" s="35" t="s">
        <v>712</v>
      </c>
      <c r="H696" s="35" t="s">
        <v>713</v>
      </c>
      <c r="I696" s="36" t="str">
        <f t="shared" si="1"/>
        <v/>
      </c>
      <c r="J696" s="36">
        <f t="shared" si="2"/>
        <v>0</v>
      </c>
      <c r="K696" s="36">
        <f t="shared" si="3"/>
        <v>0</v>
      </c>
      <c r="L696" s="36">
        <f t="shared" si="4"/>
        <v>1</v>
      </c>
      <c r="M696" s="36" t="s">
        <v>712</v>
      </c>
      <c r="N696" s="40">
        <v>1.0</v>
      </c>
      <c r="O696" s="36" t="str">
        <f t="shared" si="5"/>
        <v/>
      </c>
      <c r="P696" s="36" t="str">
        <f t="shared" si="6"/>
        <v/>
      </c>
      <c r="Q696" s="36" t="str">
        <f t="shared" si="7"/>
        <v/>
      </c>
      <c r="R696" s="36" t="str">
        <f t="shared" si="8"/>
        <v/>
      </c>
      <c r="S696" s="36" t="s">
        <v>712</v>
      </c>
      <c r="T696" s="40">
        <v>0.8</v>
      </c>
      <c r="U696" s="36" t="str">
        <f t="shared" si="9"/>
        <v/>
      </c>
      <c r="V696" s="36" t="str">
        <f t="shared" si="10"/>
        <v/>
      </c>
      <c r="W696" s="36" t="str">
        <f t="shared" si="11"/>
        <v/>
      </c>
      <c r="X696" s="36" t="str">
        <f t="shared" si="12"/>
        <v/>
      </c>
      <c r="Y696" s="41"/>
      <c r="Z696" s="41"/>
    </row>
    <row r="697">
      <c r="A697" s="36" t="s">
        <v>670</v>
      </c>
      <c r="B697" s="36">
        <v>22.0</v>
      </c>
      <c r="C697" s="35" t="s">
        <v>7</v>
      </c>
      <c r="D697" s="38">
        <v>0.002386689814814815</v>
      </c>
      <c r="E697" s="38">
        <v>0.002455439814814815</v>
      </c>
      <c r="F697" s="39" t="s">
        <v>690</v>
      </c>
      <c r="G697" s="35" t="s">
        <v>713</v>
      </c>
      <c r="H697" s="35" t="s">
        <v>713</v>
      </c>
      <c r="I697" s="36" t="str">
        <f t="shared" si="1"/>
        <v>Sí</v>
      </c>
      <c r="J697" s="36">
        <f t="shared" si="2"/>
        <v>0</v>
      </c>
      <c r="K697" s="36">
        <f t="shared" si="3"/>
        <v>1</v>
      </c>
      <c r="L697" s="36">
        <f t="shared" si="4"/>
        <v>0</v>
      </c>
      <c r="M697" s="36" t="s">
        <v>712</v>
      </c>
      <c r="N697" s="40">
        <v>1.0</v>
      </c>
      <c r="O697" s="36">
        <f t="shared" si="5"/>
        <v>0</v>
      </c>
      <c r="P697" s="36">
        <f t="shared" si="6"/>
        <v>0</v>
      </c>
      <c r="Q697" s="36">
        <f t="shared" si="7"/>
        <v>0</v>
      </c>
      <c r="R697" s="36">
        <f t="shared" si="8"/>
        <v>1</v>
      </c>
      <c r="S697" s="36" t="s">
        <v>713</v>
      </c>
      <c r="T697" s="40">
        <v>1.0</v>
      </c>
      <c r="U697" s="36">
        <f t="shared" si="9"/>
        <v>1</v>
      </c>
      <c r="V697" s="36">
        <f t="shared" si="10"/>
        <v>0</v>
      </c>
      <c r="W697" s="36">
        <f t="shared" si="11"/>
        <v>0</v>
      </c>
      <c r="X697" s="36">
        <f t="shared" si="12"/>
        <v>0</v>
      </c>
      <c r="Y697" s="41"/>
      <c r="Z697" s="41"/>
    </row>
    <row r="698">
      <c r="A698" s="36" t="s">
        <v>670</v>
      </c>
      <c r="B698" s="36">
        <v>23.0</v>
      </c>
      <c r="C698" s="35" t="s">
        <v>15</v>
      </c>
      <c r="D698" s="38">
        <v>0.0024565972222222224</v>
      </c>
      <c r="E698" s="38">
        <v>0.0025306712962962965</v>
      </c>
      <c r="F698" s="39" t="s">
        <v>691</v>
      </c>
      <c r="G698" s="35" t="s">
        <v>713</v>
      </c>
      <c r="H698" s="35" t="s">
        <v>713</v>
      </c>
      <c r="I698" s="36" t="str">
        <f t="shared" si="1"/>
        <v>Sí</v>
      </c>
      <c r="J698" s="36">
        <f t="shared" si="2"/>
        <v>0</v>
      </c>
      <c r="K698" s="36">
        <f t="shared" si="3"/>
        <v>1</v>
      </c>
      <c r="L698" s="36">
        <f t="shared" si="4"/>
        <v>0</v>
      </c>
      <c r="M698" s="36" t="s">
        <v>712</v>
      </c>
      <c r="N698" s="40">
        <v>1.0</v>
      </c>
      <c r="O698" s="36">
        <f t="shared" si="5"/>
        <v>0</v>
      </c>
      <c r="P698" s="36">
        <f t="shared" si="6"/>
        <v>0</v>
      </c>
      <c r="Q698" s="36">
        <f t="shared" si="7"/>
        <v>0</v>
      </c>
      <c r="R698" s="36">
        <f t="shared" si="8"/>
        <v>1</v>
      </c>
      <c r="S698" s="36" t="s">
        <v>713</v>
      </c>
      <c r="T698" s="40">
        <v>1.0</v>
      </c>
      <c r="U698" s="36">
        <f t="shared" si="9"/>
        <v>1</v>
      </c>
      <c r="V698" s="36">
        <f t="shared" si="10"/>
        <v>0</v>
      </c>
      <c r="W698" s="36">
        <f t="shared" si="11"/>
        <v>0</v>
      </c>
      <c r="X698" s="36">
        <f t="shared" si="12"/>
        <v>0</v>
      </c>
      <c r="Y698" s="41"/>
      <c r="Z698" s="41"/>
    </row>
    <row r="699">
      <c r="A699" s="36" t="s">
        <v>670</v>
      </c>
      <c r="B699" s="36">
        <v>24.0</v>
      </c>
      <c r="C699" s="35" t="s">
        <v>12</v>
      </c>
      <c r="D699" s="38">
        <v>0.0025310185185185184</v>
      </c>
      <c r="E699" s="38">
        <v>0.002562037037037037</v>
      </c>
      <c r="F699" s="39" t="s">
        <v>692</v>
      </c>
      <c r="G699" s="35" t="s">
        <v>713</v>
      </c>
      <c r="H699" s="35" t="s">
        <v>713</v>
      </c>
      <c r="I699" s="36" t="str">
        <f t="shared" si="1"/>
        <v>Sí</v>
      </c>
      <c r="J699" s="36">
        <f t="shared" si="2"/>
        <v>0</v>
      </c>
      <c r="K699" s="36">
        <f t="shared" si="3"/>
        <v>1</v>
      </c>
      <c r="L699" s="36">
        <f t="shared" si="4"/>
        <v>0</v>
      </c>
      <c r="M699" s="36" t="s">
        <v>712</v>
      </c>
      <c r="N699" s="40">
        <v>0.6</v>
      </c>
      <c r="O699" s="36">
        <f t="shared" si="5"/>
        <v>0</v>
      </c>
      <c r="P699" s="36">
        <f t="shared" si="6"/>
        <v>0</v>
      </c>
      <c r="Q699" s="36">
        <f t="shared" si="7"/>
        <v>0</v>
      </c>
      <c r="R699" s="36">
        <f t="shared" si="8"/>
        <v>1</v>
      </c>
      <c r="S699" s="36" t="s">
        <v>712</v>
      </c>
      <c r="T699" s="40">
        <v>1.0</v>
      </c>
      <c r="U699" s="36">
        <f t="shared" si="9"/>
        <v>0</v>
      </c>
      <c r="V699" s="36">
        <f t="shared" si="10"/>
        <v>0</v>
      </c>
      <c r="W699" s="36">
        <f t="shared" si="11"/>
        <v>0</v>
      </c>
      <c r="X699" s="36">
        <f t="shared" si="12"/>
        <v>1</v>
      </c>
      <c r="Y699" s="41"/>
      <c r="Z699" s="41"/>
    </row>
    <row r="700">
      <c r="A700" s="36" t="s">
        <v>670</v>
      </c>
      <c r="B700" s="36">
        <v>25.0</v>
      </c>
      <c r="C700" s="35" t="s">
        <v>7</v>
      </c>
      <c r="D700" s="38">
        <v>0.002580671296296296</v>
      </c>
      <c r="E700" s="38">
        <v>0.0025903935185185183</v>
      </c>
      <c r="F700" s="39" t="s">
        <v>693</v>
      </c>
      <c r="G700" s="35" t="s">
        <v>712</v>
      </c>
      <c r="H700" s="35" t="s">
        <v>712</v>
      </c>
      <c r="I700" s="36" t="str">
        <f t="shared" si="1"/>
        <v>No</v>
      </c>
      <c r="J700" s="36">
        <f t="shared" si="2"/>
        <v>1</v>
      </c>
      <c r="K700" s="36">
        <f t="shared" si="3"/>
        <v>0</v>
      </c>
      <c r="L700" s="36">
        <f t="shared" si="4"/>
        <v>0</v>
      </c>
      <c r="M700" s="36" t="s">
        <v>712</v>
      </c>
      <c r="N700" s="40">
        <v>1.0</v>
      </c>
      <c r="O700" s="36">
        <f t="shared" si="5"/>
        <v>0</v>
      </c>
      <c r="P700" s="36">
        <f t="shared" si="6"/>
        <v>1</v>
      </c>
      <c r="Q700" s="36">
        <f t="shared" si="7"/>
        <v>0</v>
      </c>
      <c r="R700" s="36">
        <f t="shared" si="8"/>
        <v>0</v>
      </c>
      <c r="S700" s="36" t="s">
        <v>712</v>
      </c>
      <c r="T700" s="40">
        <v>1.0</v>
      </c>
      <c r="U700" s="36">
        <f t="shared" si="9"/>
        <v>0</v>
      </c>
      <c r="V700" s="36">
        <f t="shared" si="10"/>
        <v>1</v>
      </c>
      <c r="W700" s="36">
        <f t="shared" si="11"/>
        <v>0</v>
      </c>
      <c r="X700" s="36">
        <f t="shared" si="12"/>
        <v>0</v>
      </c>
      <c r="Y700" s="41"/>
      <c r="Z700" s="41"/>
    </row>
    <row r="701">
      <c r="A701" s="36" t="s">
        <v>670</v>
      </c>
      <c r="B701" s="36">
        <v>26.0</v>
      </c>
      <c r="C701" s="35" t="s">
        <v>12</v>
      </c>
      <c r="D701" s="38">
        <v>0.002613541666666667</v>
      </c>
      <c r="E701" s="38">
        <v>0.0026818287037037036</v>
      </c>
      <c r="F701" s="39" t="s">
        <v>694</v>
      </c>
      <c r="G701" s="35" t="s">
        <v>713</v>
      </c>
      <c r="H701" s="35" t="s">
        <v>713</v>
      </c>
      <c r="I701" s="36" t="str">
        <f t="shared" si="1"/>
        <v>Sí</v>
      </c>
      <c r="J701" s="36">
        <f t="shared" si="2"/>
        <v>0</v>
      </c>
      <c r="K701" s="36">
        <f t="shared" si="3"/>
        <v>1</v>
      </c>
      <c r="L701" s="36">
        <f t="shared" si="4"/>
        <v>0</v>
      </c>
      <c r="M701" s="36" t="s">
        <v>713</v>
      </c>
      <c r="N701" s="40">
        <v>1.0</v>
      </c>
      <c r="O701" s="36">
        <f t="shared" si="5"/>
        <v>1</v>
      </c>
      <c r="P701" s="36">
        <f t="shared" si="6"/>
        <v>0</v>
      </c>
      <c r="Q701" s="36">
        <f t="shared" si="7"/>
        <v>0</v>
      </c>
      <c r="R701" s="36">
        <f t="shared" si="8"/>
        <v>0</v>
      </c>
      <c r="S701" s="36" t="s">
        <v>712</v>
      </c>
      <c r="T701" s="40">
        <v>1.0</v>
      </c>
      <c r="U701" s="36">
        <f t="shared" si="9"/>
        <v>0</v>
      </c>
      <c r="V701" s="36">
        <f t="shared" si="10"/>
        <v>0</v>
      </c>
      <c r="W701" s="36">
        <f t="shared" si="11"/>
        <v>0</v>
      </c>
      <c r="X701" s="36">
        <f t="shared" si="12"/>
        <v>1</v>
      </c>
      <c r="Y701" s="41"/>
      <c r="Z701" s="41"/>
    </row>
    <row r="702">
      <c r="A702" s="36" t="s">
        <v>670</v>
      </c>
      <c r="B702" s="36">
        <v>27.0</v>
      </c>
      <c r="C702" s="35" t="s">
        <v>15</v>
      </c>
      <c r="D702" s="38">
        <v>0.0026864583333333337</v>
      </c>
      <c r="E702" s="38">
        <v>0.002703587962962963</v>
      </c>
      <c r="F702" s="39" t="s">
        <v>695</v>
      </c>
      <c r="G702" s="35" t="s">
        <v>712</v>
      </c>
      <c r="H702" s="35" t="s">
        <v>712</v>
      </c>
      <c r="I702" s="36" t="str">
        <f t="shared" si="1"/>
        <v>No</v>
      </c>
      <c r="J702" s="36">
        <f t="shared" si="2"/>
        <v>1</v>
      </c>
      <c r="K702" s="36">
        <f t="shared" si="3"/>
        <v>0</v>
      </c>
      <c r="L702" s="36">
        <f t="shared" si="4"/>
        <v>0</v>
      </c>
      <c r="M702" s="36" t="s">
        <v>712</v>
      </c>
      <c r="N702" s="40">
        <v>1.0</v>
      </c>
      <c r="O702" s="36">
        <f t="shared" si="5"/>
        <v>0</v>
      </c>
      <c r="P702" s="36">
        <f t="shared" si="6"/>
        <v>1</v>
      </c>
      <c r="Q702" s="36">
        <f t="shared" si="7"/>
        <v>0</v>
      </c>
      <c r="R702" s="36">
        <f t="shared" si="8"/>
        <v>0</v>
      </c>
      <c r="S702" s="36" t="s">
        <v>712</v>
      </c>
      <c r="T702" s="40">
        <v>1.0</v>
      </c>
      <c r="U702" s="36">
        <f t="shared" si="9"/>
        <v>0</v>
      </c>
      <c r="V702" s="36">
        <f t="shared" si="10"/>
        <v>1</v>
      </c>
      <c r="W702" s="36">
        <f t="shared" si="11"/>
        <v>0</v>
      </c>
      <c r="X702" s="36">
        <f t="shared" si="12"/>
        <v>0</v>
      </c>
      <c r="Y702" s="41"/>
      <c r="Z702" s="41"/>
    </row>
    <row r="703">
      <c r="A703" s="36" t="s">
        <v>670</v>
      </c>
      <c r="B703" s="36">
        <v>28.0</v>
      </c>
      <c r="C703" s="35" t="s">
        <v>9</v>
      </c>
      <c r="D703" s="38">
        <v>0.002708912037037037</v>
      </c>
      <c r="E703" s="38">
        <v>0.002711226851851852</v>
      </c>
      <c r="F703" s="39" t="s">
        <v>191</v>
      </c>
      <c r="G703" s="35" t="s">
        <v>712</v>
      </c>
      <c r="H703" s="35" t="s">
        <v>712</v>
      </c>
      <c r="I703" s="36" t="str">
        <f t="shared" si="1"/>
        <v>No</v>
      </c>
      <c r="J703" s="36">
        <f t="shared" si="2"/>
        <v>1</v>
      </c>
      <c r="K703" s="36">
        <f t="shared" si="3"/>
        <v>0</v>
      </c>
      <c r="L703" s="36">
        <f t="shared" si="4"/>
        <v>0</v>
      </c>
      <c r="M703" s="36" t="s">
        <v>712</v>
      </c>
      <c r="N703" s="40">
        <v>1.0</v>
      </c>
      <c r="O703" s="36">
        <f t="shared" si="5"/>
        <v>0</v>
      </c>
      <c r="P703" s="36">
        <f t="shared" si="6"/>
        <v>1</v>
      </c>
      <c r="Q703" s="36">
        <f t="shared" si="7"/>
        <v>0</v>
      </c>
      <c r="R703" s="36">
        <f t="shared" si="8"/>
        <v>0</v>
      </c>
      <c r="S703" s="36" t="s">
        <v>712</v>
      </c>
      <c r="T703" s="40">
        <v>1.0</v>
      </c>
      <c r="U703" s="36">
        <f t="shared" si="9"/>
        <v>0</v>
      </c>
      <c r="V703" s="36">
        <f t="shared" si="10"/>
        <v>1</v>
      </c>
      <c r="W703" s="36">
        <f t="shared" si="11"/>
        <v>0</v>
      </c>
      <c r="X703" s="36">
        <f t="shared" si="12"/>
        <v>0</v>
      </c>
      <c r="Y703" s="41"/>
      <c r="Z703" s="41"/>
    </row>
    <row r="704">
      <c r="A704" s="36" t="s">
        <v>670</v>
      </c>
      <c r="B704" s="36">
        <v>29.0</v>
      </c>
      <c r="C704" s="35" t="s">
        <v>7</v>
      </c>
      <c r="D704" s="38">
        <v>0.0027204861111111115</v>
      </c>
      <c r="E704" s="38">
        <v>0.0027282407407407407</v>
      </c>
      <c r="F704" s="39" t="s">
        <v>191</v>
      </c>
      <c r="G704" s="35" t="s">
        <v>712</v>
      </c>
      <c r="H704" s="35" t="s">
        <v>712</v>
      </c>
      <c r="I704" s="36" t="str">
        <f t="shared" si="1"/>
        <v>No</v>
      </c>
      <c r="J704" s="36">
        <f t="shared" si="2"/>
        <v>1</v>
      </c>
      <c r="K704" s="36">
        <f t="shared" si="3"/>
        <v>0</v>
      </c>
      <c r="L704" s="36">
        <f t="shared" si="4"/>
        <v>0</v>
      </c>
      <c r="M704" s="36" t="s">
        <v>712</v>
      </c>
      <c r="N704" s="40">
        <v>1.0</v>
      </c>
      <c r="O704" s="36">
        <f t="shared" si="5"/>
        <v>0</v>
      </c>
      <c r="P704" s="36">
        <f t="shared" si="6"/>
        <v>1</v>
      </c>
      <c r="Q704" s="36">
        <f t="shared" si="7"/>
        <v>0</v>
      </c>
      <c r="R704" s="36">
        <f t="shared" si="8"/>
        <v>0</v>
      </c>
      <c r="S704" s="36" t="s">
        <v>712</v>
      </c>
      <c r="T704" s="40">
        <v>1.0</v>
      </c>
      <c r="U704" s="36">
        <f t="shared" si="9"/>
        <v>0</v>
      </c>
      <c r="V704" s="36">
        <f t="shared" si="10"/>
        <v>1</v>
      </c>
      <c r="W704" s="36">
        <f t="shared" si="11"/>
        <v>0</v>
      </c>
      <c r="X704" s="36">
        <f t="shared" si="12"/>
        <v>0</v>
      </c>
      <c r="Y704" s="41"/>
      <c r="Z704" s="41"/>
    </row>
    <row r="705">
      <c r="A705" s="36" t="s">
        <v>670</v>
      </c>
      <c r="B705" s="36">
        <v>30.0</v>
      </c>
      <c r="C705" s="35" t="s">
        <v>9</v>
      </c>
      <c r="D705" s="38">
        <v>0.002733564814814815</v>
      </c>
      <c r="E705" s="38">
        <v>0.0028337962962962965</v>
      </c>
      <c r="F705" s="39" t="s">
        <v>696</v>
      </c>
      <c r="G705" s="35" t="s">
        <v>713</v>
      </c>
      <c r="H705" s="35" t="s">
        <v>713</v>
      </c>
      <c r="I705" s="36" t="str">
        <f t="shared" si="1"/>
        <v>Sí</v>
      </c>
      <c r="J705" s="36">
        <f t="shared" si="2"/>
        <v>0</v>
      </c>
      <c r="K705" s="36">
        <f t="shared" si="3"/>
        <v>1</v>
      </c>
      <c r="L705" s="36">
        <f t="shared" si="4"/>
        <v>0</v>
      </c>
      <c r="M705" s="36" t="s">
        <v>713</v>
      </c>
      <c r="N705" s="40">
        <v>1.0</v>
      </c>
      <c r="O705" s="36">
        <f t="shared" si="5"/>
        <v>1</v>
      </c>
      <c r="P705" s="36">
        <f t="shared" si="6"/>
        <v>0</v>
      </c>
      <c r="Q705" s="36">
        <f t="shared" si="7"/>
        <v>0</v>
      </c>
      <c r="R705" s="36">
        <f t="shared" si="8"/>
        <v>0</v>
      </c>
      <c r="S705" s="36" t="s">
        <v>713</v>
      </c>
      <c r="T705" s="40">
        <v>1.0</v>
      </c>
      <c r="U705" s="36">
        <f t="shared" si="9"/>
        <v>1</v>
      </c>
      <c r="V705" s="36">
        <f t="shared" si="10"/>
        <v>0</v>
      </c>
      <c r="W705" s="36">
        <f t="shared" si="11"/>
        <v>0</v>
      </c>
      <c r="X705" s="36">
        <f t="shared" si="12"/>
        <v>0</v>
      </c>
      <c r="Y705" s="41"/>
      <c r="Z705" s="41"/>
    </row>
    <row r="706">
      <c r="A706" s="36" t="s">
        <v>670</v>
      </c>
      <c r="B706" s="36">
        <v>31.0</v>
      </c>
      <c r="C706" s="35" t="s">
        <v>7</v>
      </c>
      <c r="D706" s="38">
        <v>0.0028467592592592594</v>
      </c>
      <c r="E706" s="38">
        <v>0.002851851851851852</v>
      </c>
      <c r="F706" s="39" t="s">
        <v>697</v>
      </c>
      <c r="G706" s="35" t="s">
        <v>712</v>
      </c>
      <c r="H706" s="35" t="s">
        <v>712</v>
      </c>
      <c r="I706" s="36" t="str">
        <f t="shared" si="1"/>
        <v>No</v>
      </c>
      <c r="J706" s="36">
        <f t="shared" si="2"/>
        <v>1</v>
      </c>
      <c r="K706" s="36">
        <f t="shared" si="3"/>
        <v>0</v>
      </c>
      <c r="L706" s="36">
        <f t="shared" si="4"/>
        <v>0</v>
      </c>
      <c r="M706" s="36" t="s">
        <v>712</v>
      </c>
      <c r="N706" s="40">
        <v>1.0</v>
      </c>
      <c r="O706" s="36">
        <f t="shared" si="5"/>
        <v>0</v>
      </c>
      <c r="P706" s="36">
        <f t="shared" si="6"/>
        <v>1</v>
      </c>
      <c r="Q706" s="36">
        <f t="shared" si="7"/>
        <v>0</v>
      </c>
      <c r="R706" s="36">
        <f t="shared" si="8"/>
        <v>0</v>
      </c>
      <c r="S706" s="36" t="s">
        <v>712</v>
      </c>
      <c r="T706" s="40">
        <v>1.0</v>
      </c>
      <c r="U706" s="36">
        <f t="shared" si="9"/>
        <v>0</v>
      </c>
      <c r="V706" s="36">
        <f t="shared" si="10"/>
        <v>1</v>
      </c>
      <c r="W706" s="36">
        <f t="shared" si="11"/>
        <v>0</v>
      </c>
      <c r="X706" s="36">
        <f t="shared" si="12"/>
        <v>0</v>
      </c>
      <c r="Y706" s="41"/>
      <c r="Z706" s="41"/>
    </row>
    <row r="707">
      <c r="A707" s="36" t="s">
        <v>670</v>
      </c>
      <c r="B707" s="36">
        <v>32.0</v>
      </c>
      <c r="C707" s="35" t="s">
        <v>9</v>
      </c>
      <c r="D707" s="38">
        <v>0.00285775462962963</v>
      </c>
      <c r="E707" s="38">
        <v>0.0029780092592592592</v>
      </c>
      <c r="F707" s="39" t="s">
        <v>698</v>
      </c>
      <c r="G707" s="35" t="s">
        <v>713</v>
      </c>
      <c r="H707" s="35" t="s">
        <v>713</v>
      </c>
      <c r="I707" s="36" t="str">
        <f t="shared" si="1"/>
        <v>Sí</v>
      </c>
      <c r="J707" s="36">
        <f t="shared" si="2"/>
        <v>0</v>
      </c>
      <c r="K707" s="36">
        <f t="shared" si="3"/>
        <v>1</v>
      </c>
      <c r="L707" s="36">
        <f t="shared" si="4"/>
        <v>0</v>
      </c>
      <c r="M707" s="36" t="s">
        <v>713</v>
      </c>
      <c r="N707" s="40">
        <v>1.0</v>
      </c>
      <c r="O707" s="36">
        <f t="shared" si="5"/>
        <v>1</v>
      </c>
      <c r="P707" s="36">
        <f t="shared" si="6"/>
        <v>0</v>
      </c>
      <c r="Q707" s="36">
        <f t="shared" si="7"/>
        <v>0</v>
      </c>
      <c r="R707" s="36">
        <f t="shared" si="8"/>
        <v>0</v>
      </c>
      <c r="S707" s="36" t="s">
        <v>713</v>
      </c>
      <c r="T707" s="40">
        <v>1.0</v>
      </c>
      <c r="U707" s="36">
        <f t="shared" si="9"/>
        <v>1</v>
      </c>
      <c r="V707" s="36">
        <f t="shared" si="10"/>
        <v>0</v>
      </c>
      <c r="W707" s="36">
        <f t="shared" si="11"/>
        <v>0</v>
      </c>
      <c r="X707" s="36">
        <f t="shared" si="12"/>
        <v>0</v>
      </c>
      <c r="Y707" s="41"/>
      <c r="Z707" s="41"/>
    </row>
    <row r="708">
      <c r="A708" s="36" t="s">
        <v>670</v>
      </c>
      <c r="B708" s="36">
        <v>33.0</v>
      </c>
      <c r="C708" s="35" t="s">
        <v>7</v>
      </c>
      <c r="D708" s="38">
        <v>0.002988888888888889</v>
      </c>
      <c r="E708" s="38">
        <v>0.0031091435185185185</v>
      </c>
      <c r="F708" s="39" t="s">
        <v>699</v>
      </c>
      <c r="G708" s="35" t="s">
        <v>713</v>
      </c>
      <c r="H708" s="35" t="s">
        <v>713</v>
      </c>
      <c r="I708" s="36" t="str">
        <f t="shared" si="1"/>
        <v>Sí</v>
      </c>
      <c r="J708" s="36">
        <f t="shared" si="2"/>
        <v>0</v>
      </c>
      <c r="K708" s="36">
        <f t="shared" si="3"/>
        <v>1</v>
      </c>
      <c r="L708" s="36">
        <f t="shared" si="4"/>
        <v>0</v>
      </c>
      <c r="M708" s="36" t="s">
        <v>712</v>
      </c>
      <c r="N708" s="40">
        <v>0.8</v>
      </c>
      <c r="O708" s="36">
        <f t="shared" si="5"/>
        <v>0</v>
      </c>
      <c r="P708" s="36">
        <f t="shared" si="6"/>
        <v>0</v>
      </c>
      <c r="Q708" s="36">
        <f t="shared" si="7"/>
        <v>0</v>
      </c>
      <c r="R708" s="36">
        <f t="shared" si="8"/>
        <v>1</v>
      </c>
      <c r="S708" s="36" t="s">
        <v>712</v>
      </c>
      <c r="T708" s="40">
        <v>1.0</v>
      </c>
      <c r="U708" s="36">
        <f t="shared" si="9"/>
        <v>0</v>
      </c>
      <c r="V708" s="36">
        <f t="shared" si="10"/>
        <v>0</v>
      </c>
      <c r="W708" s="36">
        <f t="shared" si="11"/>
        <v>0</v>
      </c>
      <c r="X708" s="36">
        <f t="shared" si="12"/>
        <v>1</v>
      </c>
      <c r="Y708" s="41"/>
      <c r="Z708" s="41"/>
    </row>
    <row r="709">
      <c r="A709" s="36" t="s">
        <v>670</v>
      </c>
      <c r="B709" s="36">
        <v>34.0</v>
      </c>
      <c r="C709" s="35" t="s">
        <v>9</v>
      </c>
      <c r="D709" s="38">
        <v>0.0031141203703703704</v>
      </c>
      <c r="E709" s="38">
        <v>0.003168287037037037</v>
      </c>
      <c r="F709" s="39" t="s">
        <v>700</v>
      </c>
      <c r="G709" s="35" t="s">
        <v>712</v>
      </c>
      <c r="H709" s="42" t="s">
        <v>712</v>
      </c>
      <c r="I709" s="36" t="str">
        <f t="shared" si="1"/>
        <v>No</v>
      </c>
      <c r="J709" s="36">
        <f t="shared" si="2"/>
        <v>1</v>
      </c>
      <c r="K709" s="36">
        <f t="shared" si="3"/>
        <v>0</v>
      </c>
      <c r="L709" s="36">
        <f t="shared" si="4"/>
        <v>0</v>
      </c>
      <c r="M709" s="36" t="s">
        <v>712</v>
      </c>
      <c r="N709" s="40">
        <v>1.0</v>
      </c>
      <c r="O709" s="36">
        <f t="shared" si="5"/>
        <v>0</v>
      </c>
      <c r="P709" s="36">
        <f t="shared" si="6"/>
        <v>1</v>
      </c>
      <c r="Q709" s="36">
        <f t="shared" si="7"/>
        <v>0</v>
      </c>
      <c r="R709" s="36">
        <f t="shared" si="8"/>
        <v>0</v>
      </c>
      <c r="S709" s="36" t="s">
        <v>712</v>
      </c>
      <c r="T709" s="40">
        <v>1.0</v>
      </c>
      <c r="U709" s="36">
        <f t="shared" si="9"/>
        <v>0</v>
      </c>
      <c r="V709" s="36">
        <f t="shared" si="10"/>
        <v>1</v>
      </c>
      <c r="W709" s="36">
        <f t="shared" si="11"/>
        <v>0</v>
      </c>
      <c r="X709" s="36">
        <f t="shared" si="12"/>
        <v>0</v>
      </c>
      <c r="Y709" s="41"/>
      <c r="Z709" s="41"/>
    </row>
    <row r="710">
      <c r="A710" s="36" t="s">
        <v>670</v>
      </c>
      <c r="B710" s="36">
        <v>35.0</v>
      </c>
      <c r="C710" s="35" t="s">
        <v>7</v>
      </c>
      <c r="D710" s="38">
        <v>0.003173842592592593</v>
      </c>
      <c r="E710" s="38">
        <v>0.003182638888888889</v>
      </c>
      <c r="F710" s="39" t="s">
        <v>84</v>
      </c>
      <c r="G710" s="35" t="s">
        <v>712</v>
      </c>
      <c r="H710" s="35" t="s">
        <v>712</v>
      </c>
      <c r="I710" s="36" t="str">
        <f t="shared" si="1"/>
        <v>No</v>
      </c>
      <c r="J710" s="36">
        <f t="shared" si="2"/>
        <v>1</v>
      </c>
      <c r="K710" s="36">
        <f t="shared" si="3"/>
        <v>0</v>
      </c>
      <c r="L710" s="36">
        <f t="shared" si="4"/>
        <v>0</v>
      </c>
      <c r="M710" s="36" t="s">
        <v>712</v>
      </c>
      <c r="N710" s="40">
        <v>1.0</v>
      </c>
      <c r="O710" s="36">
        <f t="shared" si="5"/>
        <v>0</v>
      </c>
      <c r="P710" s="36">
        <f t="shared" si="6"/>
        <v>1</v>
      </c>
      <c r="Q710" s="36">
        <f t="shared" si="7"/>
        <v>0</v>
      </c>
      <c r="R710" s="36">
        <f t="shared" si="8"/>
        <v>0</v>
      </c>
      <c r="S710" s="36" t="s">
        <v>712</v>
      </c>
      <c r="T710" s="40">
        <v>1.0</v>
      </c>
      <c r="U710" s="36">
        <f t="shared" si="9"/>
        <v>0</v>
      </c>
      <c r="V710" s="36">
        <f t="shared" si="10"/>
        <v>1</v>
      </c>
      <c r="W710" s="36">
        <f t="shared" si="11"/>
        <v>0</v>
      </c>
      <c r="X710" s="36">
        <f t="shared" si="12"/>
        <v>0</v>
      </c>
      <c r="Y710" s="41"/>
      <c r="Z710" s="41"/>
    </row>
    <row r="711">
      <c r="A711" s="36" t="s">
        <v>670</v>
      </c>
      <c r="B711" s="36">
        <v>36.0</v>
      </c>
      <c r="C711" s="35" t="s">
        <v>15</v>
      </c>
      <c r="D711" s="38">
        <v>0.003183564814814815</v>
      </c>
      <c r="E711" s="38">
        <v>0.0032641203703703704</v>
      </c>
      <c r="F711" s="39" t="s">
        <v>701</v>
      </c>
      <c r="G711" s="35" t="s">
        <v>713</v>
      </c>
      <c r="H711" s="35" t="s">
        <v>713</v>
      </c>
      <c r="I711" s="36" t="str">
        <f t="shared" si="1"/>
        <v>Sí</v>
      </c>
      <c r="J711" s="36">
        <f t="shared" si="2"/>
        <v>0</v>
      </c>
      <c r="K711" s="36">
        <f t="shared" si="3"/>
        <v>1</v>
      </c>
      <c r="L711" s="36">
        <f t="shared" si="4"/>
        <v>0</v>
      </c>
      <c r="M711" s="36" t="s">
        <v>713</v>
      </c>
      <c r="N711" s="40">
        <v>1.0</v>
      </c>
      <c r="O711" s="36">
        <f t="shared" si="5"/>
        <v>1</v>
      </c>
      <c r="P711" s="36">
        <f t="shared" si="6"/>
        <v>0</v>
      </c>
      <c r="Q711" s="36">
        <f t="shared" si="7"/>
        <v>0</v>
      </c>
      <c r="R711" s="36">
        <f t="shared" si="8"/>
        <v>0</v>
      </c>
      <c r="S711" s="36" t="s">
        <v>712</v>
      </c>
      <c r="T711" s="40">
        <v>1.0</v>
      </c>
      <c r="U711" s="36">
        <f t="shared" si="9"/>
        <v>0</v>
      </c>
      <c r="V711" s="36">
        <f t="shared" si="10"/>
        <v>0</v>
      </c>
      <c r="W711" s="36">
        <f t="shared" si="11"/>
        <v>0</v>
      </c>
      <c r="X711" s="36">
        <f t="shared" si="12"/>
        <v>1</v>
      </c>
      <c r="Y711" s="41"/>
      <c r="Z711" s="41"/>
    </row>
    <row r="712">
      <c r="A712" s="36" t="s">
        <v>670</v>
      </c>
      <c r="B712" s="36">
        <v>37.0</v>
      </c>
      <c r="C712" s="35" t="s">
        <v>7</v>
      </c>
      <c r="D712" s="38">
        <v>0.0032644675925925927</v>
      </c>
      <c r="E712" s="38">
        <v>0.003283217592592593</v>
      </c>
      <c r="F712" s="39" t="s">
        <v>702</v>
      </c>
      <c r="G712" s="35" t="s">
        <v>713</v>
      </c>
      <c r="H712" s="35" t="s">
        <v>713</v>
      </c>
      <c r="I712" s="36" t="str">
        <f t="shared" si="1"/>
        <v>Sí</v>
      </c>
      <c r="J712" s="36">
        <f t="shared" si="2"/>
        <v>0</v>
      </c>
      <c r="K712" s="36">
        <f t="shared" si="3"/>
        <v>1</v>
      </c>
      <c r="L712" s="36">
        <f t="shared" si="4"/>
        <v>0</v>
      </c>
      <c r="M712" s="36" t="s">
        <v>712</v>
      </c>
      <c r="N712" s="40">
        <v>1.0</v>
      </c>
      <c r="O712" s="36">
        <f t="shared" si="5"/>
        <v>0</v>
      </c>
      <c r="P712" s="36">
        <f t="shared" si="6"/>
        <v>0</v>
      </c>
      <c r="Q712" s="36">
        <f t="shared" si="7"/>
        <v>0</v>
      </c>
      <c r="R712" s="36">
        <f t="shared" si="8"/>
        <v>1</v>
      </c>
      <c r="S712" s="36" t="s">
        <v>712</v>
      </c>
      <c r="T712" s="40">
        <v>1.0</v>
      </c>
      <c r="U712" s="36">
        <f t="shared" si="9"/>
        <v>0</v>
      </c>
      <c r="V712" s="36">
        <f t="shared" si="10"/>
        <v>0</v>
      </c>
      <c r="W712" s="36">
        <f t="shared" si="11"/>
        <v>0</v>
      </c>
      <c r="X712" s="36">
        <f t="shared" si="12"/>
        <v>1</v>
      </c>
      <c r="Y712" s="41"/>
      <c r="Z712" s="41"/>
    </row>
    <row r="713">
      <c r="A713" s="36" t="s">
        <v>670</v>
      </c>
      <c r="B713" s="36">
        <v>38.0</v>
      </c>
      <c r="C713" s="35" t="s">
        <v>12</v>
      </c>
      <c r="D713" s="38">
        <v>0.003293402777777778</v>
      </c>
      <c r="E713" s="38">
        <v>0.003325925925925926</v>
      </c>
      <c r="F713" s="39" t="s">
        <v>703</v>
      </c>
      <c r="G713" s="35" t="s">
        <v>712</v>
      </c>
      <c r="H713" s="35" t="s">
        <v>712</v>
      </c>
      <c r="I713" s="36" t="str">
        <f t="shared" si="1"/>
        <v>No</v>
      </c>
      <c r="J713" s="36">
        <f t="shared" si="2"/>
        <v>1</v>
      </c>
      <c r="K713" s="36">
        <f t="shared" si="3"/>
        <v>0</v>
      </c>
      <c r="L713" s="36">
        <f t="shared" si="4"/>
        <v>0</v>
      </c>
      <c r="M713" s="36" t="s">
        <v>712</v>
      </c>
      <c r="N713" s="40">
        <v>1.0</v>
      </c>
      <c r="O713" s="36">
        <f t="shared" si="5"/>
        <v>0</v>
      </c>
      <c r="P713" s="36">
        <f t="shared" si="6"/>
        <v>1</v>
      </c>
      <c r="Q713" s="36">
        <f t="shared" si="7"/>
        <v>0</v>
      </c>
      <c r="R713" s="36">
        <f t="shared" si="8"/>
        <v>0</v>
      </c>
      <c r="S713" s="36" t="s">
        <v>712</v>
      </c>
      <c r="T713" s="40">
        <v>1.0</v>
      </c>
      <c r="U713" s="36">
        <f t="shared" si="9"/>
        <v>0</v>
      </c>
      <c r="V713" s="36">
        <f t="shared" si="10"/>
        <v>1</v>
      </c>
      <c r="W713" s="36">
        <f t="shared" si="11"/>
        <v>0</v>
      </c>
      <c r="X713" s="36">
        <f t="shared" si="12"/>
        <v>0</v>
      </c>
      <c r="Y713" s="41"/>
      <c r="Z713" s="41"/>
    </row>
    <row r="714">
      <c r="A714" s="36" t="s">
        <v>670</v>
      </c>
      <c r="B714" s="36">
        <v>39.0</v>
      </c>
      <c r="C714" s="35" t="s">
        <v>7</v>
      </c>
      <c r="D714" s="38">
        <v>0.0033311342592592594</v>
      </c>
      <c r="E714" s="38">
        <v>0.003357638888888889</v>
      </c>
      <c r="F714" s="39" t="s">
        <v>704</v>
      </c>
      <c r="G714" s="35" t="s">
        <v>712</v>
      </c>
      <c r="H714" s="35" t="s">
        <v>712</v>
      </c>
      <c r="I714" s="36" t="str">
        <f t="shared" si="1"/>
        <v>No</v>
      </c>
      <c r="J714" s="36">
        <f t="shared" si="2"/>
        <v>1</v>
      </c>
      <c r="K714" s="36">
        <f t="shared" si="3"/>
        <v>0</v>
      </c>
      <c r="L714" s="36">
        <f t="shared" si="4"/>
        <v>0</v>
      </c>
      <c r="M714" s="36" t="s">
        <v>712</v>
      </c>
      <c r="N714" s="40">
        <v>1.0</v>
      </c>
      <c r="O714" s="36">
        <f t="shared" si="5"/>
        <v>0</v>
      </c>
      <c r="P714" s="36">
        <f t="shared" si="6"/>
        <v>1</v>
      </c>
      <c r="Q714" s="36">
        <f t="shared" si="7"/>
        <v>0</v>
      </c>
      <c r="R714" s="36">
        <f t="shared" si="8"/>
        <v>0</v>
      </c>
      <c r="S714" s="36" t="s">
        <v>712</v>
      </c>
      <c r="T714" s="40">
        <v>1.0</v>
      </c>
      <c r="U714" s="36">
        <f t="shared" si="9"/>
        <v>0</v>
      </c>
      <c r="V714" s="36">
        <f t="shared" si="10"/>
        <v>1</v>
      </c>
      <c r="W714" s="36">
        <f t="shared" si="11"/>
        <v>0</v>
      </c>
      <c r="X714" s="36">
        <f t="shared" si="12"/>
        <v>0</v>
      </c>
      <c r="Y714" s="41"/>
      <c r="Z714" s="41"/>
    </row>
    <row r="715">
      <c r="A715" s="36" t="s">
        <v>670</v>
      </c>
      <c r="B715" s="36">
        <v>40.0</v>
      </c>
      <c r="C715" s="35" t="s">
        <v>9</v>
      </c>
      <c r="D715" s="38">
        <v>0.003358333333333333</v>
      </c>
      <c r="E715" s="38">
        <v>0.0035394675925925928</v>
      </c>
      <c r="F715" s="39" t="s">
        <v>705</v>
      </c>
      <c r="G715" s="35" t="s">
        <v>713</v>
      </c>
      <c r="H715" s="35" t="s">
        <v>713</v>
      </c>
      <c r="I715" s="36" t="str">
        <f t="shared" si="1"/>
        <v>Sí</v>
      </c>
      <c r="J715" s="36">
        <f t="shared" si="2"/>
        <v>0</v>
      </c>
      <c r="K715" s="36">
        <f t="shared" si="3"/>
        <v>1</v>
      </c>
      <c r="L715" s="36">
        <f t="shared" si="4"/>
        <v>0</v>
      </c>
      <c r="M715" s="36" t="s">
        <v>713</v>
      </c>
      <c r="N715" s="40">
        <v>0.8</v>
      </c>
      <c r="O715" s="36">
        <f t="shared" si="5"/>
        <v>1</v>
      </c>
      <c r="P715" s="36">
        <f t="shared" si="6"/>
        <v>0</v>
      </c>
      <c r="Q715" s="36">
        <f t="shared" si="7"/>
        <v>0</v>
      </c>
      <c r="R715" s="36">
        <f t="shared" si="8"/>
        <v>0</v>
      </c>
      <c r="S715" s="36" t="s">
        <v>712</v>
      </c>
      <c r="T715" s="40">
        <v>1.0</v>
      </c>
      <c r="U715" s="36">
        <f t="shared" si="9"/>
        <v>0</v>
      </c>
      <c r="V715" s="36">
        <f t="shared" si="10"/>
        <v>0</v>
      </c>
      <c r="W715" s="36">
        <f t="shared" si="11"/>
        <v>0</v>
      </c>
      <c r="X715" s="36">
        <f t="shared" si="12"/>
        <v>1</v>
      </c>
      <c r="Y715" s="41"/>
      <c r="Z715" s="41"/>
    </row>
    <row r="716">
      <c r="A716" s="36" t="s">
        <v>670</v>
      </c>
      <c r="B716" s="36">
        <v>41.0</v>
      </c>
      <c r="C716" s="35" t="s">
        <v>7</v>
      </c>
      <c r="D716" s="38">
        <v>0.0035399305555555557</v>
      </c>
      <c r="E716" s="38">
        <v>0.0036127314814814815</v>
      </c>
      <c r="F716" s="39" t="s">
        <v>706</v>
      </c>
      <c r="G716" s="35" t="s">
        <v>713</v>
      </c>
      <c r="H716" s="35" t="s">
        <v>713</v>
      </c>
      <c r="I716" s="36" t="str">
        <f t="shared" si="1"/>
        <v>Sí</v>
      </c>
      <c r="J716" s="36">
        <f t="shared" si="2"/>
        <v>0</v>
      </c>
      <c r="K716" s="36">
        <f t="shared" si="3"/>
        <v>1</v>
      </c>
      <c r="L716" s="36">
        <f t="shared" si="4"/>
        <v>0</v>
      </c>
      <c r="M716" s="36" t="s">
        <v>712</v>
      </c>
      <c r="N716" s="40">
        <v>0.9</v>
      </c>
      <c r="O716" s="36">
        <f t="shared" si="5"/>
        <v>0</v>
      </c>
      <c r="P716" s="36">
        <f t="shared" si="6"/>
        <v>0</v>
      </c>
      <c r="Q716" s="36">
        <f t="shared" si="7"/>
        <v>0</v>
      </c>
      <c r="R716" s="36">
        <f t="shared" si="8"/>
        <v>1</v>
      </c>
      <c r="S716" s="36" t="s">
        <v>713</v>
      </c>
      <c r="T716" s="40">
        <v>0.5</v>
      </c>
      <c r="U716" s="36">
        <f t="shared" si="9"/>
        <v>1</v>
      </c>
      <c r="V716" s="36">
        <f t="shared" si="10"/>
        <v>0</v>
      </c>
      <c r="W716" s="36">
        <f t="shared" si="11"/>
        <v>0</v>
      </c>
      <c r="X716" s="36">
        <f t="shared" si="12"/>
        <v>0</v>
      </c>
      <c r="Y716" s="41"/>
      <c r="Z716" s="41"/>
    </row>
    <row r="717">
      <c r="A717" s="36" t="s">
        <v>670</v>
      </c>
      <c r="B717" s="36">
        <v>42.0</v>
      </c>
      <c r="C717" s="35" t="s">
        <v>15</v>
      </c>
      <c r="D717" s="38">
        <v>0.003613078703703704</v>
      </c>
      <c r="E717" s="38">
        <v>0.003621296296296296</v>
      </c>
      <c r="F717" s="39" t="s">
        <v>707</v>
      </c>
      <c r="G717" s="42" t="s">
        <v>712</v>
      </c>
      <c r="H717" s="35" t="s">
        <v>713</v>
      </c>
      <c r="I717" s="36" t="str">
        <f t="shared" si="1"/>
        <v/>
      </c>
      <c r="J717" s="36">
        <f t="shared" si="2"/>
        <v>0</v>
      </c>
      <c r="K717" s="36">
        <f t="shared" si="3"/>
        <v>0</v>
      </c>
      <c r="L717" s="36">
        <f t="shared" si="4"/>
        <v>1</v>
      </c>
      <c r="M717" s="36" t="s">
        <v>712</v>
      </c>
      <c r="N717" s="40">
        <v>1.0</v>
      </c>
      <c r="O717" s="36" t="str">
        <f t="shared" si="5"/>
        <v/>
      </c>
      <c r="P717" s="36" t="str">
        <f t="shared" si="6"/>
        <v/>
      </c>
      <c r="Q717" s="36" t="str">
        <f t="shared" si="7"/>
        <v/>
      </c>
      <c r="R717" s="36" t="str">
        <f t="shared" si="8"/>
        <v/>
      </c>
      <c r="S717" s="36" t="s">
        <v>712</v>
      </c>
      <c r="T717" s="40">
        <v>1.0</v>
      </c>
      <c r="U717" s="36" t="str">
        <f t="shared" si="9"/>
        <v/>
      </c>
      <c r="V717" s="36" t="str">
        <f t="shared" si="10"/>
        <v/>
      </c>
      <c r="W717" s="36" t="str">
        <f t="shared" si="11"/>
        <v/>
      </c>
      <c r="X717" s="36" t="str">
        <f t="shared" si="12"/>
        <v/>
      </c>
      <c r="Y717" s="41"/>
      <c r="Z717" s="41"/>
    </row>
    <row r="718">
      <c r="A718" s="43" t="s">
        <v>670</v>
      </c>
      <c r="B718" s="43">
        <v>43.0</v>
      </c>
      <c r="C718" s="44" t="s">
        <v>7</v>
      </c>
      <c r="D718" s="45">
        <v>0.003621875</v>
      </c>
      <c r="E718" s="45">
        <v>0.0036229166666666666</v>
      </c>
      <c r="F718" s="46" t="s">
        <v>602</v>
      </c>
      <c r="G718" s="42" t="s">
        <v>712</v>
      </c>
      <c r="H718" s="42" t="s">
        <v>712</v>
      </c>
      <c r="I718" s="47" t="str">
        <f t="shared" si="1"/>
        <v>No</v>
      </c>
      <c r="J718" s="47">
        <f t="shared" si="2"/>
        <v>1</v>
      </c>
      <c r="K718" s="47">
        <f t="shared" si="3"/>
        <v>0</v>
      </c>
      <c r="L718" s="47">
        <f t="shared" si="4"/>
        <v>0</v>
      </c>
      <c r="M718" s="37" t="s">
        <v>712</v>
      </c>
      <c r="N718" s="48">
        <v>1.0</v>
      </c>
      <c r="O718" s="36">
        <f t="shared" si="5"/>
        <v>0</v>
      </c>
      <c r="P718" s="36">
        <f t="shared" si="6"/>
        <v>1</v>
      </c>
      <c r="Q718" s="36">
        <f t="shared" si="7"/>
        <v>0</v>
      </c>
      <c r="R718" s="36">
        <f t="shared" si="8"/>
        <v>0</v>
      </c>
      <c r="S718" s="37" t="s">
        <v>712</v>
      </c>
      <c r="T718" s="48">
        <v>1.0</v>
      </c>
      <c r="U718" s="36">
        <f t="shared" si="9"/>
        <v>0</v>
      </c>
      <c r="V718" s="36">
        <f t="shared" si="10"/>
        <v>1</v>
      </c>
      <c r="W718" s="36">
        <f t="shared" si="11"/>
        <v>0</v>
      </c>
      <c r="X718" s="36">
        <f t="shared" si="12"/>
        <v>0</v>
      </c>
      <c r="Y718" s="41"/>
      <c r="Z718" s="41"/>
    </row>
    <row r="719">
      <c r="A719" s="12"/>
      <c r="B719" s="12"/>
      <c r="C719" s="12"/>
      <c r="D719" s="12"/>
      <c r="E719" s="12"/>
      <c r="F719" s="13"/>
      <c r="G719" s="29">
        <f t="shared" ref="G719:H719" si="13">COUNTA(G2:G718)</f>
        <v>717</v>
      </c>
      <c r="H719" s="29">
        <f t="shared" si="13"/>
        <v>717</v>
      </c>
      <c r="I719" s="29">
        <f>COUNTIF(I2:I718,"&lt;&gt;")</f>
        <v>624</v>
      </c>
      <c r="J719" s="29">
        <f t="shared" ref="J719:L719" si="14">SUM(J2:J718)</f>
        <v>258</v>
      </c>
      <c r="K719" s="29">
        <f t="shared" si="14"/>
        <v>366</v>
      </c>
      <c r="L719" s="29">
        <f t="shared" si="14"/>
        <v>93</v>
      </c>
      <c r="O719" s="29">
        <f t="shared" ref="O719:R719" si="15">SUM(O2:O718)</f>
        <v>197</v>
      </c>
      <c r="P719" s="29">
        <f t="shared" si="15"/>
        <v>202</v>
      </c>
      <c r="Q719" s="29">
        <f t="shared" si="15"/>
        <v>56</v>
      </c>
      <c r="R719" s="29">
        <f t="shared" si="15"/>
        <v>169</v>
      </c>
      <c r="U719" s="29">
        <f t="shared" ref="U719:X719" si="16">SUM(U2:U718)</f>
        <v>165</v>
      </c>
      <c r="V719" s="29">
        <f t="shared" si="16"/>
        <v>243</v>
      </c>
      <c r="W719" s="29">
        <f t="shared" si="16"/>
        <v>15</v>
      </c>
      <c r="X719" s="29">
        <f t="shared" si="16"/>
        <v>201</v>
      </c>
    </row>
    <row r="720">
      <c r="A720" s="12"/>
      <c r="B720" s="12"/>
      <c r="C720" s="12"/>
      <c r="D720" s="12"/>
      <c r="E720" s="12"/>
      <c r="F720" s="13"/>
      <c r="P720" s="30" t="s">
        <v>726</v>
      </c>
      <c r="V720" s="30" t="s">
        <v>726</v>
      </c>
    </row>
    <row r="721">
      <c r="A721" s="12"/>
      <c r="B721" s="12"/>
      <c r="C721" s="12"/>
      <c r="D721" s="12"/>
      <c r="E721" s="12"/>
      <c r="F721" s="13"/>
      <c r="I721" s="30" t="s">
        <v>727</v>
      </c>
      <c r="J721" s="31">
        <f>(I719/H719)</f>
        <v>0.870292887</v>
      </c>
      <c r="N721" s="32" t="s">
        <v>728</v>
      </c>
      <c r="P721" s="30">
        <v>0.0</v>
      </c>
      <c r="Q721" s="30">
        <v>1.0</v>
      </c>
      <c r="T721" s="32" t="s">
        <v>728</v>
      </c>
      <c r="V721" s="30">
        <v>0.0</v>
      </c>
      <c r="W721" s="30">
        <v>1.0</v>
      </c>
    </row>
    <row r="722">
      <c r="A722" s="12"/>
      <c r="B722" s="12"/>
      <c r="C722" s="12"/>
      <c r="D722" s="12"/>
      <c r="E722" s="12"/>
      <c r="F722" s="13"/>
      <c r="I722" s="30" t="s">
        <v>729</v>
      </c>
      <c r="J722" s="31">
        <f>(L719/H719)</f>
        <v>0.129707113</v>
      </c>
      <c r="O722" s="30">
        <v>0.0</v>
      </c>
      <c r="P722" s="29">
        <f>O719</f>
        <v>197</v>
      </c>
      <c r="Q722" s="29">
        <f>Q719</f>
        <v>56</v>
      </c>
      <c r="U722" s="30">
        <v>0.0</v>
      </c>
      <c r="V722" s="29">
        <f>U719</f>
        <v>165</v>
      </c>
      <c r="W722" s="29">
        <f>W719</f>
        <v>15</v>
      </c>
    </row>
    <row r="723">
      <c r="A723" s="12"/>
      <c r="B723" s="12"/>
      <c r="C723" s="12"/>
      <c r="D723" s="12"/>
      <c r="E723" s="12"/>
      <c r="F723" s="13"/>
      <c r="O723" s="30">
        <v>1.0</v>
      </c>
      <c r="P723" s="29">
        <f>R719</f>
        <v>169</v>
      </c>
      <c r="Q723" s="29">
        <f>P719</f>
        <v>202</v>
      </c>
      <c r="U723" s="30">
        <v>1.0</v>
      </c>
      <c r="V723" s="29">
        <f>X719</f>
        <v>201</v>
      </c>
      <c r="W723" s="29">
        <f>V719</f>
        <v>243</v>
      </c>
    </row>
    <row r="724">
      <c r="A724" s="12"/>
      <c r="B724" s="12"/>
      <c r="C724" s="12"/>
      <c r="D724" s="12"/>
      <c r="E724" s="12"/>
      <c r="F724" s="13"/>
    </row>
    <row r="725">
      <c r="A725" s="12"/>
      <c r="B725" s="12"/>
      <c r="C725" s="12"/>
      <c r="D725" s="12"/>
      <c r="E725" s="12"/>
      <c r="F725" s="13"/>
      <c r="N725" s="33" t="s">
        <v>730</v>
      </c>
      <c r="O725" s="34">
        <f>(P722+Q723)/(P722+Q723+Q722+P723)</f>
        <v>0.6394230769</v>
      </c>
      <c r="T725" s="33" t="s">
        <v>730</v>
      </c>
      <c r="U725" s="34">
        <f>(V722+W723)/(V722+W723+W722+V723)</f>
        <v>0.6538461538</v>
      </c>
    </row>
    <row r="726">
      <c r="A726" s="12"/>
      <c r="B726" s="12"/>
      <c r="C726" s="12"/>
      <c r="D726" s="12"/>
      <c r="E726" s="12"/>
      <c r="F726" s="13"/>
      <c r="N726" s="33" t="s">
        <v>731</v>
      </c>
      <c r="O726" s="34">
        <f>P722/(P722+Q722)</f>
        <v>0.7786561265</v>
      </c>
      <c r="T726" s="33" t="s">
        <v>731</v>
      </c>
      <c r="U726" s="34">
        <f>V722/(V722+W722)</f>
        <v>0.9166666667</v>
      </c>
    </row>
    <row r="727">
      <c r="A727" s="12"/>
      <c r="B727" s="12"/>
      <c r="C727" s="12"/>
      <c r="D727" s="12"/>
      <c r="E727" s="12"/>
      <c r="F727" s="13"/>
      <c r="N727" s="33" t="s">
        <v>732</v>
      </c>
      <c r="O727" s="34">
        <f>P722/(P722+P723)</f>
        <v>0.5382513661</v>
      </c>
      <c r="T727" s="33" t="s">
        <v>732</v>
      </c>
      <c r="U727" s="34">
        <f>V722/(V722+V723)</f>
        <v>0.4508196721</v>
      </c>
    </row>
    <row r="728">
      <c r="A728" s="12"/>
      <c r="B728" s="12"/>
      <c r="C728" s="12"/>
      <c r="D728" s="12"/>
      <c r="E728" s="12"/>
      <c r="F728" s="13"/>
      <c r="N728" s="33" t="s">
        <v>733</v>
      </c>
      <c r="O728" s="34">
        <f>(2*O726*O727) /(O726 + O727)</f>
        <v>0.6365105008</v>
      </c>
      <c r="T728" s="33" t="s">
        <v>733</v>
      </c>
      <c r="U728" s="34">
        <f>(2*U726*U727) /(U726 + U727)</f>
        <v>0.6043956044</v>
      </c>
    </row>
    <row r="729">
      <c r="A729" s="12"/>
      <c r="B729" s="12"/>
      <c r="C729" s="12"/>
      <c r="D729" s="12"/>
      <c r="E729" s="12"/>
      <c r="F729" s="13"/>
    </row>
    <row r="730">
      <c r="A730" s="12"/>
      <c r="B730" s="12"/>
      <c r="C730" s="12"/>
      <c r="D730" s="12"/>
      <c r="E730" s="12"/>
      <c r="F730" s="13"/>
    </row>
    <row r="731">
      <c r="A731" s="12"/>
      <c r="B731" s="12"/>
      <c r="C731" s="12"/>
      <c r="D731" s="12"/>
      <c r="E731" s="12"/>
      <c r="F731" s="13"/>
    </row>
    <row r="732">
      <c r="A732" s="12"/>
      <c r="B732" s="12"/>
      <c r="C732" s="12"/>
      <c r="D732" s="12"/>
      <c r="E732" s="12"/>
      <c r="F732" s="13"/>
    </row>
    <row r="733">
      <c r="A733" s="12"/>
      <c r="B733" s="12"/>
      <c r="C733" s="12"/>
      <c r="D733" s="12"/>
      <c r="E733" s="12"/>
      <c r="F733" s="13"/>
    </row>
    <row r="734">
      <c r="A734" s="12"/>
      <c r="B734" s="12"/>
      <c r="C734" s="12"/>
      <c r="D734" s="12"/>
      <c r="E734" s="12"/>
      <c r="F734" s="13"/>
    </row>
    <row r="735">
      <c r="A735" s="12"/>
      <c r="B735" s="12"/>
      <c r="C735" s="12"/>
      <c r="D735" s="12"/>
      <c r="E735" s="12"/>
      <c r="F735" s="13"/>
    </row>
    <row r="736">
      <c r="A736" s="12"/>
      <c r="B736" s="12"/>
      <c r="C736" s="12"/>
      <c r="D736" s="12"/>
      <c r="E736" s="12"/>
      <c r="F736" s="13"/>
    </row>
    <row r="737">
      <c r="A737" s="12"/>
      <c r="B737" s="12"/>
      <c r="C737" s="12"/>
      <c r="D737" s="12"/>
      <c r="E737" s="12"/>
      <c r="F737" s="13"/>
    </row>
    <row r="738">
      <c r="A738" s="12"/>
      <c r="B738" s="12"/>
      <c r="C738" s="12"/>
      <c r="D738" s="12"/>
      <c r="E738" s="12"/>
      <c r="F738" s="13"/>
    </row>
    <row r="739">
      <c r="A739" s="12"/>
      <c r="B739" s="12"/>
      <c r="C739" s="12"/>
      <c r="D739" s="12"/>
      <c r="E739" s="12"/>
      <c r="F739" s="13"/>
    </row>
    <row r="740">
      <c r="A740" s="12"/>
      <c r="B740" s="12"/>
      <c r="C740" s="12"/>
      <c r="D740" s="12"/>
      <c r="E740" s="12"/>
      <c r="F740" s="13"/>
    </row>
    <row r="741">
      <c r="A741" s="12"/>
      <c r="B741" s="12"/>
      <c r="C741" s="12"/>
      <c r="D741" s="12"/>
      <c r="E741" s="12"/>
      <c r="F741" s="13"/>
    </row>
    <row r="742">
      <c r="A742" s="12"/>
      <c r="B742" s="12"/>
      <c r="C742" s="12"/>
      <c r="D742" s="12"/>
      <c r="E742" s="12"/>
      <c r="F742" s="13"/>
    </row>
    <row r="743">
      <c r="A743" s="12"/>
      <c r="B743" s="12"/>
      <c r="C743" s="12"/>
      <c r="D743" s="12"/>
      <c r="E743" s="12"/>
      <c r="F743" s="13"/>
    </row>
    <row r="744">
      <c r="A744" s="12"/>
      <c r="B744" s="12"/>
      <c r="C744" s="12"/>
      <c r="D744" s="12"/>
      <c r="E744" s="12"/>
      <c r="F744" s="13"/>
    </row>
    <row r="745">
      <c r="A745" s="12"/>
      <c r="B745" s="12"/>
      <c r="C745" s="12"/>
      <c r="D745" s="12"/>
      <c r="E745" s="12"/>
      <c r="F745" s="13"/>
    </row>
    <row r="746">
      <c r="A746" s="12"/>
      <c r="B746" s="12"/>
      <c r="C746" s="12"/>
      <c r="D746" s="12"/>
      <c r="E746" s="12"/>
      <c r="F746" s="13"/>
    </row>
    <row r="747">
      <c r="A747" s="12"/>
      <c r="B747" s="12"/>
      <c r="C747" s="12"/>
      <c r="D747" s="12"/>
      <c r="E747" s="12"/>
      <c r="F747" s="13"/>
    </row>
    <row r="748">
      <c r="A748" s="12"/>
      <c r="B748" s="12"/>
      <c r="C748" s="12"/>
      <c r="D748" s="12"/>
      <c r="E748" s="12"/>
      <c r="F748" s="13"/>
    </row>
    <row r="749">
      <c r="A749" s="12"/>
      <c r="B749" s="12"/>
      <c r="C749" s="12"/>
      <c r="D749" s="12"/>
      <c r="E749" s="12"/>
      <c r="F749" s="13"/>
    </row>
    <row r="750">
      <c r="A750" s="12"/>
      <c r="B750" s="12"/>
      <c r="C750" s="12"/>
      <c r="D750" s="12"/>
      <c r="E750" s="12"/>
      <c r="F750" s="13"/>
    </row>
    <row r="751">
      <c r="A751" s="12"/>
      <c r="B751" s="12"/>
      <c r="C751" s="12"/>
      <c r="D751" s="12"/>
      <c r="E751" s="12"/>
      <c r="F751" s="13"/>
    </row>
    <row r="752">
      <c r="A752" s="12"/>
      <c r="B752" s="12"/>
      <c r="C752" s="12"/>
      <c r="D752" s="12"/>
      <c r="E752" s="12"/>
      <c r="F752" s="13"/>
    </row>
    <row r="753">
      <c r="A753" s="12"/>
      <c r="B753" s="12"/>
      <c r="C753" s="12"/>
      <c r="D753" s="12"/>
      <c r="E753" s="12"/>
      <c r="F753" s="13"/>
    </row>
    <row r="754">
      <c r="A754" s="12"/>
      <c r="B754" s="12"/>
      <c r="C754" s="12"/>
      <c r="D754" s="12"/>
      <c r="E754" s="12"/>
      <c r="F754" s="13"/>
    </row>
    <row r="755">
      <c r="A755" s="12"/>
      <c r="B755" s="12"/>
      <c r="C755" s="12"/>
      <c r="D755" s="12"/>
      <c r="E755" s="12"/>
      <c r="F755" s="13"/>
    </row>
    <row r="756">
      <c r="A756" s="12"/>
      <c r="B756" s="12"/>
      <c r="C756" s="12"/>
      <c r="D756" s="12"/>
      <c r="E756" s="12"/>
      <c r="F756" s="13"/>
    </row>
    <row r="757">
      <c r="A757" s="12"/>
      <c r="B757" s="12"/>
      <c r="C757" s="12"/>
      <c r="D757" s="12"/>
      <c r="E757" s="12"/>
      <c r="F757" s="13"/>
    </row>
    <row r="758">
      <c r="A758" s="12"/>
      <c r="B758" s="12"/>
      <c r="C758" s="12"/>
      <c r="D758" s="12"/>
      <c r="E758" s="12"/>
      <c r="F758" s="13"/>
    </row>
    <row r="759">
      <c r="A759" s="12"/>
      <c r="B759" s="12"/>
      <c r="C759" s="12"/>
      <c r="D759" s="12"/>
      <c r="E759" s="12"/>
      <c r="F759" s="13"/>
    </row>
    <row r="760">
      <c r="A760" s="12"/>
      <c r="B760" s="12"/>
      <c r="C760" s="12"/>
      <c r="D760" s="12"/>
      <c r="E760" s="12"/>
      <c r="F760" s="13"/>
    </row>
    <row r="761">
      <c r="A761" s="12"/>
      <c r="B761" s="12"/>
      <c r="C761" s="12"/>
      <c r="D761" s="12"/>
      <c r="E761" s="12"/>
      <c r="F761" s="13"/>
    </row>
    <row r="762">
      <c r="A762" s="12"/>
      <c r="B762" s="12"/>
      <c r="C762" s="12"/>
      <c r="D762" s="12"/>
      <c r="E762" s="12"/>
      <c r="F762" s="13"/>
    </row>
    <row r="763">
      <c r="A763" s="12"/>
      <c r="B763" s="12"/>
      <c r="C763" s="12"/>
      <c r="D763" s="12"/>
      <c r="E763" s="12"/>
      <c r="F763" s="13"/>
    </row>
    <row r="764">
      <c r="A764" s="12"/>
      <c r="B764" s="12"/>
      <c r="C764" s="12"/>
      <c r="D764" s="12"/>
      <c r="E764" s="12"/>
      <c r="F764" s="13"/>
    </row>
    <row r="765">
      <c r="A765" s="12"/>
      <c r="B765" s="12"/>
      <c r="C765" s="12"/>
      <c r="D765" s="12"/>
      <c r="E765" s="12"/>
      <c r="F765" s="13"/>
    </row>
    <row r="766">
      <c r="A766" s="12"/>
      <c r="B766" s="12"/>
      <c r="C766" s="12"/>
      <c r="D766" s="12"/>
      <c r="E766" s="12"/>
      <c r="F766" s="13"/>
    </row>
    <row r="767">
      <c r="A767" s="12"/>
      <c r="B767" s="12"/>
      <c r="C767" s="12"/>
      <c r="D767" s="12"/>
      <c r="E767" s="12"/>
      <c r="F767" s="13"/>
    </row>
    <row r="768">
      <c r="A768" s="12"/>
      <c r="B768" s="12"/>
      <c r="C768" s="12"/>
      <c r="D768" s="12"/>
      <c r="E768" s="12"/>
      <c r="F768" s="13"/>
    </row>
    <row r="769">
      <c r="A769" s="12"/>
      <c r="B769" s="12"/>
      <c r="C769" s="12"/>
      <c r="D769" s="12"/>
      <c r="E769" s="12"/>
      <c r="F769" s="13"/>
    </row>
    <row r="770">
      <c r="A770" s="12"/>
      <c r="B770" s="12"/>
      <c r="C770" s="12"/>
      <c r="D770" s="12"/>
      <c r="E770" s="12"/>
      <c r="F770" s="13"/>
    </row>
    <row r="771">
      <c r="A771" s="12"/>
      <c r="B771" s="12"/>
      <c r="C771" s="12"/>
      <c r="D771" s="12"/>
      <c r="E771" s="12"/>
      <c r="F771" s="13"/>
    </row>
    <row r="772">
      <c r="A772" s="12"/>
      <c r="B772" s="12"/>
      <c r="C772" s="12"/>
      <c r="D772" s="12"/>
      <c r="E772" s="12"/>
      <c r="F772" s="13"/>
    </row>
    <row r="773">
      <c r="A773" s="12"/>
      <c r="B773" s="12"/>
      <c r="C773" s="12"/>
      <c r="D773" s="12"/>
      <c r="E773" s="12"/>
      <c r="F773" s="13"/>
    </row>
    <row r="774">
      <c r="A774" s="12"/>
      <c r="B774" s="12"/>
      <c r="C774" s="12"/>
      <c r="D774" s="12"/>
      <c r="E774" s="12"/>
      <c r="F774" s="13"/>
    </row>
    <row r="775">
      <c r="A775" s="12"/>
      <c r="B775" s="12"/>
      <c r="C775" s="12"/>
      <c r="D775" s="12"/>
      <c r="E775" s="12"/>
      <c r="F775" s="13"/>
    </row>
    <row r="776">
      <c r="A776" s="12"/>
      <c r="B776" s="12"/>
      <c r="C776" s="12"/>
      <c r="D776" s="12"/>
      <c r="E776" s="12"/>
      <c r="F776" s="13"/>
    </row>
    <row r="777">
      <c r="A777" s="12"/>
      <c r="B777" s="12"/>
      <c r="C777" s="12"/>
      <c r="D777" s="12"/>
      <c r="E777" s="12"/>
      <c r="F777" s="13"/>
    </row>
    <row r="778">
      <c r="A778" s="12"/>
      <c r="B778" s="12"/>
      <c r="C778" s="12"/>
      <c r="D778" s="12"/>
      <c r="E778" s="12"/>
      <c r="F778" s="13"/>
    </row>
    <row r="779">
      <c r="A779" s="12"/>
      <c r="B779" s="12"/>
      <c r="C779" s="12"/>
      <c r="D779" s="12"/>
      <c r="E779" s="12"/>
      <c r="F779" s="13"/>
    </row>
    <row r="780">
      <c r="A780" s="12"/>
      <c r="B780" s="12"/>
      <c r="C780" s="12"/>
      <c r="D780" s="12"/>
      <c r="E780" s="12"/>
      <c r="F780" s="13"/>
    </row>
    <row r="781">
      <c r="A781" s="12"/>
      <c r="B781" s="12"/>
      <c r="C781" s="12"/>
      <c r="D781" s="12"/>
      <c r="E781" s="12"/>
      <c r="F781" s="13"/>
    </row>
    <row r="782">
      <c r="A782" s="12"/>
      <c r="B782" s="12"/>
      <c r="C782" s="12"/>
      <c r="D782" s="12"/>
      <c r="E782" s="12"/>
      <c r="F782" s="13"/>
    </row>
    <row r="783">
      <c r="A783" s="12"/>
      <c r="B783" s="12"/>
      <c r="C783" s="12"/>
      <c r="D783" s="12"/>
      <c r="E783" s="12"/>
      <c r="F783" s="13"/>
    </row>
    <row r="784">
      <c r="A784" s="12"/>
      <c r="B784" s="12"/>
      <c r="C784" s="12"/>
      <c r="D784" s="12"/>
      <c r="E784" s="12"/>
      <c r="F784" s="13"/>
    </row>
    <row r="785">
      <c r="A785" s="12"/>
      <c r="B785" s="12"/>
      <c r="C785" s="12"/>
      <c r="D785" s="12"/>
      <c r="E785" s="12"/>
      <c r="F785" s="13"/>
    </row>
    <row r="786">
      <c r="A786" s="12"/>
      <c r="B786" s="12"/>
      <c r="C786" s="12"/>
      <c r="D786" s="12"/>
      <c r="E786" s="12"/>
      <c r="F786" s="13"/>
    </row>
    <row r="787">
      <c r="A787" s="12"/>
      <c r="B787" s="12"/>
      <c r="C787" s="12"/>
      <c r="D787" s="12"/>
      <c r="E787" s="12"/>
      <c r="F787" s="13"/>
    </row>
    <row r="788">
      <c r="A788" s="12"/>
      <c r="B788" s="12"/>
      <c r="C788" s="12"/>
      <c r="D788" s="12"/>
      <c r="E788" s="12"/>
      <c r="F788" s="13"/>
    </row>
    <row r="789">
      <c r="A789" s="12"/>
      <c r="B789" s="12"/>
      <c r="C789" s="12"/>
      <c r="D789" s="12"/>
      <c r="E789" s="12"/>
      <c r="F789" s="13"/>
    </row>
    <row r="790">
      <c r="A790" s="12"/>
      <c r="B790" s="12"/>
      <c r="C790" s="12"/>
      <c r="D790" s="12"/>
      <c r="E790" s="12"/>
      <c r="F790" s="13"/>
    </row>
    <row r="791">
      <c r="A791" s="12"/>
      <c r="B791" s="12"/>
      <c r="C791" s="12"/>
      <c r="D791" s="12"/>
      <c r="E791" s="12"/>
      <c r="F791" s="13"/>
    </row>
    <row r="792">
      <c r="A792" s="12"/>
      <c r="B792" s="12"/>
      <c r="C792" s="12"/>
      <c r="D792" s="12"/>
      <c r="E792" s="12"/>
      <c r="F792" s="13"/>
    </row>
    <row r="793">
      <c r="A793" s="12"/>
      <c r="B793" s="12"/>
      <c r="C793" s="12"/>
      <c r="D793" s="12"/>
      <c r="E793" s="12"/>
      <c r="F793" s="13"/>
    </row>
    <row r="794">
      <c r="A794" s="12"/>
      <c r="B794" s="12"/>
      <c r="C794" s="12"/>
      <c r="D794" s="12"/>
      <c r="E794" s="12"/>
      <c r="F794" s="13"/>
    </row>
    <row r="795">
      <c r="A795" s="12"/>
      <c r="B795" s="12"/>
      <c r="C795" s="12"/>
      <c r="D795" s="12"/>
      <c r="E795" s="12"/>
      <c r="F795" s="13"/>
    </row>
    <row r="796">
      <c r="A796" s="12"/>
      <c r="B796" s="12"/>
      <c r="C796" s="12"/>
      <c r="D796" s="12"/>
      <c r="E796" s="12"/>
      <c r="F796" s="13"/>
    </row>
    <row r="797">
      <c r="A797" s="12"/>
      <c r="B797" s="12"/>
      <c r="C797" s="12"/>
      <c r="D797" s="12"/>
      <c r="E797" s="12"/>
      <c r="F797" s="13"/>
    </row>
    <row r="798">
      <c r="A798" s="12"/>
      <c r="B798" s="12"/>
      <c r="C798" s="12"/>
      <c r="D798" s="12"/>
      <c r="E798" s="12"/>
      <c r="F798" s="13"/>
    </row>
    <row r="799">
      <c r="A799" s="12"/>
      <c r="B799" s="12"/>
      <c r="C799" s="12"/>
      <c r="D799" s="12"/>
      <c r="E799" s="12"/>
      <c r="F799" s="13"/>
    </row>
    <row r="800">
      <c r="A800" s="12"/>
      <c r="B800" s="12"/>
      <c r="C800" s="12"/>
      <c r="D800" s="12"/>
      <c r="E800" s="12"/>
      <c r="F800" s="13"/>
    </row>
    <row r="801">
      <c r="A801" s="12"/>
      <c r="B801" s="12"/>
      <c r="C801" s="12"/>
      <c r="D801" s="12"/>
      <c r="E801" s="12"/>
      <c r="F801" s="13"/>
    </row>
    <row r="802">
      <c r="A802" s="12"/>
      <c r="B802" s="12"/>
      <c r="C802" s="12"/>
      <c r="D802" s="12"/>
      <c r="E802" s="12"/>
      <c r="F802" s="13"/>
    </row>
    <row r="803">
      <c r="A803" s="12"/>
      <c r="B803" s="12"/>
      <c r="C803" s="12"/>
      <c r="D803" s="12"/>
      <c r="E803" s="12"/>
      <c r="F803" s="13"/>
    </row>
    <row r="804">
      <c r="A804" s="12"/>
      <c r="B804" s="12"/>
      <c r="C804" s="12"/>
      <c r="D804" s="12"/>
      <c r="E804" s="12"/>
      <c r="F804" s="13"/>
    </row>
    <row r="805">
      <c r="A805" s="12"/>
      <c r="B805" s="12"/>
      <c r="C805" s="12"/>
      <c r="D805" s="12"/>
      <c r="E805" s="12"/>
      <c r="F805" s="13"/>
    </row>
    <row r="806">
      <c r="A806" s="12"/>
      <c r="B806" s="12"/>
      <c r="C806" s="12"/>
      <c r="D806" s="12"/>
      <c r="E806" s="12"/>
      <c r="F806" s="13"/>
    </row>
    <row r="807">
      <c r="A807" s="12"/>
      <c r="B807" s="12"/>
      <c r="C807" s="12"/>
      <c r="D807" s="12"/>
      <c r="E807" s="12"/>
      <c r="F807" s="13"/>
    </row>
    <row r="808">
      <c r="A808" s="12"/>
      <c r="B808" s="12"/>
      <c r="C808" s="12"/>
      <c r="D808" s="12"/>
      <c r="E808" s="12"/>
      <c r="F808" s="13"/>
    </row>
    <row r="809">
      <c r="A809" s="12"/>
      <c r="B809" s="12"/>
      <c r="C809" s="12"/>
      <c r="D809" s="12"/>
      <c r="E809" s="12"/>
      <c r="F809" s="13"/>
    </row>
    <row r="810">
      <c r="A810" s="12"/>
      <c r="B810" s="12"/>
      <c r="C810" s="12"/>
      <c r="D810" s="12"/>
      <c r="E810" s="12"/>
      <c r="F810" s="13"/>
    </row>
    <row r="811">
      <c r="A811" s="12"/>
      <c r="B811" s="12"/>
      <c r="C811" s="12"/>
      <c r="D811" s="12"/>
      <c r="E811" s="12"/>
      <c r="F811" s="13"/>
    </row>
    <row r="812">
      <c r="A812" s="12"/>
      <c r="B812" s="12"/>
      <c r="C812" s="12"/>
      <c r="D812" s="12"/>
      <c r="E812" s="12"/>
      <c r="F812" s="13"/>
    </row>
    <row r="813">
      <c r="A813" s="12"/>
      <c r="B813" s="12"/>
      <c r="C813" s="12"/>
      <c r="D813" s="12"/>
      <c r="E813" s="12"/>
      <c r="F813" s="13"/>
    </row>
    <row r="814">
      <c r="A814" s="12"/>
      <c r="B814" s="12"/>
      <c r="C814" s="12"/>
      <c r="D814" s="12"/>
      <c r="E814" s="12"/>
      <c r="F814" s="13"/>
    </row>
    <row r="815">
      <c r="A815" s="12"/>
      <c r="B815" s="12"/>
      <c r="C815" s="12"/>
      <c r="D815" s="12"/>
      <c r="E815" s="12"/>
      <c r="F815" s="13"/>
    </row>
    <row r="816">
      <c r="A816" s="12"/>
      <c r="B816" s="12"/>
      <c r="C816" s="12"/>
      <c r="D816" s="12"/>
      <c r="E816" s="12"/>
      <c r="F816" s="13"/>
    </row>
    <row r="817">
      <c r="A817" s="12"/>
      <c r="B817" s="12"/>
      <c r="C817" s="12"/>
      <c r="D817" s="12"/>
      <c r="E817" s="12"/>
      <c r="F817" s="13"/>
    </row>
    <row r="818">
      <c r="A818" s="12"/>
      <c r="B818" s="12"/>
      <c r="C818" s="12"/>
      <c r="D818" s="12"/>
      <c r="E818" s="12"/>
      <c r="F818" s="13"/>
    </row>
    <row r="819">
      <c r="A819" s="12"/>
      <c r="B819" s="12"/>
      <c r="C819" s="12"/>
      <c r="D819" s="12"/>
      <c r="E819" s="12"/>
      <c r="F819" s="13"/>
    </row>
    <row r="820">
      <c r="A820" s="12"/>
      <c r="B820" s="12"/>
      <c r="C820" s="12"/>
      <c r="D820" s="12"/>
      <c r="E820" s="12"/>
      <c r="F820" s="13"/>
    </row>
    <row r="821">
      <c r="A821" s="12"/>
      <c r="B821" s="12"/>
      <c r="C821" s="12"/>
      <c r="D821" s="12"/>
      <c r="E821" s="12"/>
      <c r="F821" s="13"/>
    </row>
    <row r="822">
      <c r="A822" s="12"/>
      <c r="B822" s="12"/>
      <c r="C822" s="12"/>
      <c r="D822" s="12"/>
      <c r="E822" s="12"/>
      <c r="F822" s="13"/>
    </row>
    <row r="823">
      <c r="A823" s="12"/>
      <c r="B823" s="12"/>
      <c r="C823" s="12"/>
      <c r="D823" s="12"/>
      <c r="E823" s="12"/>
      <c r="F823" s="13"/>
    </row>
    <row r="824">
      <c r="A824" s="12"/>
      <c r="B824" s="12"/>
      <c r="C824" s="12"/>
      <c r="D824" s="12"/>
      <c r="E824" s="12"/>
      <c r="F824" s="13"/>
    </row>
    <row r="825">
      <c r="A825" s="12"/>
      <c r="B825" s="12"/>
      <c r="C825" s="12"/>
      <c r="D825" s="12"/>
      <c r="E825" s="12"/>
      <c r="F825" s="13"/>
    </row>
    <row r="826">
      <c r="A826" s="12"/>
      <c r="B826" s="12"/>
      <c r="C826" s="12"/>
      <c r="D826" s="12"/>
      <c r="E826" s="12"/>
      <c r="F826" s="13"/>
    </row>
    <row r="827">
      <c r="A827" s="12"/>
      <c r="B827" s="12"/>
      <c r="C827" s="12"/>
      <c r="D827" s="12"/>
      <c r="E827" s="12"/>
      <c r="F827" s="13"/>
    </row>
    <row r="828">
      <c r="A828" s="12"/>
      <c r="B828" s="12"/>
      <c r="C828" s="12"/>
      <c r="D828" s="12"/>
      <c r="E828" s="12"/>
      <c r="F828" s="13"/>
    </row>
    <row r="829">
      <c r="A829" s="12"/>
      <c r="B829" s="12"/>
      <c r="C829" s="12"/>
      <c r="D829" s="12"/>
      <c r="E829" s="12"/>
      <c r="F829" s="13"/>
    </row>
    <row r="830">
      <c r="A830" s="12"/>
      <c r="B830" s="12"/>
      <c r="C830" s="12"/>
      <c r="D830" s="12"/>
      <c r="E830" s="12"/>
      <c r="F830" s="13"/>
    </row>
    <row r="831">
      <c r="A831" s="12"/>
      <c r="B831" s="12"/>
      <c r="C831" s="12"/>
      <c r="D831" s="12"/>
      <c r="E831" s="12"/>
      <c r="F831" s="13"/>
    </row>
    <row r="832">
      <c r="A832" s="12"/>
      <c r="B832" s="12"/>
      <c r="C832" s="12"/>
      <c r="D832" s="12"/>
      <c r="E832" s="12"/>
      <c r="F832" s="13"/>
    </row>
    <row r="833">
      <c r="A833" s="12"/>
      <c r="B833" s="12"/>
      <c r="C833" s="12"/>
      <c r="D833" s="12"/>
      <c r="E833" s="12"/>
      <c r="F833" s="13"/>
    </row>
    <row r="834">
      <c r="A834" s="12"/>
      <c r="B834" s="12"/>
      <c r="C834" s="12"/>
      <c r="D834" s="12"/>
      <c r="E834" s="12"/>
      <c r="F834" s="13"/>
    </row>
    <row r="835">
      <c r="A835" s="12"/>
      <c r="B835" s="12"/>
      <c r="C835" s="12"/>
      <c r="D835" s="12"/>
      <c r="E835" s="12"/>
      <c r="F835" s="13"/>
    </row>
    <row r="836">
      <c r="A836" s="12"/>
      <c r="B836" s="12"/>
      <c r="C836" s="12"/>
      <c r="D836" s="12"/>
      <c r="E836" s="12"/>
      <c r="F836" s="13"/>
    </row>
    <row r="837">
      <c r="A837" s="12"/>
      <c r="B837" s="12"/>
      <c r="C837" s="12"/>
      <c r="D837" s="12"/>
      <c r="E837" s="12"/>
      <c r="F837" s="13"/>
    </row>
    <row r="838">
      <c r="A838" s="12"/>
      <c r="B838" s="12"/>
      <c r="C838" s="12"/>
      <c r="D838" s="12"/>
      <c r="E838" s="12"/>
      <c r="F838" s="13"/>
    </row>
    <row r="839">
      <c r="A839" s="12"/>
      <c r="B839" s="12"/>
      <c r="C839" s="12"/>
      <c r="D839" s="12"/>
      <c r="E839" s="12"/>
      <c r="F839" s="13"/>
    </row>
    <row r="840">
      <c r="A840" s="12"/>
      <c r="B840" s="12"/>
      <c r="C840" s="12"/>
      <c r="D840" s="12"/>
      <c r="E840" s="12"/>
      <c r="F840" s="13"/>
    </row>
    <row r="841">
      <c r="A841" s="12"/>
      <c r="B841" s="12"/>
      <c r="C841" s="12"/>
      <c r="D841" s="12"/>
      <c r="E841" s="12"/>
      <c r="F841" s="13"/>
    </row>
    <row r="842">
      <c r="A842" s="12"/>
      <c r="B842" s="12"/>
      <c r="C842" s="12"/>
      <c r="D842" s="12"/>
      <c r="E842" s="12"/>
      <c r="F842" s="13"/>
    </row>
    <row r="843">
      <c r="A843" s="12"/>
      <c r="B843" s="12"/>
      <c r="C843" s="12"/>
      <c r="D843" s="12"/>
      <c r="E843" s="12"/>
      <c r="F843" s="13"/>
    </row>
    <row r="844">
      <c r="A844" s="12"/>
      <c r="B844" s="12"/>
      <c r="C844" s="12"/>
      <c r="D844" s="12"/>
      <c r="E844" s="12"/>
      <c r="F844" s="13"/>
    </row>
    <row r="845">
      <c r="A845" s="12"/>
      <c r="B845" s="12"/>
      <c r="C845" s="12"/>
      <c r="D845" s="12"/>
      <c r="E845" s="12"/>
      <c r="F845" s="13"/>
    </row>
    <row r="846">
      <c r="A846" s="12"/>
      <c r="B846" s="12"/>
      <c r="C846" s="12"/>
      <c r="D846" s="12"/>
      <c r="E846" s="12"/>
      <c r="F846" s="13"/>
    </row>
    <row r="847">
      <c r="A847" s="12"/>
      <c r="B847" s="12"/>
      <c r="C847" s="12"/>
      <c r="D847" s="12"/>
      <c r="E847" s="12"/>
      <c r="F847" s="13"/>
    </row>
    <row r="848">
      <c r="A848" s="12"/>
      <c r="B848" s="12"/>
      <c r="C848" s="12"/>
      <c r="D848" s="12"/>
      <c r="E848" s="12"/>
      <c r="F848" s="13"/>
    </row>
    <row r="849">
      <c r="A849" s="12"/>
      <c r="B849" s="12"/>
      <c r="C849" s="12"/>
      <c r="D849" s="12"/>
      <c r="E849" s="12"/>
      <c r="F849" s="13"/>
    </row>
    <row r="850">
      <c r="A850" s="12"/>
      <c r="B850" s="12"/>
      <c r="C850" s="12"/>
      <c r="D850" s="12"/>
      <c r="E850" s="12"/>
      <c r="F850" s="13"/>
    </row>
    <row r="851">
      <c r="A851" s="12"/>
      <c r="B851" s="12"/>
      <c r="C851" s="12"/>
      <c r="D851" s="12"/>
      <c r="E851" s="12"/>
      <c r="F851" s="13"/>
    </row>
    <row r="852">
      <c r="A852" s="12"/>
      <c r="B852" s="12"/>
      <c r="C852" s="12"/>
      <c r="D852" s="12"/>
      <c r="E852" s="12"/>
      <c r="F852" s="13"/>
    </row>
    <row r="853">
      <c r="A853" s="12"/>
      <c r="B853" s="12"/>
      <c r="C853" s="12"/>
      <c r="D853" s="12"/>
      <c r="E853" s="12"/>
      <c r="F853" s="13"/>
    </row>
    <row r="854">
      <c r="A854" s="12"/>
      <c r="B854" s="12"/>
      <c r="C854" s="12"/>
      <c r="D854" s="12"/>
      <c r="E854" s="12"/>
      <c r="F854" s="13"/>
    </row>
    <row r="855">
      <c r="A855" s="12"/>
      <c r="B855" s="12"/>
      <c r="C855" s="12"/>
      <c r="D855" s="12"/>
      <c r="E855" s="12"/>
      <c r="F855" s="13"/>
    </row>
    <row r="856">
      <c r="A856" s="12"/>
      <c r="B856" s="12"/>
      <c r="C856" s="12"/>
      <c r="D856" s="12"/>
      <c r="E856" s="12"/>
      <c r="F856" s="13"/>
    </row>
    <row r="857">
      <c r="A857" s="12"/>
      <c r="B857" s="12"/>
      <c r="C857" s="12"/>
      <c r="D857" s="12"/>
      <c r="E857" s="12"/>
      <c r="F857" s="13"/>
    </row>
    <row r="858">
      <c r="A858" s="12"/>
      <c r="B858" s="12"/>
      <c r="C858" s="12"/>
      <c r="D858" s="12"/>
      <c r="E858" s="12"/>
      <c r="F858" s="13"/>
    </row>
    <row r="859">
      <c r="A859" s="12"/>
      <c r="B859" s="12"/>
      <c r="C859" s="12"/>
      <c r="D859" s="12"/>
      <c r="E859" s="12"/>
      <c r="F859" s="13"/>
    </row>
    <row r="860">
      <c r="A860" s="12"/>
      <c r="B860" s="12"/>
      <c r="C860" s="12"/>
      <c r="D860" s="12"/>
      <c r="E860" s="12"/>
      <c r="F860" s="13"/>
    </row>
    <row r="861">
      <c r="A861" s="12"/>
      <c r="B861" s="12"/>
      <c r="C861" s="12"/>
      <c r="D861" s="12"/>
      <c r="E861" s="12"/>
      <c r="F861" s="13"/>
    </row>
    <row r="862">
      <c r="A862" s="12"/>
      <c r="B862" s="12"/>
      <c r="C862" s="12"/>
      <c r="D862" s="12"/>
      <c r="E862" s="12"/>
      <c r="F862" s="13"/>
    </row>
    <row r="863">
      <c r="A863" s="12"/>
      <c r="B863" s="12"/>
      <c r="C863" s="12"/>
      <c r="D863" s="12"/>
      <c r="E863" s="12"/>
      <c r="F863" s="13"/>
    </row>
    <row r="864">
      <c r="A864" s="12"/>
      <c r="B864" s="12"/>
      <c r="C864" s="12"/>
      <c r="D864" s="12"/>
      <c r="E864" s="12"/>
      <c r="F864" s="13"/>
    </row>
    <row r="865">
      <c r="A865" s="12"/>
      <c r="B865" s="12"/>
      <c r="C865" s="12"/>
      <c r="D865" s="12"/>
      <c r="E865" s="12"/>
      <c r="F865" s="13"/>
    </row>
    <row r="866">
      <c r="A866" s="12"/>
      <c r="B866" s="12"/>
      <c r="C866" s="12"/>
      <c r="D866" s="12"/>
      <c r="E866" s="12"/>
      <c r="F866" s="13"/>
    </row>
    <row r="867">
      <c r="A867" s="12"/>
      <c r="B867" s="12"/>
      <c r="C867" s="12"/>
      <c r="D867" s="12"/>
      <c r="E867" s="12"/>
      <c r="F867" s="13"/>
    </row>
    <row r="868">
      <c r="A868" s="12"/>
      <c r="B868" s="12"/>
      <c r="C868" s="12"/>
      <c r="D868" s="12"/>
      <c r="E868" s="12"/>
      <c r="F868" s="13"/>
    </row>
    <row r="869">
      <c r="A869" s="12"/>
      <c r="B869" s="12"/>
      <c r="C869" s="12"/>
      <c r="D869" s="12"/>
      <c r="E869" s="12"/>
      <c r="F869" s="13"/>
    </row>
    <row r="870">
      <c r="A870" s="12"/>
      <c r="B870" s="12"/>
      <c r="C870" s="12"/>
      <c r="D870" s="12"/>
      <c r="E870" s="12"/>
      <c r="F870" s="13"/>
    </row>
    <row r="871">
      <c r="A871" s="12"/>
      <c r="B871" s="12"/>
      <c r="C871" s="12"/>
      <c r="D871" s="12"/>
      <c r="E871" s="12"/>
      <c r="F871" s="13"/>
    </row>
    <row r="872">
      <c r="A872" s="12"/>
      <c r="B872" s="12"/>
      <c r="C872" s="12"/>
      <c r="D872" s="12"/>
      <c r="E872" s="12"/>
      <c r="F872" s="13"/>
    </row>
    <row r="873">
      <c r="A873" s="12"/>
      <c r="B873" s="12"/>
      <c r="C873" s="12"/>
      <c r="D873" s="12"/>
      <c r="E873" s="12"/>
      <c r="F873" s="13"/>
    </row>
    <row r="874">
      <c r="A874" s="12"/>
      <c r="B874" s="12"/>
      <c r="C874" s="12"/>
      <c r="D874" s="12"/>
      <c r="E874" s="12"/>
      <c r="F874" s="13"/>
    </row>
    <row r="875">
      <c r="A875" s="12"/>
      <c r="B875" s="12"/>
      <c r="C875" s="12"/>
      <c r="D875" s="12"/>
      <c r="E875" s="12"/>
      <c r="F875" s="13"/>
    </row>
    <row r="876">
      <c r="A876" s="12"/>
      <c r="B876" s="12"/>
      <c r="C876" s="12"/>
      <c r="D876" s="12"/>
      <c r="E876" s="12"/>
      <c r="F876" s="13"/>
    </row>
    <row r="877">
      <c r="A877" s="12"/>
      <c r="B877" s="12"/>
      <c r="C877" s="12"/>
      <c r="D877" s="12"/>
      <c r="E877" s="12"/>
      <c r="F877" s="13"/>
    </row>
    <row r="878">
      <c r="A878" s="12"/>
      <c r="B878" s="12"/>
      <c r="C878" s="12"/>
      <c r="D878" s="12"/>
      <c r="E878" s="12"/>
      <c r="F878" s="13"/>
    </row>
    <row r="879">
      <c r="A879" s="12"/>
      <c r="B879" s="12"/>
      <c r="C879" s="12"/>
      <c r="D879" s="12"/>
      <c r="E879" s="12"/>
      <c r="F879" s="13"/>
    </row>
    <row r="880">
      <c r="A880" s="12"/>
      <c r="B880" s="12"/>
      <c r="C880" s="12"/>
      <c r="D880" s="12"/>
      <c r="E880" s="12"/>
      <c r="F880" s="13"/>
    </row>
    <row r="881">
      <c r="A881" s="12"/>
      <c r="B881" s="12"/>
      <c r="C881" s="12"/>
      <c r="D881" s="12"/>
      <c r="E881" s="12"/>
      <c r="F881" s="13"/>
    </row>
    <row r="882">
      <c r="A882" s="12"/>
      <c r="B882" s="12"/>
      <c r="C882" s="12"/>
      <c r="D882" s="12"/>
      <c r="E882" s="12"/>
      <c r="F882" s="13"/>
    </row>
    <row r="883">
      <c r="A883" s="12"/>
      <c r="B883" s="12"/>
      <c r="C883" s="12"/>
      <c r="D883" s="12"/>
      <c r="E883" s="12"/>
      <c r="F883" s="13"/>
    </row>
    <row r="884">
      <c r="A884" s="12"/>
      <c r="B884" s="12"/>
      <c r="C884" s="12"/>
      <c r="D884" s="12"/>
      <c r="E884" s="12"/>
      <c r="F884" s="13"/>
    </row>
    <row r="885">
      <c r="A885" s="12"/>
      <c r="B885" s="12"/>
      <c r="C885" s="12"/>
      <c r="D885" s="12"/>
      <c r="E885" s="12"/>
      <c r="F885" s="13"/>
    </row>
    <row r="886">
      <c r="A886" s="12"/>
      <c r="B886" s="12"/>
      <c r="C886" s="12"/>
      <c r="D886" s="12"/>
      <c r="E886" s="12"/>
      <c r="F886" s="13"/>
    </row>
    <row r="887">
      <c r="A887" s="12"/>
      <c r="B887" s="12"/>
      <c r="C887" s="12"/>
      <c r="D887" s="12"/>
      <c r="E887" s="12"/>
      <c r="F887" s="13"/>
    </row>
    <row r="888">
      <c r="A888" s="12"/>
      <c r="B888" s="12"/>
      <c r="C888" s="12"/>
      <c r="D888" s="12"/>
      <c r="E888" s="12"/>
      <c r="F888" s="13"/>
    </row>
    <row r="889">
      <c r="A889" s="12"/>
      <c r="B889" s="12"/>
      <c r="C889" s="12"/>
      <c r="D889" s="12"/>
      <c r="E889" s="12"/>
      <c r="F889" s="13"/>
    </row>
    <row r="890">
      <c r="A890" s="12"/>
      <c r="B890" s="12"/>
      <c r="C890" s="12"/>
      <c r="D890" s="12"/>
      <c r="E890" s="12"/>
      <c r="F890" s="13"/>
    </row>
    <row r="891">
      <c r="A891" s="12"/>
      <c r="B891" s="12"/>
      <c r="C891" s="12"/>
      <c r="D891" s="12"/>
      <c r="E891" s="12"/>
      <c r="F891" s="13"/>
    </row>
    <row r="892">
      <c r="A892" s="12"/>
      <c r="B892" s="12"/>
      <c r="C892" s="12"/>
      <c r="D892" s="12"/>
      <c r="E892" s="12"/>
      <c r="F892" s="13"/>
    </row>
    <row r="893">
      <c r="A893" s="12"/>
      <c r="B893" s="12"/>
      <c r="C893" s="12"/>
      <c r="D893" s="12"/>
      <c r="E893" s="12"/>
      <c r="F893" s="13"/>
    </row>
    <row r="894">
      <c r="A894" s="12"/>
      <c r="B894" s="12"/>
      <c r="C894" s="12"/>
      <c r="D894" s="12"/>
      <c r="E894" s="12"/>
      <c r="F894" s="13"/>
    </row>
    <row r="895">
      <c r="A895" s="12"/>
      <c r="B895" s="12"/>
      <c r="C895" s="12"/>
      <c r="D895" s="12"/>
      <c r="E895" s="12"/>
      <c r="F895" s="13"/>
    </row>
    <row r="896">
      <c r="A896" s="12"/>
      <c r="B896" s="12"/>
      <c r="C896" s="12"/>
      <c r="D896" s="12"/>
      <c r="E896" s="12"/>
      <c r="F896" s="13"/>
    </row>
    <row r="897">
      <c r="A897" s="12"/>
      <c r="B897" s="12"/>
      <c r="C897" s="12"/>
      <c r="D897" s="12"/>
      <c r="E897" s="12"/>
      <c r="F897" s="13"/>
    </row>
    <row r="898">
      <c r="A898" s="12"/>
      <c r="B898" s="12"/>
      <c r="C898" s="12"/>
      <c r="D898" s="12"/>
      <c r="E898" s="12"/>
      <c r="F898" s="13"/>
    </row>
    <row r="899">
      <c r="A899" s="12"/>
      <c r="B899" s="12"/>
      <c r="C899" s="12"/>
      <c r="D899" s="12"/>
      <c r="E899" s="12"/>
      <c r="F899" s="13"/>
    </row>
    <row r="900">
      <c r="A900" s="12"/>
      <c r="B900" s="12"/>
      <c r="C900" s="12"/>
      <c r="D900" s="12"/>
      <c r="E900" s="12"/>
      <c r="F900" s="13"/>
    </row>
    <row r="901">
      <c r="A901" s="12"/>
      <c r="B901" s="12"/>
      <c r="C901" s="12"/>
      <c r="D901" s="12"/>
      <c r="E901" s="12"/>
      <c r="F901" s="13"/>
    </row>
    <row r="902">
      <c r="A902" s="12"/>
      <c r="B902" s="12"/>
      <c r="C902" s="12"/>
      <c r="D902" s="12"/>
      <c r="E902" s="12"/>
      <c r="F902" s="13"/>
    </row>
    <row r="903">
      <c r="A903" s="12"/>
      <c r="B903" s="12"/>
      <c r="C903" s="12"/>
      <c r="D903" s="12"/>
      <c r="E903" s="12"/>
      <c r="F903" s="13"/>
    </row>
    <row r="904">
      <c r="A904" s="12"/>
      <c r="B904" s="12"/>
      <c r="C904" s="12"/>
      <c r="D904" s="12"/>
      <c r="E904" s="12"/>
      <c r="F904" s="13"/>
    </row>
    <row r="905">
      <c r="A905" s="12"/>
      <c r="B905" s="12"/>
      <c r="C905" s="12"/>
      <c r="D905" s="12"/>
      <c r="E905" s="12"/>
      <c r="F905" s="13"/>
    </row>
    <row r="906">
      <c r="A906" s="12"/>
      <c r="B906" s="12"/>
      <c r="C906" s="12"/>
      <c r="D906" s="12"/>
      <c r="E906" s="12"/>
      <c r="F906" s="13"/>
    </row>
    <row r="907">
      <c r="A907" s="12"/>
      <c r="B907" s="12"/>
      <c r="C907" s="12"/>
      <c r="D907" s="12"/>
      <c r="E907" s="12"/>
      <c r="F907" s="13"/>
    </row>
    <row r="908">
      <c r="A908" s="12"/>
      <c r="B908" s="12"/>
      <c r="C908" s="12"/>
      <c r="D908" s="12"/>
      <c r="E908" s="12"/>
      <c r="F908" s="13"/>
    </row>
    <row r="909">
      <c r="A909" s="12"/>
      <c r="B909" s="12"/>
      <c r="C909" s="12"/>
      <c r="D909" s="12"/>
      <c r="E909" s="12"/>
      <c r="F909" s="13"/>
    </row>
    <row r="910">
      <c r="A910" s="12"/>
      <c r="B910" s="12"/>
      <c r="C910" s="12"/>
      <c r="D910" s="12"/>
      <c r="E910" s="12"/>
      <c r="F910" s="13"/>
    </row>
    <row r="911">
      <c r="A911" s="12"/>
      <c r="B911" s="12"/>
      <c r="C911" s="12"/>
      <c r="D911" s="12"/>
      <c r="E911" s="12"/>
      <c r="F911" s="13"/>
    </row>
    <row r="912">
      <c r="A912" s="12"/>
      <c r="B912" s="12"/>
      <c r="C912" s="12"/>
      <c r="D912" s="12"/>
      <c r="E912" s="12"/>
      <c r="F912" s="13"/>
    </row>
    <row r="913">
      <c r="A913" s="12"/>
      <c r="B913" s="12"/>
      <c r="C913" s="12"/>
      <c r="D913" s="12"/>
      <c r="E913" s="12"/>
      <c r="F913" s="13"/>
    </row>
    <row r="914">
      <c r="A914" s="12"/>
      <c r="B914" s="12"/>
      <c r="C914" s="12"/>
      <c r="D914" s="12"/>
      <c r="E914" s="12"/>
      <c r="F914" s="13"/>
    </row>
    <row r="915">
      <c r="A915" s="12"/>
      <c r="B915" s="12"/>
      <c r="C915" s="12"/>
      <c r="D915" s="12"/>
      <c r="E915" s="12"/>
      <c r="F915" s="13"/>
    </row>
    <row r="916">
      <c r="A916" s="12"/>
      <c r="B916" s="12"/>
      <c r="C916" s="12"/>
      <c r="D916" s="12"/>
      <c r="E916" s="12"/>
      <c r="F916" s="13"/>
    </row>
    <row r="917">
      <c r="A917" s="12"/>
      <c r="B917" s="12"/>
      <c r="C917" s="12"/>
      <c r="D917" s="12"/>
      <c r="E917" s="12"/>
      <c r="F917" s="13"/>
    </row>
    <row r="918">
      <c r="A918" s="12"/>
      <c r="B918" s="12"/>
      <c r="C918" s="12"/>
      <c r="D918" s="12"/>
      <c r="E918" s="12"/>
      <c r="F918" s="13"/>
    </row>
    <row r="919">
      <c r="A919" s="12"/>
      <c r="B919" s="12"/>
      <c r="C919" s="12"/>
      <c r="D919" s="12"/>
      <c r="E919" s="12"/>
      <c r="F919" s="13"/>
    </row>
    <row r="920">
      <c r="A920" s="12"/>
      <c r="B920" s="12"/>
      <c r="C920" s="12"/>
      <c r="D920" s="12"/>
      <c r="E920" s="12"/>
      <c r="F920" s="13"/>
    </row>
    <row r="921">
      <c r="A921" s="12"/>
      <c r="B921" s="12"/>
      <c r="C921" s="12"/>
      <c r="D921" s="12"/>
      <c r="E921" s="12"/>
      <c r="F921" s="13"/>
    </row>
    <row r="922">
      <c r="A922" s="12"/>
      <c r="B922" s="12"/>
      <c r="C922" s="12"/>
      <c r="D922" s="12"/>
      <c r="E922" s="12"/>
      <c r="F922" s="13"/>
    </row>
    <row r="923">
      <c r="A923" s="12"/>
      <c r="B923" s="12"/>
      <c r="C923" s="12"/>
      <c r="D923" s="12"/>
      <c r="E923" s="12"/>
      <c r="F923" s="13"/>
    </row>
    <row r="924">
      <c r="A924" s="12"/>
      <c r="B924" s="12"/>
      <c r="C924" s="12"/>
      <c r="D924" s="12"/>
      <c r="E924" s="12"/>
      <c r="F924" s="13"/>
    </row>
    <row r="925">
      <c r="A925" s="12"/>
      <c r="B925" s="12"/>
      <c r="C925" s="12"/>
      <c r="D925" s="12"/>
      <c r="E925" s="12"/>
      <c r="F925" s="13"/>
    </row>
    <row r="926">
      <c r="A926" s="12"/>
      <c r="B926" s="12"/>
      <c r="C926" s="12"/>
      <c r="D926" s="12"/>
      <c r="E926" s="12"/>
      <c r="F926" s="13"/>
    </row>
    <row r="927">
      <c r="A927" s="12"/>
      <c r="B927" s="12"/>
      <c r="C927" s="12"/>
      <c r="D927" s="12"/>
      <c r="E927" s="12"/>
      <c r="F927" s="13"/>
    </row>
    <row r="928">
      <c r="A928" s="12"/>
      <c r="B928" s="12"/>
      <c r="C928" s="12"/>
      <c r="D928" s="12"/>
      <c r="E928" s="12"/>
      <c r="F928" s="13"/>
    </row>
    <row r="929">
      <c r="A929" s="12"/>
      <c r="B929" s="12"/>
      <c r="C929" s="12"/>
      <c r="D929" s="12"/>
      <c r="E929" s="12"/>
      <c r="F929" s="13"/>
    </row>
    <row r="930">
      <c r="A930" s="12"/>
      <c r="B930" s="12"/>
      <c r="C930" s="12"/>
      <c r="D930" s="12"/>
      <c r="E930" s="12"/>
      <c r="F930" s="13"/>
    </row>
    <row r="931">
      <c r="A931" s="12"/>
      <c r="B931" s="12"/>
      <c r="C931" s="12"/>
      <c r="D931" s="12"/>
      <c r="E931" s="12"/>
      <c r="F931" s="13"/>
    </row>
    <row r="932">
      <c r="A932" s="12"/>
      <c r="B932" s="12"/>
      <c r="C932" s="12"/>
      <c r="D932" s="12"/>
      <c r="E932" s="12"/>
      <c r="F932" s="13"/>
    </row>
    <row r="933">
      <c r="A933" s="12"/>
      <c r="B933" s="12"/>
      <c r="C933" s="12"/>
      <c r="D933" s="12"/>
      <c r="E933" s="12"/>
      <c r="F933" s="13"/>
    </row>
    <row r="934">
      <c r="A934" s="12"/>
      <c r="B934" s="12"/>
      <c r="C934" s="12"/>
      <c r="D934" s="12"/>
      <c r="E934" s="12"/>
      <c r="F934" s="13"/>
    </row>
    <row r="935">
      <c r="A935" s="12"/>
      <c r="B935" s="12"/>
      <c r="C935" s="12"/>
      <c r="D935" s="12"/>
      <c r="E935" s="12"/>
      <c r="F935" s="13"/>
    </row>
    <row r="936">
      <c r="A936" s="12"/>
      <c r="B936" s="12"/>
      <c r="C936" s="12"/>
      <c r="D936" s="12"/>
      <c r="E936" s="12"/>
      <c r="F936" s="13"/>
    </row>
    <row r="937">
      <c r="A937" s="12"/>
      <c r="B937" s="12"/>
      <c r="C937" s="12"/>
      <c r="D937" s="12"/>
      <c r="E937" s="12"/>
      <c r="F937" s="13"/>
    </row>
    <row r="938">
      <c r="A938" s="12"/>
      <c r="B938" s="12"/>
      <c r="C938" s="12"/>
      <c r="D938" s="12"/>
      <c r="E938" s="12"/>
      <c r="F938" s="13"/>
    </row>
    <row r="939">
      <c r="A939" s="12"/>
      <c r="B939" s="12"/>
      <c r="C939" s="12"/>
      <c r="D939" s="12"/>
      <c r="E939" s="12"/>
      <c r="F939" s="13"/>
    </row>
    <row r="940">
      <c r="A940" s="12"/>
      <c r="B940" s="12"/>
      <c r="C940" s="12"/>
      <c r="D940" s="12"/>
      <c r="E940" s="12"/>
      <c r="F940" s="13"/>
    </row>
    <row r="941">
      <c r="A941" s="12"/>
      <c r="B941" s="12"/>
      <c r="C941" s="12"/>
      <c r="D941" s="12"/>
      <c r="E941" s="12"/>
      <c r="F941" s="13"/>
    </row>
    <row r="942">
      <c r="A942" s="12"/>
      <c r="B942" s="12"/>
      <c r="C942" s="12"/>
      <c r="D942" s="12"/>
      <c r="E942" s="12"/>
      <c r="F942" s="13"/>
    </row>
    <row r="943">
      <c r="A943" s="12"/>
      <c r="B943" s="12"/>
      <c r="C943" s="12"/>
      <c r="D943" s="12"/>
      <c r="E943" s="12"/>
      <c r="F943" s="13"/>
    </row>
    <row r="944">
      <c r="A944" s="12"/>
      <c r="B944" s="12"/>
      <c r="C944" s="12"/>
      <c r="D944" s="12"/>
      <c r="E944" s="12"/>
      <c r="F944" s="13"/>
    </row>
    <row r="945">
      <c r="A945" s="12"/>
      <c r="B945" s="12"/>
      <c r="C945" s="12"/>
      <c r="D945" s="12"/>
      <c r="E945" s="12"/>
      <c r="F945" s="13"/>
    </row>
    <row r="946">
      <c r="A946" s="12"/>
      <c r="B946" s="12"/>
      <c r="C946" s="12"/>
      <c r="D946" s="12"/>
      <c r="E946" s="12"/>
      <c r="F946" s="13"/>
    </row>
    <row r="947">
      <c r="A947" s="12"/>
      <c r="B947" s="12"/>
      <c r="C947" s="12"/>
      <c r="D947" s="12"/>
      <c r="E947" s="12"/>
      <c r="F947" s="13"/>
    </row>
    <row r="948">
      <c r="A948" s="12"/>
      <c r="B948" s="12"/>
      <c r="C948" s="12"/>
      <c r="D948" s="12"/>
      <c r="E948" s="12"/>
      <c r="F948" s="13"/>
    </row>
    <row r="949">
      <c r="A949" s="12"/>
      <c r="B949" s="12"/>
      <c r="C949" s="12"/>
      <c r="D949" s="12"/>
      <c r="E949" s="12"/>
      <c r="F949" s="13"/>
    </row>
    <row r="950">
      <c r="A950" s="12"/>
      <c r="B950" s="12"/>
      <c r="C950" s="12"/>
      <c r="D950" s="12"/>
      <c r="E950" s="12"/>
      <c r="F950" s="13"/>
    </row>
    <row r="951">
      <c r="A951" s="12"/>
      <c r="B951" s="12"/>
      <c r="C951" s="12"/>
      <c r="D951" s="12"/>
      <c r="E951" s="12"/>
      <c r="F951" s="13"/>
    </row>
    <row r="952">
      <c r="A952" s="12"/>
      <c r="B952" s="12"/>
      <c r="C952" s="12"/>
      <c r="D952" s="12"/>
      <c r="E952" s="12"/>
      <c r="F952" s="13"/>
    </row>
    <row r="953">
      <c r="A953" s="12"/>
      <c r="B953" s="12"/>
      <c r="C953" s="12"/>
      <c r="D953" s="12"/>
      <c r="E953" s="12"/>
      <c r="F953" s="13"/>
    </row>
    <row r="954">
      <c r="A954" s="12"/>
      <c r="B954" s="12"/>
      <c r="C954" s="12"/>
      <c r="D954" s="12"/>
      <c r="E954" s="12"/>
      <c r="F954" s="13"/>
    </row>
    <row r="955">
      <c r="A955" s="12"/>
      <c r="B955" s="12"/>
      <c r="C955" s="12"/>
      <c r="D955" s="12"/>
      <c r="E955" s="12"/>
      <c r="F955" s="13"/>
    </row>
    <row r="956">
      <c r="A956" s="12"/>
      <c r="B956" s="12"/>
      <c r="C956" s="12"/>
      <c r="D956" s="12"/>
      <c r="E956" s="12"/>
      <c r="F956" s="13"/>
    </row>
    <row r="957">
      <c r="A957" s="12"/>
      <c r="B957" s="12"/>
      <c r="C957" s="12"/>
      <c r="D957" s="12"/>
      <c r="E957" s="12"/>
      <c r="F957" s="13"/>
    </row>
    <row r="958">
      <c r="A958" s="12"/>
      <c r="B958" s="12"/>
      <c r="C958" s="12"/>
      <c r="D958" s="12"/>
      <c r="E958" s="12"/>
      <c r="F958" s="13"/>
    </row>
    <row r="959">
      <c r="A959" s="12"/>
      <c r="B959" s="12"/>
      <c r="C959" s="12"/>
      <c r="D959" s="12"/>
      <c r="E959" s="12"/>
      <c r="F959" s="13"/>
    </row>
    <row r="960">
      <c r="A960" s="12"/>
      <c r="B960" s="12"/>
      <c r="C960" s="12"/>
      <c r="D960" s="12"/>
      <c r="E960" s="12"/>
      <c r="F960" s="13"/>
    </row>
    <row r="961">
      <c r="A961" s="12"/>
      <c r="B961" s="12"/>
      <c r="C961" s="12"/>
      <c r="D961" s="12"/>
      <c r="E961" s="12"/>
      <c r="F961" s="13"/>
    </row>
    <row r="962">
      <c r="A962" s="12"/>
      <c r="B962" s="12"/>
      <c r="C962" s="12"/>
      <c r="D962" s="12"/>
      <c r="E962" s="12"/>
      <c r="F962" s="13"/>
    </row>
    <row r="963">
      <c r="A963" s="12"/>
      <c r="B963" s="12"/>
      <c r="C963" s="12"/>
      <c r="D963" s="12"/>
      <c r="E963" s="12"/>
      <c r="F963" s="13"/>
    </row>
    <row r="964">
      <c r="A964" s="12"/>
      <c r="B964" s="12"/>
      <c r="C964" s="12"/>
      <c r="D964" s="12"/>
      <c r="E964" s="12"/>
      <c r="F964" s="13"/>
    </row>
    <row r="965">
      <c r="A965" s="12"/>
      <c r="B965" s="12"/>
      <c r="C965" s="12"/>
      <c r="D965" s="12"/>
      <c r="E965" s="12"/>
      <c r="F965" s="13"/>
    </row>
    <row r="966">
      <c r="A966" s="12"/>
      <c r="B966" s="12"/>
      <c r="C966" s="12"/>
      <c r="D966" s="12"/>
      <c r="E966" s="12"/>
      <c r="F966" s="13"/>
    </row>
  </sheetData>
  <customSheetViews>
    <customSheetView guid="{2F6773FD-90D2-4B31-A87D-F1E737E6C22C}" filter="1" showAutoFilter="1">
      <autoFilter ref="$A$1:$F$718"/>
    </customSheetView>
  </customSheetViews>
  <dataValidations>
    <dataValidation type="list" allowBlank="1" showErrorMessage="1" sqref="G2:H718 M2:M718 S2:S718">
      <formula1>"No,Sí"</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5"/>
    <col customWidth="1" min="2" max="2" width="7.88"/>
    <col customWidth="1" min="3" max="3" width="11.63"/>
    <col customWidth="1" min="4" max="4" width="11.5"/>
    <col customWidth="1" min="5" max="5" width="10.88"/>
    <col customWidth="1" min="6" max="6" width="58.0"/>
    <col customWidth="1" min="7" max="8" width="8.0"/>
    <col customWidth="1" min="9" max="9" width="10.88"/>
    <col customWidth="1" min="10" max="10" width="9.88"/>
    <col customWidth="1" min="11" max="11" width="9.38"/>
    <col customWidth="1" min="12" max="12" width="10.13"/>
    <col customWidth="1" min="13" max="13" width="9.38"/>
    <col customWidth="1" min="14" max="14" width="7.88"/>
    <col customWidth="1" min="15" max="18" width="3.75"/>
    <col customWidth="1" min="19" max="19" width="11.5"/>
    <col customWidth="1" min="20" max="20" width="7.88"/>
    <col customWidth="1" min="21" max="22" width="3.75"/>
    <col customWidth="1" min="23" max="23" width="3.13"/>
    <col customWidth="1" min="24" max="24" width="3.75"/>
    <col customWidth="1" min="25" max="26" width="12.38"/>
    <col customWidth="1" min="27" max="27" width="4.25"/>
    <col customWidth="1" min="28" max="28" width="5.63"/>
    <col customWidth="1" min="29" max="29" width="3.75"/>
    <col customWidth="1" min="30" max="30" width="3.25"/>
    <col customWidth="1" min="31" max="31" width="12.38"/>
  </cols>
  <sheetData>
    <row r="1">
      <c r="A1" s="1" t="s">
        <v>0</v>
      </c>
      <c r="B1" s="1" t="s">
        <v>1</v>
      </c>
      <c r="C1" s="1" t="s">
        <v>2</v>
      </c>
      <c r="D1" s="1" t="s">
        <v>3</v>
      </c>
      <c r="E1" s="1" t="s">
        <v>4</v>
      </c>
      <c r="F1" s="1" t="s">
        <v>5</v>
      </c>
      <c r="G1" s="1" t="s">
        <v>708</v>
      </c>
      <c r="H1" s="1" t="s">
        <v>709</v>
      </c>
      <c r="I1" s="19" t="s">
        <v>714</v>
      </c>
      <c r="J1" s="19" t="s">
        <v>715</v>
      </c>
      <c r="K1" s="19" t="s">
        <v>716</v>
      </c>
      <c r="L1" s="19" t="s">
        <v>717</v>
      </c>
      <c r="M1" s="19" t="s">
        <v>718</v>
      </c>
      <c r="N1" s="19" t="s">
        <v>719</v>
      </c>
      <c r="O1" s="19" t="s">
        <v>720</v>
      </c>
      <c r="P1" s="19" t="s">
        <v>721</v>
      </c>
      <c r="Q1" s="19" t="s">
        <v>722</v>
      </c>
      <c r="R1" s="19" t="s">
        <v>723</v>
      </c>
      <c r="S1" s="20" t="s">
        <v>724</v>
      </c>
      <c r="T1" s="19" t="s">
        <v>719</v>
      </c>
      <c r="U1" s="19" t="s">
        <v>720</v>
      </c>
      <c r="V1" s="19" t="s">
        <v>721</v>
      </c>
      <c r="W1" s="19" t="s">
        <v>722</v>
      </c>
      <c r="X1" s="19" t="s">
        <v>723</v>
      </c>
      <c r="Y1" s="20" t="s">
        <v>737</v>
      </c>
      <c r="Z1" s="19" t="s">
        <v>719</v>
      </c>
      <c r="AA1" s="19" t="s">
        <v>720</v>
      </c>
      <c r="AB1" s="19" t="s">
        <v>721</v>
      </c>
      <c r="AC1" s="19" t="s">
        <v>722</v>
      </c>
      <c r="AD1" s="19" t="s">
        <v>723</v>
      </c>
      <c r="AE1" s="20" t="s">
        <v>738</v>
      </c>
    </row>
    <row r="2">
      <c r="A2" s="2" t="s">
        <v>6</v>
      </c>
      <c r="B2" s="2">
        <v>0.0</v>
      </c>
      <c r="C2" s="3" t="s">
        <v>7</v>
      </c>
      <c r="D2" s="4">
        <v>2.5E-5</v>
      </c>
      <c r="E2" s="4">
        <v>4.814814814814815E-5</v>
      </c>
      <c r="F2" s="15" t="s">
        <v>8</v>
      </c>
      <c r="G2" s="3" t="s">
        <v>712</v>
      </c>
      <c r="H2" s="3" t="s">
        <v>712</v>
      </c>
      <c r="I2" s="2" t="str">
        <f t="shared" ref="I2:I718" si="1">IF(G2=H2,G2,)</f>
        <v>No</v>
      </c>
      <c r="J2" s="2">
        <f t="shared" ref="J2:J718" si="2">IF(I2="No",1,0)</f>
        <v>1</v>
      </c>
      <c r="K2" s="2">
        <f t="shared" ref="K2:K718" si="3">IF(I2="Sí",1,0)</f>
        <v>0</v>
      </c>
      <c r="L2" s="2">
        <f t="shared" ref="L2:L718" si="4">IF(G2&lt;&gt;H2,1,0)</f>
        <v>0</v>
      </c>
      <c r="M2" s="2" t="s">
        <v>713</v>
      </c>
      <c r="N2" s="21">
        <v>1.0</v>
      </c>
      <c r="O2" s="2">
        <f t="shared" ref="O2:O718" si="5">IF(ISBLANK(I2),,IF(AND(I2="Sí",M2="Sí"),1,0))</f>
        <v>0</v>
      </c>
      <c r="P2" s="2">
        <f t="shared" ref="P2:P718" si="6">IF(ISBLANK(I2),,IF(AND(I2="No",M2="No"),1,0))</f>
        <v>0</v>
      </c>
      <c r="Q2" s="2">
        <f t="shared" ref="Q2:Q718" si="7">IF(ISBLANK(I2),,IF(AND(I2="No",M2="Sí"),1,0))</f>
        <v>1</v>
      </c>
      <c r="R2" s="2">
        <f t="shared" ref="R2:R718" si="8">IF(ISBLANK(I2),,IF(AND(I2="Sí",M2="No"),1,0))</f>
        <v>0</v>
      </c>
      <c r="S2" s="2" t="s">
        <v>712</v>
      </c>
      <c r="T2" s="21">
        <v>1.0</v>
      </c>
      <c r="U2" s="2">
        <f t="shared" ref="U2:U718" si="9">IF(ISBLANK(I2),,IF(AND(I2="Sí",S2="Sí"),1,0))</f>
        <v>0</v>
      </c>
      <c r="V2" s="2">
        <f t="shared" ref="V2:V718" si="10">IF(ISBLANK(I2),,IF(AND(I2="No",S2="No"),1,0))</f>
        <v>1</v>
      </c>
      <c r="W2" s="2">
        <f t="shared" ref="W2:W718" si="11">IF(ISBLANK(I2),,IF(AND(I2="No",S2="Sí"),1,0))</f>
        <v>0</v>
      </c>
      <c r="X2" s="2">
        <f t="shared" ref="X2:X718" si="12">IF(ISBLANK(I2),,IF(AND(I2="Sí",S2="No"),1,0))</f>
        <v>0</v>
      </c>
      <c r="Y2" s="27" t="s">
        <v>712</v>
      </c>
      <c r="Z2" s="27"/>
      <c r="AA2" s="2">
        <f t="shared" ref="AA2:AA718" si="13">IF(ISBLANK(I2),,IF(AND(I2="Sí",Y2="Sí"),1,0))</f>
        <v>0</v>
      </c>
      <c r="AB2" s="2">
        <f t="shared" ref="AB2:AB718" si="14">IF(ISBLANK(I2),,IF(AND(I2="No",Y2="No"),1,0))</f>
        <v>1</v>
      </c>
      <c r="AC2" s="2">
        <f t="shared" ref="AC2:AC718" si="15">IF(ISBLANK(I2),,IF(AND(I2="No",Y2="Sí"),1,0))</f>
        <v>0</v>
      </c>
      <c r="AD2" s="2">
        <f t="shared" ref="AD2:AD718" si="16">IF(ISBLANK(I2),,IF(AND(I2="Sí",Y2="No"),1,0))</f>
        <v>0</v>
      </c>
      <c r="AE2" s="49" t="s">
        <v>739</v>
      </c>
    </row>
    <row r="3">
      <c r="A3" s="5" t="s">
        <v>6</v>
      </c>
      <c r="B3" s="5">
        <v>1.0</v>
      </c>
      <c r="C3" s="6" t="s">
        <v>9</v>
      </c>
      <c r="D3" s="7">
        <v>5.05787037037037E-5</v>
      </c>
      <c r="E3" s="7">
        <v>6.076388888888889E-5</v>
      </c>
      <c r="F3" s="16" t="s">
        <v>10</v>
      </c>
      <c r="G3" s="6" t="s">
        <v>712</v>
      </c>
      <c r="H3" s="6" t="s">
        <v>712</v>
      </c>
      <c r="I3" s="5" t="str">
        <f t="shared" si="1"/>
        <v>No</v>
      </c>
      <c r="J3" s="5">
        <f t="shared" si="2"/>
        <v>1</v>
      </c>
      <c r="K3" s="5">
        <f t="shared" si="3"/>
        <v>0</v>
      </c>
      <c r="L3" s="5">
        <f t="shared" si="4"/>
        <v>0</v>
      </c>
      <c r="M3" s="5" t="s">
        <v>713</v>
      </c>
      <c r="N3" s="23">
        <v>1.0</v>
      </c>
      <c r="O3" s="5">
        <f t="shared" si="5"/>
        <v>0</v>
      </c>
      <c r="P3" s="5">
        <f t="shared" si="6"/>
        <v>0</v>
      </c>
      <c r="Q3" s="5">
        <f t="shared" si="7"/>
        <v>1</v>
      </c>
      <c r="R3" s="5">
        <f t="shared" si="8"/>
        <v>0</v>
      </c>
      <c r="S3" s="5" t="s">
        <v>712</v>
      </c>
      <c r="T3" s="23">
        <v>1.0</v>
      </c>
      <c r="U3" s="5">
        <f t="shared" si="9"/>
        <v>0</v>
      </c>
      <c r="V3" s="5">
        <f t="shared" si="10"/>
        <v>1</v>
      </c>
      <c r="W3" s="5">
        <f t="shared" si="11"/>
        <v>0</v>
      </c>
      <c r="X3" s="5">
        <f t="shared" si="12"/>
        <v>0</v>
      </c>
      <c r="Y3" s="50" t="s">
        <v>712</v>
      </c>
      <c r="Z3" s="50"/>
      <c r="AA3" s="5">
        <f t="shared" si="13"/>
        <v>0</v>
      </c>
      <c r="AB3" s="5">
        <f t="shared" si="14"/>
        <v>1</v>
      </c>
      <c r="AC3" s="5">
        <f t="shared" si="15"/>
        <v>0</v>
      </c>
      <c r="AD3" s="5">
        <f t="shared" si="16"/>
        <v>0</v>
      </c>
      <c r="AE3" s="51" t="s">
        <v>739</v>
      </c>
    </row>
    <row r="4">
      <c r="A4" s="2" t="s">
        <v>6</v>
      </c>
      <c r="B4" s="2">
        <v>2.0</v>
      </c>
      <c r="C4" s="3" t="s">
        <v>7</v>
      </c>
      <c r="D4" s="4">
        <v>6.122685185185185E-5</v>
      </c>
      <c r="E4" s="4">
        <v>3.9016203703703706E-4</v>
      </c>
      <c r="F4" s="15" t="s">
        <v>11</v>
      </c>
      <c r="G4" s="3" t="s">
        <v>713</v>
      </c>
      <c r="H4" s="3" t="s">
        <v>712</v>
      </c>
      <c r="I4" s="2" t="str">
        <f t="shared" si="1"/>
        <v/>
      </c>
      <c r="J4" s="2">
        <f t="shared" si="2"/>
        <v>0</v>
      </c>
      <c r="K4" s="2">
        <f t="shared" si="3"/>
        <v>0</v>
      </c>
      <c r="L4" s="2">
        <f t="shared" si="4"/>
        <v>1</v>
      </c>
      <c r="M4" s="2" t="s">
        <v>713</v>
      </c>
      <c r="N4" s="21">
        <v>1.0</v>
      </c>
      <c r="O4" s="2" t="str">
        <f t="shared" si="5"/>
        <v/>
      </c>
      <c r="P4" s="2" t="str">
        <f t="shared" si="6"/>
        <v/>
      </c>
      <c r="Q4" s="2" t="str">
        <f t="shared" si="7"/>
        <v/>
      </c>
      <c r="R4" s="2" t="str">
        <f t="shared" si="8"/>
        <v/>
      </c>
      <c r="S4" s="2" t="s">
        <v>713</v>
      </c>
      <c r="T4" s="21">
        <v>1.0</v>
      </c>
      <c r="U4" s="2" t="str">
        <f t="shared" si="9"/>
        <v/>
      </c>
      <c r="V4" s="2" t="str">
        <f t="shared" si="10"/>
        <v/>
      </c>
      <c r="W4" s="2" t="str">
        <f t="shared" si="11"/>
        <v/>
      </c>
      <c r="X4" s="2" t="str">
        <f t="shared" si="12"/>
        <v/>
      </c>
      <c r="Y4" s="27" t="s">
        <v>713</v>
      </c>
      <c r="Z4" s="27"/>
      <c r="AA4" s="2" t="str">
        <f t="shared" si="13"/>
        <v/>
      </c>
      <c r="AB4" s="2" t="str">
        <f t="shared" si="14"/>
        <v/>
      </c>
      <c r="AC4" s="2" t="str">
        <f t="shared" si="15"/>
        <v/>
      </c>
      <c r="AD4" s="2" t="str">
        <f t="shared" si="16"/>
        <v/>
      </c>
      <c r="AE4" s="49" t="s">
        <v>740</v>
      </c>
    </row>
    <row r="5">
      <c r="A5" s="5" t="s">
        <v>6</v>
      </c>
      <c r="B5" s="5">
        <v>3.0</v>
      </c>
      <c r="C5" s="6" t="s">
        <v>12</v>
      </c>
      <c r="D5" s="7">
        <v>3.908564814814815E-4</v>
      </c>
      <c r="E5" s="7">
        <v>5.03125E-4</v>
      </c>
      <c r="F5" s="16" t="s">
        <v>13</v>
      </c>
      <c r="G5" s="6" t="s">
        <v>713</v>
      </c>
      <c r="H5" s="6" t="s">
        <v>713</v>
      </c>
      <c r="I5" s="5" t="str">
        <f t="shared" si="1"/>
        <v>Sí</v>
      </c>
      <c r="J5" s="5">
        <f t="shared" si="2"/>
        <v>0</v>
      </c>
      <c r="K5" s="5">
        <f t="shared" si="3"/>
        <v>1</v>
      </c>
      <c r="L5" s="5">
        <f t="shared" si="4"/>
        <v>0</v>
      </c>
      <c r="M5" s="5" t="s">
        <v>712</v>
      </c>
      <c r="N5" s="23">
        <v>0.6</v>
      </c>
      <c r="O5" s="5">
        <f t="shared" si="5"/>
        <v>0</v>
      </c>
      <c r="P5" s="5">
        <f t="shared" si="6"/>
        <v>0</v>
      </c>
      <c r="Q5" s="5">
        <f t="shared" si="7"/>
        <v>0</v>
      </c>
      <c r="R5" s="5">
        <f t="shared" si="8"/>
        <v>1</v>
      </c>
      <c r="S5" s="5" t="s">
        <v>713</v>
      </c>
      <c r="T5" s="23">
        <v>1.0</v>
      </c>
      <c r="U5" s="5">
        <f t="shared" si="9"/>
        <v>1</v>
      </c>
      <c r="V5" s="5">
        <f t="shared" si="10"/>
        <v>0</v>
      </c>
      <c r="W5" s="5">
        <f t="shared" si="11"/>
        <v>0</v>
      </c>
      <c r="X5" s="5">
        <f t="shared" si="12"/>
        <v>0</v>
      </c>
      <c r="Y5" s="50" t="s">
        <v>713</v>
      </c>
      <c r="Z5" s="50"/>
      <c r="AA5" s="5">
        <f t="shared" si="13"/>
        <v>1</v>
      </c>
      <c r="AB5" s="5">
        <f t="shared" si="14"/>
        <v>0</v>
      </c>
      <c r="AC5" s="5">
        <f t="shared" si="15"/>
        <v>0</v>
      </c>
      <c r="AD5" s="5">
        <f t="shared" si="16"/>
        <v>0</v>
      </c>
      <c r="AE5" s="51" t="s">
        <v>741</v>
      </c>
    </row>
    <row r="6">
      <c r="A6" s="2" t="s">
        <v>6</v>
      </c>
      <c r="B6" s="2">
        <v>4.0</v>
      </c>
      <c r="C6" s="3" t="s">
        <v>9</v>
      </c>
      <c r="D6" s="4">
        <v>5.105324074074074E-4</v>
      </c>
      <c r="E6" s="4">
        <v>7.193287037037037E-4</v>
      </c>
      <c r="F6" s="15" t="s">
        <v>14</v>
      </c>
      <c r="G6" s="3" t="s">
        <v>713</v>
      </c>
      <c r="H6" s="3" t="s">
        <v>713</v>
      </c>
      <c r="I6" s="2" t="str">
        <f t="shared" si="1"/>
        <v>Sí</v>
      </c>
      <c r="J6" s="2">
        <f t="shared" si="2"/>
        <v>0</v>
      </c>
      <c r="K6" s="2">
        <f t="shared" si="3"/>
        <v>1</v>
      </c>
      <c r="L6" s="2">
        <f t="shared" si="4"/>
        <v>0</v>
      </c>
      <c r="M6" s="2" t="s">
        <v>713</v>
      </c>
      <c r="N6" s="21">
        <v>1.0</v>
      </c>
      <c r="O6" s="2">
        <f t="shared" si="5"/>
        <v>1</v>
      </c>
      <c r="P6" s="2">
        <f t="shared" si="6"/>
        <v>0</v>
      </c>
      <c r="Q6" s="2">
        <f t="shared" si="7"/>
        <v>0</v>
      </c>
      <c r="R6" s="2">
        <f t="shared" si="8"/>
        <v>0</v>
      </c>
      <c r="S6" s="2" t="s">
        <v>713</v>
      </c>
      <c r="T6" s="21">
        <v>1.0</v>
      </c>
      <c r="U6" s="2">
        <f t="shared" si="9"/>
        <v>1</v>
      </c>
      <c r="V6" s="2">
        <f t="shared" si="10"/>
        <v>0</v>
      </c>
      <c r="W6" s="2">
        <f t="shared" si="11"/>
        <v>0</v>
      </c>
      <c r="X6" s="2">
        <f t="shared" si="12"/>
        <v>0</v>
      </c>
      <c r="Y6" s="27" t="s">
        <v>713</v>
      </c>
      <c r="Z6" s="27"/>
      <c r="AA6" s="2">
        <f t="shared" si="13"/>
        <v>1</v>
      </c>
      <c r="AB6" s="2">
        <f t="shared" si="14"/>
        <v>0</v>
      </c>
      <c r="AC6" s="2">
        <f t="shared" si="15"/>
        <v>0</v>
      </c>
      <c r="AD6" s="2">
        <f t="shared" si="16"/>
        <v>0</v>
      </c>
      <c r="AE6" s="49" t="s">
        <v>742</v>
      </c>
    </row>
    <row r="7">
      <c r="A7" s="5" t="s">
        <v>6</v>
      </c>
      <c r="B7" s="5">
        <v>5.0</v>
      </c>
      <c r="C7" s="6" t="s">
        <v>15</v>
      </c>
      <c r="D7" s="7">
        <v>7.215277777777779E-4</v>
      </c>
      <c r="E7" s="7">
        <v>7.871527777777778E-4</v>
      </c>
      <c r="F7" s="16" t="s">
        <v>16</v>
      </c>
      <c r="G7" s="6" t="s">
        <v>713</v>
      </c>
      <c r="H7" s="6" t="s">
        <v>713</v>
      </c>
      <c r="I7" s="5" t="str">
        <f t="shared" si="1"/>
        <v>Sí</v>
      </c>
      <c r="J7" s="5">
        <f t="shared" si="2"/>
        <v>0</v>
      </c>
      <c r="K7" s="5">
        <f t="shared" si="3"/>
        <v>1</v>
      </c>
      <c r="L7" s="5">
        <f t="shared" si="4"/>
        <v>0</v>
      </c>
      <c r="M7" s="5" t="s">
        <v>712</v>
      </c>
      <c r="N7" s="23">
        <v>1.0</v>
      </c>
      <c r="O7" s="5">
        <f t="shared" si="5"/>
        <v>0</v>
      </c>
      <c r="P7" s="5">
        <f t="shared" si="6"/>
        <v>0</v>
      </c>
      <c r="Q7" s="5">
        <f t="shared" si="7"/>
        <v>0</v>
      </c>
      <c r="R7" s="5">
        <f t="shared" si="8"/>
        <v>1</v>
      </c>
      <c r="S7" s="5" t="s">
        <v>712</v>
      </c>
      <c r="T7" s="23">
        <v>1.0</v>
      </c>
      <c r="U7" s="5">
        <f t="shared" si="9"/>
        <v>0</v>
      </c>
      <c r="V7" s="5">
        <f t="shared" si="10"/>
        <v>0</v>
      </c>
      <c r="W7" s="5">
        <f t="shared" si="11"/>
        <v>0</v>
      </c>
      <c r="X7" s="5">
        <f t="shared" si="12"/>
        <v>1</v>
      </c>
      <c r="Y7" s="50" t="s">
        <v>712</v>
      </c>
      <c r="Z7" s="50"/>
      <c r="AA7" s="5">
        <f t="shared" si="13"/>
        <v>0</v>
      </c>
      <c r="AB7" s="5">
        <f t="shared" si="14"/>
        <v>0</v>
      </c>
      <c r="AC7" s="5">
        <f t="shared" si="15"/>
        <v>0</v>
      </c>
      <c r="AD7" s="5">
        <f t="shared" si="16"/>
        <v>1</v>
      </c>
      <c r="AE7" s="51" t="s">
        <v>743</v>
      </c>
    </row>
    <row r="8">
      <c r="A8" s="2" t="s">
        <v>6</v>
      </c>
      <c r="B8" s="2">
        <v>6.0</v>
      </c>
      <c r="C8" s="3" t="s">
        <v>7</v>
      </c>
      <c r="D8" s="4">
        <v>7.873842592592593E-4</v>
      </c>
      <c r="E8" s="4">
        <v>8.388888888888889E-4</v>
      </c>
      <c r="F8" s="15" t="s">
        <v>17</v>
      </c>
      <c r="G8" s="3" t="s">
        <v>713</v>
      </c>
      <c r="H8" s="3" t="s">
        <v>713</v>
      </c>
      <c r="I8" s="2" t="str">
        <f t="shared" si="1"/>
        <v>Sí</v>
      </c>
      <c r="J8" s="2">
        <f t="shared" si="2"/>
        <v>0</v>
      </c>
      <c r="K8" s="2">
        <f t="shared" si="3"/>
        <v>1</v>
      </c>
      <c r="L8" s="2">
        <f t="shared" si="4"/>
        <v>0</v>
      </c>
      <c r="M8" s="2" t="s">
        <v>713</v>
      </c>
      <c r="N8" s="21">
        <v>0.8</v>
      </c>
      <c r="O8" s="2">
        <f t="shared" si="5"/>
        <v>1</v>
      </c>
      <c r="P8" s="2">
        <f t="shared" si="6"/>
        <v>0</v>
      </c>
      <c r="Q8" s="2">
        <f t="shared" si="7"/>
        <v>0</v>
      </c>
      <c r="R8" s="2">
        <f t="shared" si="8"/>
        <v>0</v>
      </c>
      <c r="S8" s="2" t="s">
        <v>713</v>
      </c>
      <c r="T8" s="21">
        <v>0.6</v>
      </c>
      <c r="U8" s="2">
        <f t="shared" si="9"/>
        <v>1</v>
      </c>
      <c r="V8" s="2">
        <f t="shared" si="10"/>
        <v>0</v>
      </c>
      <c r="W8" s="2">
        <f t="shared" si="11"/>
        <v>0</v>
      </c>
      <c r="X8" s="2">
        <f t="shared" si="12"/>
        <v>0</v>
      </c>
      <c r="Y8" s="27" t="s">
        <v>712</v>
      </c>
      <c r="Z8" s="27"/>
      <c r="AA8" s="2">
        <f t="shared" si="13"/>
        <v>0</v>
      </c>
      <c r="AB8" s="2">
        <f t="shared" si="14"/>
        <v>0</v>
      </c>
      <c r="AC8" s="2">
        <f t="shared" si="15"/>
        <v>0</v>
      </c>
      <c r="AD8" s="2">
        <f t="shared" si="16"/>
        <v>1</v>
      </c>
      <c r="AE8" s="49" t="s">
        <v>744</v>
      </c>
    </row>
    <row r="9">
      <c r="A9" s="5" t="s">
        <v>6</v>
      </c>
      <c r="B9" s="5">
        <v>7.0</v>
      </c>
      <c r="C9" s="6" t="s">
        <v>9</v>
      </c>
      <c r="D9" s="7">
        <v>8.46875E-4</v>
      </c>
      <c r="E9" s="7">
        <v>0.0010199074074074075</v>
      </c>
      <c r="F9" s="16" t="s">
        <v>18</v>
      </c>
      <c r="G9" s="6" t="s">
        <v>713</v>
      </c>
      <c r="H9" s="6" t="s">
        <v>713</v>
      </c>
      <c r="I9" s="5" t="str">
        <f t="shared" si="1"/>
        <v>Sí</v>
      </c>
      <c r="J9" s="5">
        <f t="shared" si="2"/>
        <v>0</v>
      </c>
      <c r="K9" s="5">
        <f t="shared" si="3"/>
        <v>1</v>
      </c>
      <c r="L9" s="5">
        <f t="shared" si="4"/>
        <v>0</v>
      </c>
      <c r="M9" s="5" t="s">
        <v>712</v>
      </c>
      <c r="N9" s="23">
        <v>1.0</v>
      </c>
      <c r="O9" s="5">
        <f t="shared" si="5"/>
        <v>0</v>
      </c>
      <c r="P9" s="5">
        <f t="shared" si="6"/>
        <v>0</v>
      </c>
      <c r="Q9" s="5">
        <f t="shared" si="7"/>
        <v>0</v>
      </c>
      <c r="R9" s="5">
        <f t="shared" si="8"/>
        <v>1</v>
      </c>
      <c r="S9" s="5" t="s">
        <v>713</v>
      </c>
      <c r="T9" s="23">
        <v>1.0</v>
      </c>
      <c r="U9" s="5">
        <f t="shared" si="9"/>
        <v>1</v>
      </c>
      <c r="V9" s="5">
        <f t="shared" si="10"/>
        <v>0</v>
      </c>
      <c r="W9" s="5">
        <f t="shared" si="11"/>
        <v>0</v>
      </c>
      <c r="X9" s="5">
        <f t="shared" si="12"/>
        <v>0</v>
      </c>
      <c r="Y9" s="50" t="s">
        <v>713</v>
      </c>
      <c r="Z9" s="50"/>
      <c r="AA9" s="5">
        <f t="shared" si="13"/>
        <v>1</v>
      </c>
      <c r="AB9" s="5">
        <f t="shared" si="14"/>
        <v>0</v>
      </c>
      <c r="AC9" s="5">
        <f t="shared" si="15"/>
        <v>0</v>
      </c>
      <c r="AD9" s="5">
        <f t="shared" si="16"/>
        <v>0</v>
      </c>
      <c r="AE9" s="51" t="s">
        <v>745</v>
      </c>
    </row>
    <row r="10">
      <c r="A10" s="2" t="s">
        <v>6</v>
      </c>
      <c r="B10" s="2">
        <v>8.0</v>
      </c>
      <c r="C10" s="3" t="s">
        <v>7</v>
      </c>
      <c r="D10" s="4">
        <v>0.001021875</v>
      </c>
      <c r="E10" s="4">
        <v>0.0011369212962962962</v>
      </c>
      <c r="F10" s="15" t="s">
        <v>19</v>
      </c>
      <c r="G10" s="3" t="s">
        <v>713</v>
      </c>
      <c r="H10" s="3" t="s">
        <v>713</v>
      </c>
      <c r="I10" s="2" t="str">
        <f t="shared" si="1"/>
        <v>Sí</v>
      </c>
      <c r="J10" s="2">
        <f t="shared" si="2"/>
        <v>0</v>
      </c>
      <c r="K10" s="2">
        <f t="shared" si="3"/>
        <v>1</v>
      </c>
      <c r="L10" s="2">
        <f t="shared" si="4"/>
        <v>0</v>
      </c>
      <c r="M10" s="2" t="s">
        <v>713</v>
      </c>
      <c r="N10" s="21">
        <v>0.5</v>
      </c>
      <c r="O10" s="2">
        <f t="shared" si="5"/>
        <v>1</v>
      </c>
      <c r="P10" s="2">
        <f t="shared" si="6"/>
        <v>0</v>
      </c>
      <c r="Q10" s="2">
        <f t="shared" si="7"/>
        <v>0</v>
      </c>
      <c r="R10" s="2">
        <f t="shared" si="8"/>
        <v>0</v>
      </c>
      <c r="S10" s="2" t="s">
        <v>713</v>
      </c>
      <c r="T10" s="21">
        <v>1.0</v>
      </c>
      <c r="U10" s="2">
        <f t="shared" si="9"/>
        <v>1</v>
      </c>
      <c r="V10" s="2">
        <f t="shared" si="10"/>
        <v>0</v>
      </c>
      <c r="W10" s="2">
        <f t="shared" si="11"/>
        <v>0</v>
      </c>
      <c r="X10" s="2">
        <f t="shared" si="12"/>
        <v>0</v>
      </c>
      <c r="Y10" s="27" t="s">
        <v>713</v>
      </c>
      <c r="Z10" s="27"/>
      <c r="AA10" s="2">
        <f t="shared" si="13"/>
        <v>1</v>
      </c>
      <c r="AB10" s="2">
        <f t="shared" si="14"/>
        <v>0</v>
      </c>
      <c r="AC10" s="2">
        <f t="shared" si="15"/>
        <v>0</v>
      </c>
      <c r="AD10" s="2">
        <f t="shared" si="16"/>
        <v>0</v>
      </c>
      <c r="AE10" s="49" t="s">
        <v>746</v>
      </c>
    </row>
    <row r="11">
      <c r="A11" s="5" t="s">
        <v>6</v>
      </c>
      <c r="B11" s="5">
        <v>9.0</v>
      </c>
      <c r="C11" s="6" t="s">
        <v>9</v>
      </c>
      <c r="D11" s="7">
        <v>0.0011385416666666668</v>
      </c>
      <c r="E11" s="7">
        <v>0.001140509259259259</v>
      </c>
      <c r="F11" s="16" t="s">
        <v>20</v>
      </c>
      <c r="G11" s="6" t="s">
        <v>712</v>
      </c>
      <c r="H11" s="6" t="s">
        <v>712</v>
      </c>
      <c r="I11" s="5" t="str">
        <f t="shared" si="1"/>
        <v>No</v>
      </c>
      <c r="J11" s="5">
        <f t="shared" si="2"/>
        <v>1</v>
      </c>
      <c r="K11" s="5">
        <f t="shared" si="3"/>
        <v>0</v>
      </c>
      <c r="L11" s="5">
        <f t="shared" si="4"/>
        <v>0</v>
      </c>
      <c r="M11" s="5" t="s">
        <v>712</v>
      </c>
      <c r="N11" s="23">
        <v>1.0</v>
      </c>
      <c r="O11" s="5">
        <f t="shared" si="5"/>
        <v>0</v>
      </c>
      <c r="P11" s="5">
        <f t="shared" si="6"/>
        <v>1</v>
      </c>
      <c r="Q11" s="5">
        <f t="shared" si="7"/>
        <v>0</v>
      </c>
      <c r="R11" s="5">
        <f t="shared" si="8"/>
        <v>0</v>
      </c>
      <c r="S11" s="5" t="s">
        <v>712</v>
      </c>
      <c r="T11" s="23">
        <v>1.0</v>
      </c>
      <c r="U11" s="5">
        <f t="shared" si="9"/>
        <v>0</v>
      </c>
      <c r="V11" s="5">
        <f t="shared" si="10"/>
        <v>1</v>
      </c>
      <c r="W11" s="5">
        <f t="shared" si="11"/>
        <v>0</v>
      </c>
      <c r="X11" s="5">
        <f t="shared" si="12"/>
        <v>0</v>
      </c>
      <c r="Y11" s="50" t="s">
        <v>712</v>
      </c>
      <c r="Z11" s="50"/>
      <c r="AA11" s="5">
        <f t="shared" si="13"/>
        <v>0</v>
      </c>
      <c r="AB11" s="5">
        <f t="shared" si="14"/>
        <v>1</v>
      </c>
      <c r="AC11" s="5">
        <f t="shared" si="15"/>
        <v>0</v>
      </c>
      <c r="AD11" s="5">
        <f t="shared" si="16"/>
        <v>0</v>
      </c>
      <c r="AE11" s="51" t="s">
        <v>747</v>
      </c>
    </row>
    <row r="12">
      <c r="A12" s="2" t="s">
        <v>6</v>
      </c>
      <c r="B12" s="2">
        <v>10.0</v>
      </c>
      <c r="C12" s="3" t="s">
        <v>12</v>
      </c>
      <c r="D12" s="4">
        <v>0.0011407407407407408</v>
      </c>
      <c r="E12" s="4">
        <v>0.0012358796296296297</v>
      </c>
      <c r="F12" s="15" t="s">
        <v>21</v>
      </c>
      <c r="G12" s="3" t="s">
        <v>712</v>
      </c>
      <c r="H12" s="3" t="s">
        <v>713</v>
      </c>
      <c r="I12" s="2" t="str">
        <f t="shared" si="1"/>
        <v/>
      </c>
      <c r="J12" s="2">
        <f t="shared" si="2"/>
        <v>0</v>
      </c>
      <c r="K12" s="2">
        <f t="shared" si="3"/>
        <v>0</v>
      </c>
      <c r="L12" s="2">
        <f t="shared" si="4"/>
        <v>1</v>
      </c>
      <c r="M12" s="2" t="s">
        <v>713</v>
      </c>
      <c r="N12" s="21">
        <v>0.8</v>
      </c>
      <c r="O12" s="2" t="str">
        <f t="shared" si="5"/>
        <v/>
      </c>
      <c r="P12" s="2" t="str">
        <f t="shared" si="6"/>
        <v/>
      </c>
      <c r="Q12" s="2" t="str">
        <f t="shared" si="7"/>
        <v/>
      </c>
      <c r="R12" s="2" t="str">
        <f t="shared" si="8"/>
        <v/>
      </c>
      <c r="S12" s="2" t="s">
        <v>712</v>
      </c>
      <c r="T12" s="21">
        <v>1.0</v>
      </c>
      <c r="U12" s="2" t="str">
        <f t="shared" si="9"/>
        <v/>
      </c>
      <c r="V12" s="2" t="str">
        <f t="shared" si="10"/>
        <v/>
      </c>
      <c r="W12" s="2" t="str">
        <f t="shared" si="11"/>
        <v/>
      </c>
      <c r="X12" s="2" t="str">
        <f t="shared" si="12"/>
        <v/>
      </c>
      <c r="Y12" s="27" t="s">
        <v>712</v>
      </c>
      <c r="Z12" s="27"/>
      <c r="AA12" s="2" t="str">
        <f t="shared" si="13"/>
        <v/>
      </c>
      <c r="AB12" s="2" t="str">
        <f t="shared" si="14"/>
        <v/>
      </c>
      <c r="AC12" s="2" t="str">
        <f t="shared" si="15"/>
        <v/>
      </c>
      <c r="AD12" s="2" t="str">
        <f t="shared" si="16"/>
        <v/>
      </c>
      <c r="AE12" s="49" t="s">
        <v>748</v>
      </c>
    </row>
    <row r="13">
      <c r="A13" s="5" t="s">
        <v>6</v>
      </c>
      <c r="B13" s="5">
        <v>11.0</v>
      </c>
      <c r="C13" s="6" t="s">
        <v>15</v>
      </c>
      <c r="D13" s="7">
        <v>0.001236111111111111</v>
      </c>
      <c r="E13" s="7">
        <v>0.0012569444444444444</v>
      </c>
      <c r="F13" s="16" t="s">
        <v>22</v>
      </c>
      <c r="G13" s="6" t="s">
        <v>713</v>
      </c>
      <c r="H13" s="6" t="s">
        <v>713</v>
      </c>
      <c r="I13" s="5" t="str">
        <f t="shared" si="1"/>
        <v>Sí</v>
      </c>
      <c r="J13" s="5">
        <f t="shared" si="2"/>
        <v>0</v>
      </c>
      <c r="K13" s="5">
        <f t="shared" si="3"/>
        <v>1</v>
      </c>
      <c r="L13" s="5">
        <f t="shared" si="4"/>
        <v>0</v>
      </c>
      <c r="M13" s="5" t="s">
        <v>713</v>
      </c>
      <c r="N13" s="23">
        <v>1.0</v>
      </c>
      <c r="O13" s="5">
        <f t="shared" si="5"/>
        <v>1</v>
      </c>
      <c r="P13" s="5">
        <f t="shared" si="6"/>
        <v>0</v>
      </c>
      <c r="Q13" s="5">
        <f t="shared" si="7"/>
        <v>0</v>
      </c>
      <c r="R13" s="5">
        <f t="shared" si="8"/>
        <v>0</v>
      </c>
      <c r="S13" s="5" t="s">
        <v>712</v>
      </c>
      <c r="T13" s="23">
        <v>1.0</v>
      </c>
      <c r="U13" s="5">
        <f t="shared" si="9"/>
        <v>0</v>
      </c>
      <c r="V13" s="5">
        <f t="shared" si="10"/>
        <v>0</v>
      </c>
      <c r="W13" s="5">
        <f t="shared" si="11"/>
        <v>0</v>
      </c>
      <c r="X13" s="5">
        <f t="shared" si="12"/>
        <v>1</v>
      </c>
      <c r="Y13" s="50" t="s">
        <v>712</v>
      </c>
      <c r="Z13" s="50"/>
      <c r="AA13" s="5">
        <f t="shared" si="13"/>
        <v>0</v>
      </c>
      <c r="AB13" s="5">
        <f t="shared" si="14"/>
        <v>0</v>
      </c>
      <c r="AC13" s="5">
        <f t="shared" si="15"/>
        <v>0</v>
      </c>
      <c r="AD13" s="5">
        <f t="shared" si="16"/>
        <v>1</v>
      </c>
      <c r="AE13" s="51" t="s">
        <v>749</v>
      </c>
    </row>
    <row r="14">
      <c r="A14" s="2" t="s">
        <v>6</v>
      </c>
      <c r="B14" s="2">
        <v>12.0</v>
      </c>
      <c r="C14" s="3" t="s">
        <v>12</v>
      </c>
      <c r="D14" s="4">
        <v>0.0012638888888888888</v>
      </c>
      <c r="E14" s="4">
        <v>0.0012847222222222223</v>
      </c>
      <c r="F14" s="15" t="s">
        <v>23</v>
      </c>
      <c r="G14" s="3" t="s">
        <v>713</v>
      </c>
      <c r="H14" s="3" t="s">
        <v>713</v>
      </c>
      <c r="I14" s="2" t="str">
        <f t="shared" si="1"/>
        <v>Sí</v>
      </c>
      <c r="J14" s="2">
        <f t="shared" si="2"/>
        <v>0</v>
      </c>
      <c r="K14" s="2">
        <f t="shared" si="3"/>
        <v>1</v>
      </c>
      <c r="L14" s="2">
        <f t="shared" si="4"/>
        <v>0</v>
      </c>
      <c r="M14" s="2" t="s">
        <v>712</v>
      </c>
      <c r="N14" s="21">
        <v>0.9</v>
      </c>
      <c r="O14" s="2">
        <f t="shared" si="5"/>
        <v>0</v>
      </c>
      <c r="P14" s="2">
        <f t="shared" si="6"/>
        <v>0</v>
      </c>
      <c r="Q14" s="2">
        <f t="shared" si="7"/>
        <v>0</v>
      </c>
      <c r="R14" s="2">
        <f t="shared" si="8"/>
        <v>1</v>
      </c>
      <c r="S14" s="2" t="s">
        <v>712</v>
      </c>
      <c r="T14" s="21">
        <v>1.0</v>
      </c>
      <c r="U14" s="2">
        <f t="shared" si="9"/>
        <v>0</v>
      </c>
      <c r="V14" s="2">
        <f t="shared" si="10"/>
        <v>0</v>
      </c>
      <c r="W14" s="2">
        <f t="shared" si="11"/>
        <v>0</v>
      </c>
      <c r="X14" s="2">
        <f t="shared" si="12"/>
        <v>1</v>
      </c>
      <c r="Y14" s="27" t="s">
        <v>712</v>
      </c>
      <c r="Z14" s="27"/>
      <c r="AA14" s="2">
        <f t="shared" si="13"/>
        <v>0</v>
      </c>
      <c r="AB14" s="2">
        <f t="shared" si="14"/>
        <v>0</v>
      </c>
      <c r="AC14" s="2">
        <f t="shared" si="15"/>
        <v>0</v>
      </c>
      <c r="AD14" s="2">
        <f t="shared" si="16"/>
        <v>1</v>
      </c>
      <c r="AE14" s="49" t="s">
        <v>750</v>
      </c>
    </row>
    <row r="15">
      <c r="A15" s="5" t="s">
        <v>6</v>
      </c>
      <c r="B15" s="5">
        <v>13.0</v>
      </c>
      <c r="C15" s="6" t="s">
        <v>7</v>
      </c>
      <c r="D15" s="7">
        <v>0.0012896990740740742</v>
      </c>
      <c r="E15" s="7">
        <v>0.0014887731481481481</v>
      </c>
      <c r="F15" s="16" t="s">
        <v>24</v>
      </c>
      <c r="G15" s="6" t="s">
        <v>713</v>
      </c>
      <c r="H15" s="6" t="s">
        <v>713</v>
      </c>
      <c r="I15" s="5" t="str">
        <f t="shared" si="1"/>
        <v>Sí</v>
      </c>
      <c r="J15" s="5">
        <f t="shared" si="2"/>
        <v>0</v>
      </c>
      <c r="K15" s="5">
        <f t="shared" si="3"/>
        <v>1</v>
      </c>
      <c r="L15" s="5">
        <f t="shared" si="4"/>
        <v>0</v>
      </c>
      <c r="M15" s="5" t="s">
        <v>713</v>
      </c>
      <c r="N15" s="23">
        <v>1.0</v>
      </c>
      <c r="O15" s="5">
        <f t="shared" si="5"/>
        <v>1</v>
      </c>
      <c r="P15" s="5">
        <f t="shared" si="6"/>
        <v>0</v>
      </c>
      <c r="Q15" s="5">
        <f t="shared" si="7"/>
        <v>0</v>
      </c>
      <c r="R15" s="5">
        <f t="shared" si="8"/>
        <v>0</v>
      </c>
      <c r="S15" s="5" t="s">
        <v>713</v>
      </c>
      <c r="T15" s="23">
        <v>1.0</v>
      </c>
      <c r="U15" s="5">
        <f t="shared" si="9"/>
        <v>1</v>
      </c>
      <c r="V15" s="5">
        <f t="shared" si="10"/>
        <v>0</v>
      </c>
      <c r="W15" s="5">
        <f t="shared" si="11"/>
        <v>0</v>
      </c>
      <c r="X15" s="5">
        <f t="shared" si="12"/>
        <v>0</v>
      </c>
      <c r="Y15" s="50" t="s">
        <v>713</v>
      </c>
      <c r="Z15" s="50"/>
      <c r="AA15" s="5">
        <f t="shared" si="13"/>
        <v>1</v>
      </c>
      <c r="AB15" s="5">
        <f t="shared" si="14"/>
        <v>0</v>
      </c>
      <c r="AC15" s="5">
        <f t="shared" si="15"/>
        <v>0</v>
      </c>
      <c r="AD15" s="5">
        <f t="shared" si="16"/>
        <v>0</v>
      </c>
      <c r="AE15" s="51" t="s">
        <v>751</v>
      </c>
    </row>
    <row r="16">
      <c r="A16" s="2" t="s">
        <v>6</v>
      </c>
      <c r="B16" s="2">
        <v>14.0</v>
      </c>
      <c r="C16" s="3" t="s">
        <v>15</v>
      </c>
      <c r="D16" s="4">
        <v>0.0014922453703703706</v>
      </c>
      <c r="E16" s="4">
        <v>0.0015153935185185186</v>
      </c>
      <c r="F16" s="15" t="s">
        <v>25</v>
      </c>
      <c r="G16" s="3" t="s">
        <v>713</v>
      </c>
      <c r="H16" s="3" t="s">
        <v>712</v>
      </c>
      <c r="I16" s="2" t="str">
        <f t="shared" si="1"/>
        <v/>
      </c>
      <c r="J16" s="2">
        <f t="shared" si="2"/>
        <v>0</v>
      </c>
      <c r="K16" s="2">
        <f t="shared" si="3"/>
        <v>0</v>
      </c>
      <c r="L16" s="2">
        <f t="shared" si="4"/>
        <v>1</v>
      </c>
      <c r="M16" s="2" t="s">
        <v>712</v>
      </c>
      <c r="N16" s="21">
        <v>1.0</v>
      </c>
      <c r="O16" s="2" t="str">
        <f t="shared" si="5"/>
        <v/>
      </c>
      <c r="P16" s="2" t="str">
        <f t="shared" si="6"/>
        <v/>
      </c>
      <c r="Q16" s="2" t="str">
        <f t="shared" si="7"/>
        <v/>
      </c>
      <c r="R16" s="2" t="str">
        <f t="shared" si="8"/>
        <v/>
      </c>
      <c r="S16" s="2" t="s">
        <v>712</v>
      </c>
      <c r="T16" s="21">
        <v>1.0</v>
      </c>
      <c r="U16" s="2" t="str">
        <f t="shared" si="9"/>
        <v/>
      </c>
      <c r="V16" s="2" t="str">
        <f t="shared" si="10"/>
        <v/>
      </c>
      <c r="W16" s="2" t="str">
        <f t="shared" si="11"/>
        <v/>
      </c>
      <c r="X16" s="2" t="str">
        <f t="shared" si="12"/>
        <v/>
      </c>
      <c r="Y16" s="27" t="s">
        <v>712</v>
      </c>
      <c r="Z16" s="27"/>
      <c r="AA16" s="2" t="str">
        <f t="shared" si="13"/>
        <v/>
      </c>
      <c r="AB16" s="2" t="str">
        <f t="shared" si="14"/>
        <v/>
      </c>
      <c r="AC16" s="2" t="str">
        <f t="shared" si="15"/>
        <v/>
      </c>
      <c r="AD16" s="2" t="str">
        <f t="shared" si="16"/>
        <v/>
      </c>
      <c r="AE16" s="49" t="s">
        <v>752</v>
      </c>
    </row>
    <row r="17">
      <c r="A17" s="5" t="s">
        <v>6</v>
      </c>
      <c r="B17" s="5">
        <v>15.0</v>
      </c>
      <c r="C17" s="6" t="s">
        <v>7</v>
      </c>
      <c r="D17" s="7">
        <v>0.0015386574074074074</v>
      </c>
      <c r="E17" s="7">
        <v>0.0016883101851851853</v>
      </c>
      <c r="F17" s="16" t="s">
        <v>26</v>
      </c>
      <c r="G17" s="6" t="s">
        <v>713</v>
      </c>
      <c r="H17" s="6" t="s">
        <v>713</v>
      </c>
      <c r="I17" s="5" t="str">
        <f t="shared" si="1"/>
        <v>Sí</v>
      </c>
      <c r="J17" s="5">
        <f t="shared" si="2"/>
        <v>0</v>
      </c>
      <c r="K17" s="5">
        <f t="shared" si="3"/>
        <v>1</v>
      </c>
      <c r="L17" s="5">
        <f t="shared" si="4"/>
        <v>0</v>
      </c>
      <c r="M17" s="5" t="s">
        <v>713</v>
      </c>
      <c r="N17" s="23">
        <v>1.0</v>
      </c>
      <c r="O17" s="5">
        <f t="shared" si="5"/>
        <v>1</v>
      </c>
      <c r="P17" s="5">
        <f t="shared" si="6"/>
        <v>0</v>
      </c>
      <c r="Q17" s="5">
        <f t="shared" si="7"/>
        <v>0</v>
      </c>
      <c r="R17" s="5">
        <f t="shared" si="8"/>
        <v>0</v>
      </c>
      <c r="S17" s="5" t="s">
        <v>713</v>
      </c>
      <c r="T17" s="23">
        <v>1.0</v>
      </c>
      <c r="U17" s="5">
        <f t="shared" si="9"/>
        <v>1</v>
      </c>
      <c r="V17" s="5">
        <f t="shared" si="10"/>
        <v>0</v>
      </c>
      <c r="W17" s="5">
        <f t="shared" si="11"/>
        <v>0</v>
      </c>
      <c r="X17" s="5">
        <f t="shared" si="12"/>
        <v>0</v>
      </c>
      <c r="Y17" s="50" t="s">
        <v>713</v>
      </c>
      <c r="Z17" s="50"/>
      <c r="AA17" s="5">
        <f t="shared" si="13"/>
        <v>1</v>
      </c>
      <c r="AB17" s="5">
        <f t="shared" si="14"/>
        <v>0</v>
      </c>
      <c r="AC17" s="5">
        <f t="shared" si="15"/>
        <v>0</v>
      </c>
      <c r="AD17" s="5">
        <f t="shared" si="16"/>
        <v>0</v>
      </c>
      <c r="AE17" s="51" t="s">
        <v>753</v>
      </c>
    </row>
    <row r="18">
      <c r="A18" s="2" t="s">
        <v>6</v>
      </c>
      <c r="B18" s="2">
        <v>16.0</v>
      </c>
      <c r="C18" s="3" t="s">
        <v>9</v>
      </c>
      <c r="D18" s="4">
        <v>0.0016886574074074074</v>
      </c>
      <c r="E18" s="4">
        <v>0.0017144675925925925</v>
      </c>
      <c r="F18" s="15" t="s">
        <v>27</v>
      </c>
      <c r="G18" s="3" t="s">
        <v>713</v>
      </c>
      <c r="H18" s="3" t="s">
        <v>713</v>
      </c>
      <c r="I18" s="2" t="str">
        <f t="shared" si="1"/>
        <v>Sí</v>
      </c>
      <c r="J18" s="2">
        <f t="shared" si="2"/>
        <v>0</v>
      </c>
      <c r="K18" s="2">
        <f t="shared" si="3"/>
        <v>1</v>
      </c>
      <c r="L18" s="2">
        <f t="shared" si="4"/>
        <v>0</v>
      </c>
      <c r="M18" s="2" t="s">
        <v>712</v>
      </c>
      <c r="N18" s="21">
        <v>1.0</v>
      </c>
      <c r="O18" s="2">
        <f t="shared" si="5"/>
        <v>0</v>
      </c>
      <c r="P18" s="2">
        <f t="shared" si="6"/>
        <v>0</v>
      </c>
      <c r="Q18" s="2">
        <f t="shared" si="7"/>
        <v>0</v>
      </c>
      <c r="R18" s="2">
        <f t="shared" si="8"/>
        <v>1</v>
      </c>
      <c r="S18" s="2" t="s">
        <v>713</v>
      </c>
      <c r="T18" s="21">
        <v>1.0</v>
      </c>
      <c r="U18" s="2">
        <f t="shared" si="9"/>
        <v>1</v>
      </c>
      <c r="V18" s="2">
        <f t="shared" si="10"/>
        <v>0</v>
      </c>
      <c r="W18" s="2">
        <f t="shared" si="11"/>
        <v>0</v>
      </c>
      <c r="X18" s="2">
        <f t="shared" si="12"/>
        <v>0</v>
      </c>
      <c r="Y18" s="27" t="s">
        <v>713</v>
      </c>
      <c r="Z18" s="27"/>
      <c r="AA18" s="2">
        <f t="shared" si="13"/>
        <v>1</v>
      </c>
      <c r="AB18" s="2">
        <f t="shared" si="14"/>
        <v>0</v>
      </c>
      <c r="AC18" s="2">
        <f t="shared" si="15"/>
        <v>0</v>
      </c>
      <c r="AD18" s="2">
        <f t="shared" si="16"/>
        <v>0</v>
      </c>
      <c r="AE18" s="49" t="s">
        <v>754</v>
      </c>
    </row>
    <row r="19">
      <c r="A19" s="5" t="s">
        <v>6</v>
      </c>
      <c r="B19" s="5">
        <v>17.0</v>
      </c>
      <c r="C19" s="6" t="s">
        <v>7</v>
      </c>
      <c r="D19" s="7">
        <v>0.0017146990740740742</v>
      </c>
      <c r="E19" s="7">
        <v>0.0017414351851851853</v>
      </c>
      <c r="F19" s="16" t="s">
        <v>28</v>
      </c>
      <c r="G19" s="6" t="s">
        <v>713</v>
      </c>
      <c r="H19" s="6" t="s">
        <v>712</v>
      </c>
      <c r="I19" s="5" t="str">
        <f t="shared" si="1"/>
        <v/>
      </c>
      <c r="J19" s="5">
        <f t="shared" si="2"/>
        <v>0</v>
      </c>
      <c r="K19" s="5">
        <f t="shared" si="3"/>
        <v>0</v>
      </c>
      <c r="L19" s="5">
        <f t="shared" si="4"/>
        <v>1</v>
      </c>
      <c r="M19" s="5" t="s">
        <v>713</v>
      </c>
      <c r="N19" s="23">
        <v>1.0</v>
      </c>
      <c r="O19" s="5" t="str">
        <f t="shared" si="5"/>
        <v/>
      </c>
      <c r="P19" s="5" t="str">
        <f t="shared" si="6"/>
        <v/>
      </c>
      <c r="Q19" s="5" t="str">
        <f t="shared" si="7"/>
        <v/>
      </c>
      <c r="R19" s="5" t="str">
        <f t="shared" si="8"/>
        <v/>
      </c>
      <c r="S19" s="5" t="s">
        <v>713</v>
      </c>
      <c r="T19" s="23">
        <v>1.0</v>
      </c>
      <c r="U19" s="5" t="str">
        <f t="shared" si="9"/>
        <v/>
      </c>
      <c r="V19" s="5" t="str">
        <f t="shared" si="10"/>
        <v/>
      </c>
      <c r="W19" s="5" t="str">
        <f t="shared" si="11"/>
        <v/>
      </c>
      <c r="X19" s="5" t="str">
        <f t="shared" si="12"/>
        <v/>
      </c>
      <c r="Y19" s="50" t="s">
        <v>713</v>
      </c>
      <c r="Z19" s="50"/>
      <c r="AA19" s="5" t="str">
        <f t="shared" si="13"/>
        <v/>
      </c>
      <c r="AB19" s="5" t="str">
        <f t="shared" si="14"/>
        <v/>
      </c>
      <c r="AC19" s="5" t="str">
        <f t="shared" si="15"/>
        <v/>
      </c>
      <c r="AD19" s="5" t="str">
        <f t="shared" si="16"/>
        <v/>
      </c>
      <c r="AE19" s="51" t="s">
        <v>755</v>
      </c>
    </row>
    <row r="20">
      <c r="A20" s="2" t="s">
        <v>6</v>
      </c>
      <c r="B20" s="2">
        <v>18.0</v>
      </c>
      <c r="C20" s="3" t="s">
        <v>9</v>
      </c>
      <c r="D20" s="4">
        <v>0.001741550925925926</v>
      </c>
      <c r="E20" s="4">
        <v>0.0018079861111111111</v>
      </c>
      <c r="F20" s="15" t="s">
        <v>29</v>
      </c>
      <c r="G20" s="3" t="s">
        <v>713</v>
      </c>
      <c r="H20" s="3" t="s">
        <v>713</v>
      </c>
      <c r="I20" s="2" t="str">
        <f t="shared" si="1"/>
        <v>Sí</v>
      </c>
      <c r="J20" s="2">
        <f t="shared" si="2"/>
        <v>0</v>
      </c>
      <c r="K20" s="2">
        <f t="shared" si="3"/>
        <v>1</v>
      </c>
      <c r="L20" s="2">
        <f t="shared" si="4"/>
        <v>0</v>
      </c>
      <c r="M20" s="2" t="s">
        <v>712</v>
      </c>
      <c r="N20" s="21">
        <v>1.0</v>
      </c>
      <c r="O20" s="2">
        <f t="shared" si="5"/>
        <v>0</v>
      </c>
      <c r="P20" s="2">
        <f t="shared" si="6"/>
        <v>0</v>
      </c>
      <c r="Q20" s="2">
        <f t="shared" si="7"/>
        <v>0</v>
      </c>
      <c r="R20" s="2">
        <f t="shared" si="8"/>
        <v>1</v>
      </c>
      <c r="S20" s="2" t="s">
        <v>712</v>
      </c>
      <c r="T20" s="21">
        <v>0.9</v>
      </c>
      <c r="U20" s="2">
        <f t="shared" si="9"/>
        <v>0</v>
      </c>
      <c r="V20" s="2">
        <f t="shared" si="10"/>
        <v>0</v>
      </c>
      <c r="W20" s="2">
        <f t="shared" si="11"/>
        <v>0</v>
      </c>
      <c r="X20" s="2">
        <f t="shared" si="12"/>
        <v>1</v>
      </c>
      <c r="Y20" s="27" t="s">
        <v>713</v>
      </c>
      <c r="Z20" s="27"/>
      <c r="AA20" s="2">
        <f t="shared" si="13"/>
        <v>1</v>
      </c>
      <c r="AB20" s="2">
        <f t="shared" si="14"/>
        <v>0</v>
      </c>
      <c r="AC20" s="2">
        <f t="shared" si="15"/>
        <v>0</v>
      </c>
      <c r="AD20" s="2">
        <f t="shared" si="16"/>
        <v>0</v>
      </c>
      <c r="AE20" s="49" t="s">
        <v>756</v>
      </c>
    </row>
    <row r="21">
      <c r="A21" s="5" t="s">
        <v>6</v>
      </c>
      <c r="B21" s="5">
        <v>19.0</v>
      </c>
      <c r="C21" s="6" t="s">
        <v>7</v>
      </c>
      <c r="D21" s="7">
        <v>0.001810648148148148</v>
      </c>
      <c r="E21" s="7">
        <v>0.0018120370370370371</v>
      </c>
      <c r="F21" s="16" t="s">
        <v>30</v>
      </c>
      <c r="G21" s="6" t="s">
        <v>712</v>
      </c>
      <c r="H21" s="6" t="s">
        <v>712</v>
      </c>
      <c r="I21" s="5" t="str">
        <f t="shared" si="1"/>
        <v>No</v>
      </c>
      <c r="J21" s="5">
        <f t="shared" si="2"/>
        <v>1</v>
      </c>
      <c r="K21" s="5">
        <f t="shared" si="3"/>
        <v>0</v>
      </c>
      <c r="L21" s="5">
        <f t="shared" si="4"/>
        <v>0</v>
      </c>
      <c r="M21" s="5" t="s">
        <v>712</v>
      </c>
      <c r="N21" s="23">
        <v>1.0</v>
      </c>
      <c r="O21" s="5">
        <f t="shared" si="5"/>
        <v>0</v>
      </c>
      <c r="P21" s="5">
        <f t="shared" si="6"/>
        <v>1</v>
      </c>
      <c r="Q21" s="5">
        <f t="shared" si="7"/>
        <v>0</v>
      </c>
      <c r="R21" s="5">
        <f t="shared" si="8"/>
        <v>0</v>
      </c>
      <c r="S21" s="5" t="s">
        <v>712</v>
      </c>
      <c r="T21" s="23">
        <v>1.0</v>
      </c>
      <c r="U21" s="5">
        <f t="shared" si="9"/>
        <v>0</v>
      </c>
      <c r="V21" s="5">
        <f t="shared" si="10"/>
        <v>1</v>
      </c>
      <c r="W21" s="5">
        <f t="shared" si="11"/>
        <v>0</v>
      </c>
      <c r="X21" s="5">
        <f t="shared" si="12"/>
        <v>0</v>
      </c>
      <c r="Y21" s="50" t="s">
        <v>712</v>
      </c>
      <c r="Z21" s="50"/>
      <c r="AA21" s="5">
        <f t="shared" si="13"/>
        <v>0</v>
      </c>
      <c r="AB21" s="5">
        <f t="shared" si="14"/>
        <v>1</v>
      </c>
      <c r="AC21" s="5">
        <f t="shared" si="15"/>
        <v>0</v>
      </c>
      <c r="AD21" s="5">
        <f t="shared" si="16"/>
        <v>0</v>
      </c>
      <c r="AE21" s="51" t="s">
        <v>747</v>
      </c>
    </row>
    <row r="22">
      <c r="A22" s="2" t="s">
        <v>6</v>
      </c>
      <c r="B22" s="2">
        <v>20.0</v>
      </c>
      <c r="C22" s="3" t="s">
        <v>9</v>
      </c>
      <c r="D22" s="4">
        <v>0.0018214120370370372</v>
      </c>
      <c r="E22" s="4">
        <v>0.0018427083333333334</v>
      </c>
      <c r="F22" s="15" t="s">
        <v>31</v>
      </c>
      <c r="G22" s="3" t="s">
        <v>713</v>
      </c>
      <c r="H22" s="3" t="s">
        <v>713</v>
      </c>
      <c r="I22" s="2" t="str">
        <f t="shared" si="1"/>
        <v>Sí</v>
      </c>
      <c r="J22" s="2">
        <f t="shared" si="2"/>
        <v>0</v>
      </c>
      <c r="K22" s="2">
        <f t="shared" si="3"/>
        <v>1</v>
      </c>
      <c r="L22" s="2">
        <f t="shared" si="4"/>
        <v>0</v>
      </c>
      <c r="M22" s="2" t="s">
        <v>712</v>
      </c>
      <c r="N22" s="21">
        <v>1.0</v>
      </c>
      <c r="O22" s="2">
        <f t="shared" si="5"/>
        <v>0</v>
      </c>
      <c r="P22" s="2">
        <f t="shared" si="6"/>
        <v>0</v>
      </c>
      <c r="Q22" s="2">
        <f t="shared" si="7"/>
        <v>0</v>
      </c>
      <c r="R22" s="2">
        <f t="shared" si="8"/>
        <v>1</v>
      </c>
      <c r="S22" s="2" t="s">
        <v>712</v>
      </c>
      <c r="T22" s="21">
        <v>1.0</v>
      </c>
      <c r="U22" s="2">
        <f t="shared" si="9"/>
        <v>0</v>
      </c>
      <c r="V22" s="2">
        <f t="shared" si="10"/>
        <v>0</v>
      </c>
      <c r="W22" s="2">
        <f t="shared" si="11"/>
        <v>0</v>
      </c>
      <c r="X22" s="2">
        <f t="shared" si="12"/>
        <v>1</v>
      </c>
      <c r="Y22" s="27" t="s">
        <v>712</v>
      </c>
      <c r="Z22" s="27"/>
      <c r="AA22" s="2">
        <f t="shared" si="13"/>
        <v>0</v>
      </c>
      <c r="AB22" s="2">
        <f t="shared" si="14"/>
        <v>0</v>
      </c>
      <c r="AC22" s="2">
        <f t="shared" si="15"/>
        <v>0</v>
      </c>
      <c r="AD22" s="2">
        <f t="shared" si="16"/>
        <v>1</v>
      </c>
      <c r="AE22" s="49" t="s">
        <v>757</v>
      </c>
    </row>
    <row r="23">
      <c r="A23" s="5" t="s">
        <v>6</v>
      </c>
      <c r="B23" s="5">
        <v>21.0</v>
      </c>
      <c r="C23" s="6" t="s">
        <v>15</v>
      </c>
      <c r="D23" s="7">
        <v>0.0018430555555555557</v>
      </c>
      <c r="E23" s="7">
        <v>0.001905324074074074</v>
      </c>
      <c r="F23" s="16" t="s">
        <v>32</v>
      </c>
      <c r="G23" s="6" t="s">
        <v>713</v>
      </c>
      <c r="H23" s="6" t="s">
        <v>713</v>
      </c>
      <c r="I23" s="5" t="str">
        <f t="shared" si="1"/>
        <v>Sí</v>
      </c>
      <c r="J23" s="5">
        <f t="shared" si="2"/>
        <v>0</v>
      </c>
      <c r="K23" s="5">
        <f t="shared" si="3"/>
        <v>1</v>
      </c>
      <c r="L23" s="5">
        <f t="shared" si="4"/>
        <v>0</v>
      </c>
      <c r="M23" s="5" t="s">
        <v>713</v>
      </c>
      <c r="N23" s="23">
        <v>1.0</v>
      </c>
      <c r="O23" s="5">
        <f t="shared" si="5"/>
        <v>1</v>
      </c>
      <c r="P23" s="5">
        <f t="shared" si="6"/>
        <v>0</v>
      </c>
      <c r="Q23" s="5">
        <f t="shared" si="7"/>
        <v>0</v>
      </c>
      <c r="R23" s="5">
        <f t="shared" si="8"/>
        <v>0</v>
      </c>
      <c r="S23" s="5" t="s">
        <v>713</v>
      </c>
      <c r="T23" s="23">
        <v>1.0</v>
      </c>
      <c r="U23" s="5">
        <f t="shared" si="9"/>
        <v>1</v>
      </c>
      <c r="V23" s="5">
        <f t="shared" si="10"/>
        <v>0</v>
      </c>
      <c r="W23" s="5">
        <f t="shared" si="11"/>
        <v>0</v>
      </c>
      <c r="X23" s="5">
        <f t="shared" si="12"/>
        <v>0</v>
      </c>
      <c r="Y23" s="50" t="s">
        <v>713</v>
      </c>
      <c r="Z23" s="50"/>
      <c r="AA23" s="5">
        <f t="shared" si="13"/>
        <v>1</v>
      </c>
      <c r="AB23" s="5">
        <f t="shared" si="14"/>
        <v>0</v>
      </c>
      <c r="AC23" s="5">
        <f t="shared" si="15"/>
        <v>0</v>
      </c>
      <c r="AD23" s="5">
        <f t="shared" si="16"/>
        <v>0</v>
      </c>
      <c r="AE23" s="51" t="s">
        <v>758</v>
      </c>
    </row>
    <row r="24">
      <c r="A24" s="2" t="s">
        <v>6</v>
      </c>
      <c r="B24" s="2">
        <v>22.0</v>
      </c>
      <c r="C24" s="3" t="s">
        <v>7</v>
      </c>
      <c r="D24" s="4">
        <v>0.0019078703703703703</v>
      </c>
      <c r="E24" s="4">
        <v>0.0019190972222222222</v>
      </c>
      <c r="F24" s="15" t="s">
        <v>33</v>
      </c>
      <c r="G24" s="3" t="s">
        <v>713</v>
      </c>
      <c r="H24" s="3" t="s">
        <v>713</v>
      </c>
      <c r="I24" s="2" t="str">
        <f t="shared" si="1"/>
        <v>Sí</v>
      </c>
      <c r="J24" s="2">
        <f t="shared" si="2"/>
        <v>0</v>
      </c>
      <c r="K24" s="2">
        <f t="shared" si="3"/>
        <v>1</v>
      </c>
      <c r="L24" s="2">
        <f t="shared" si="4"/>
        <v>0</v>
      </c>
      <c r="M24" s="2" t="s">
        <v>712</v>
      </c>
      <c r="N24" s="21">
        <v>0.7</v>
      </c>
      <c r="O24" s="2">
        <f t="shared" si="5"/>
        <v>0</v>
      </c>
      <c r="P24" s="2">
        <f t="shared" si="6"/>
        <v>0</v>
      </c>
      <c r="Q24" s="2">
        <f t="shared" si="7"/>
        <v>0</v>
      </c>
      <c r="R24" s="2">
        <f t="shared" si="8"/>
        <v>1</v>
      </c>
      <c r="S24" s="2" t="s">
        <v>712</v>
      </c>
      <c r="T24" s="21">
        <v>1.0</v>
      </c>
      <c r="U24" s="2">
        <f t="shared" si="9"/>
        <v>0</v>
      </c>
      <c r="V24" s="2">
        <f t="shared" si="10"/>
        <v>0</v>
      </c>
      <c r="W24" s="2">
        <f t="shared" si="11"/>
        <v>0</v>
      </c>
      <c r="X24" s="2">
        <f t="shared" si="12"/>
        <v>1</v>
      </c>
      <c r="Y24" s="27" t="s">
        <v>712</v>
      </c>
      <c r="Z24" s="27"/>
      <c r="AA24" s="2">
        <f t="shared" si="13"/>
        <v>0</v>
      </c>
      <c r="AB24" s="2">
        <f t="shared" si="14"/>
        <v>0</v>
      </c>
      <c r="AC24" s="2">
        <f t="shared" si="15"/>
        <v>0</v>
      </c>
      <c r="AD24" s="2">
        <f t="shared" si="16"/>
        <v>1</v>
      </c>
      <c r="AE24" s="49" t="s">
        <v>759</v>
      </c>
    </row>
    <row r="25">
      <c r="A25" s="5" t="s">
        <v>6</v>
      </c>
      <c r="B25" s="5">
        <v>23.0</v>
      </c>
      <c r="C25" s="6" t="s">
        <v>12</v>
      </c>
      <c r="D25" s="7">
        <v>0.0019194444444444445</v>
      </c>
      <c r="E25" s="7">
        <v>0.001959259259259259</v>
      </c>
      <c r="F25" s="16" t="s">
        <v>34</v>
      </c>
      <c r="G25" s="6" t="s">
        <v>713</v>
      </c>
      <c r="H25" s="6" t="s">
        <v>713</v>
      </c>
      <c r="I25" s="5" t="str">
        <f t="shared" si="1"/>
        <v>Sí</v>
      </c>
      <c r="J25" s="5">
        <f t="shared" si="2"/>
        <v>0</v>
      </c>
      <c r="K25" s="5">
        <f t="shared" si="3"/>
        <v>1</v>
      </c>
      <c r="L25" s="5">
        <f t="shared" si="4"/>
        <v>0</v>
      </c>
      <c r="M25" s="5" t="s">
        <v>713</v>
      </c>
      <c r="N25" s="23">
        <v>1.0</v>
      </c>
      <c r="O25" s="5">
        <f t="shared" si="5"/>
        <v>1</v>
      </c>
      <c r="P25" s="5">
        <f t="shared" si="6"/>
        <v>0</v>
      </c>
      <c r="Q25" s="5">
        <f t="shared" si="7"/>
        <v>0</v>
      </c>
      <c r="R25" s="5">
        <f t="shared" si="8"/>
        <v>0</v>
      </c>
      <c r="S25" s="5" t="s">
        <v>713</v>
      </c>
      <c r="T25" s="23">
        <v>1.0</v>
      </c>
      <c r="U25" s="5">
        <f t="shared" si="9"/>
        <v>1</v>
      </c>
      <c r="V25" s="5">
        <f t="shared" si="10"/>
        <v>0</v>
      </c>
      <c r="W25" s="5">
        <f t="shared" si="11"/>
        <v>0</v>
      </c>
      <c r="X25" s="5">
        <f t="shared" si="12"/>
        <v>0</v>
      </c>
      <c r="Y25" s="50" t="s">
        <v>713</v>
      </c>
      <c r="Z25" s="50"/>
      <c r="AA25" s="5">
        <f t="shared" si="13"/>
        <v>1</v>
      </c>
      <c r="AB25" s="5">
        <f t="shared" si="14"/>
        <v>0</v>
      </c>
      <c r="AC25" s="5">
        <f t="shared" si="15"/>
        <v>0</v>
      </c>
      <c r="AD25" s="5">
        <f t="shared" si="16"/>
        <v>0</v>
      </c>
      <c r="AE25" s="51" t="s">
        <v>760</v>
      </c>
    </row>
    <row r="26">
      <c r="A26" s="2" t="s">
        <v>6</v>
      </c>
      <c r="B26" s="2">
        <v>24.0</v>
      </c>
      <c r="C26" s="3" t="s">
        <v>15</v>
      </c>
      <c r="D26" s="4">
        <v>0.0019596064814814814</v>
      </c>
      <c r="E26" s="4">
        <v>0.0019837962962962964</v>
      </c>
      <c r="F26" s="15" t="s">
        <v>35</v>
      </c>
      <c r="G26" s="3" t="s">
        <v>713</v>
      </c>
      <c r="H26" s="3" t="s">
        <v>713</v>
      </c>
      <c r="I26" s="2" t="str">
        <f t="shared" si="1"/>
        <v>Sí</v>
      </c>
      <c r="J26" s="2">
        <f t="shared" si="2"/>
        <v>0</v>
      </c>
      <c r="K26" s="2">
        <f t="shared" si="3"/>
        <v>1</v>
      </c>
      <c r="L26" s="2">
        <f t="shared" si="4"/>
        <v>0</v>
      </c>
      <c r="M26" s="2" t="s">
        <v>713</v>
      </c>
      <c r="N26" s="21">
        <v>0.9</v>
      </c>
      <c r="O26" s="2">
        <f t="shared" si="5"/>
        <v>1</v>
      </c>
      <c r="P26" s="2">
        <f t="shared" si="6"/>
        <v>0</v>
      </c>
      <c r="Q26" s="2">
        <f t="shared" si="7"/>
        <v>0</v>
      </c>
      <c r="R26" s="2">
        <f t="shared" si="8"/>
        <v>0</v>
      </c>
      <c r="S26" s="2" t="s">
        <v>712</v>
      </c>
      <c r="T26" s="21">
        <v>1.0</v>
      </c>
      <c r="U26" s="2">
        <f t="shared" si="9"/>
        <v>0</v>
      </c>
      <c r="V26" s="2">
        <f t="shared" si="10"/>
        <v>0</v>
      </c>
      <c r="W26" s="2">
        <f t="shared" si="11"/>
        <v>0</v>
      </c>
      <c r="X26" s="2">
        <f t="shared" si="12"/>
        <v>1</v>
      </c>
      <c r="Y26" s="27" t="s">
        <v>712</v>
      </c>
      <c r="Z26" s="27"/>
      <c r="AA26" s="2">
        <f t="shared" si="13"/>
        <v>0</v>
      </c>
      <c r="AB26" s="2">
        <f t="shared" si="14"/>
        <v>0</v>
      </c>
      <c r="AC26" s="2">
        <f t="shared" si="15"/>
        <v>0</v>
      </c>
      <c r="AD26" s="2">
        <f t="shared" si="16"/>
        <v>1</v>
      </c>
      <c r="AE26" s="49" t="s">
        <v>761</v>
      </c>
    </row>
    <row r="27">
      <c r="A27" s="5" t="s">
        <v>6</v>
      </c>
      <c r="B27" s="5">
        <v>25.0</v>
      </c>
      <c r="C27" s="6" t="s">
        <v>9</v>
      </c>
      <c r="D27" s="7">
        <v>0.0019849537037037036</v>
      </c>
      <c r="E27" s="7">
        <v>0.0020173611111111113</v>
      </c>
      <c r="F27" s="16" t="s">
        <v>36</v>
      </c>
      <c r="G27" s="6" t="s">
        <v>713</v>
      </c>
      <c r="H27" s="6" t="s">
        <v>713</v>
      </c>
      <c r="I27" s="5" t="str">
        <f t="shared" si="1"/>
        <v>Sí</v>
      </c>
      <c r="J27" s="5">
        <f t="shared" si="2"/>
        <v>0</v>
      </c>
      <c r="K27" s="5">
        <f t="shared" si="3"/>
        <v>1</v>
      </c>
      <c r="L27" s="5">
        <f t="shared" si="4"/>
        <v>0</v>
      </c>
      <c r="M27" s="5" t="s">
        <v>713</v>
      </c>
      <c r="N27" s="23">
        <v>1.0</v>
      </c>
      <c r="O27" s="5">
        <f t="shared" si="5"/>
        <v>1</v>
      </c>
      <c r="P27" s="5">
        <f t="shared" si="6"/>
        <v>0</v>
      </c>
      <c r="Q27" s="5">
        <f t="shared" si="7"/>
        <v>0</v>
      </c>
      <c r="R27" s="5">
        <f t="shared" si="8"/>
        <v>0</v>
      </c>
      <c r="S27" s="5" t="s">
        <v>713</v>
      </c>
      <c r="T27" s="23">
        <v>0.7</v>
      </c>
      <c r="U27" s="5">
        <f t="shared" si="9"/>
        <v>1</v>
      </c>
      <c r="V27" s="5">
        <f t="shared" si="10"/>
        <v>0</v>
      </c>
      <c r="W27" s="5">
        <f t="shared" si="11"/>
        <v>0</v>
      </c>
      <c r="X27" s="5">
        <f t="shared" si="12"/>
        <v>0</v>
      </c>
      <c r="Y27" s="50" t="s">
        <v>713</v>
      </c>
      <c r="Z27" s="50"/>
      <c r="AA27" s="5">
        <f t="shared" si="13"/>
        <v>1</v>
      </c>
      <c r="AB27" s="5">
        <f t="shared" si="14"/>
        <v>0</v>
      </c>
      <c r="AC27" s="5">
        <f t="shared" si="15"/>
        <v>0</v>
      </c>
      <c r="AD27" s="5">
        <f t="shared" si="16"/>
        <v>0</v>
      </c>
      <c r="AE27" s="51" t="s">
        <v>762</v>
      </c>
    </row>
    <row r="28">
      <c r="A28" s="2" t="s">
        <v>6</v>
      </c>
      <c r="B28" s="2">
        <v>26.0</v>
      </c>
      <c r="C28" s="3" t="s">
        <v>7</v>
      </c>
      <c r="D28" s="4">
        <v>0.0020341435185185185</v>
      </c>
      <c r="E28" s="4">
        <v>0.002159259259259259</v>
      </c>
      <c r="F28" s="15" t="s">
        <v>37</v>
      </c>
      <c r="G28" s="3" t="s">
        <v>713</v>
      </c>
      <c r="H28" s="3" t="s">
        <v>713</v>
      </c>
      <c r="I28" s="2" t="str">
        <f t="shared" si="1"/>
        <v>Sí</v>
      </c>
      <c r="J28" s="2">
        <f t="shared" si="2"/>
        <v>0</v>
      </c>
      <c r="K28" s="2">
        <f t="shared" si="3"/>
        <v>1</v>
      </c>
      <c r="L28" s="2">
        <f t="shared" si="4"/>
        <v>0</v>
      </c>
      <c r="M28" s="2" t="s">
        <v>713</v>
      </c>
      <c r="N28" s="21">
        <v>1.0</v>
      </c>
      <c r="O28" s="2">
        <f t="shared" si="5"/>
        <v>1</v>
      </c>
      <c r="P28" s="2">
        <f t="shared" si="6"/>
        <v>0</v>
      </c>
      <c r="Q28" s="2">
        <f t="shared" si="7"/>
        <v>0</v>
      </c>
      <c r="R28" s="2">
        <f t="shared" si="8"/>
        <v>0</v>
      </c>
      <c r="S28" s="2" t="s">
        <v>713</v>
      </c>
      <c r="T28" s="21">
        <v>1.0</v>
      </c>
      <c r="U28" s="2">
        <f t="shared" si="9"/>
        <v>1</v>
      </c>
      <c r="V28" s="2">
        <f t="shared" si="10"/>
        <v>0</v>
      </c>
      <c r="W28" s="2">
        <f t="shared" si="11"/>
        <v>0</v>
      </c>
      <c r="X28" s="2">
        <f t="shared" si="12"/>
        <v>0</v>
      </c>
      <c r="Y28" s="27" t="s">
        <v>713</v>
      </c>
      <c r="Z28" s="27"/>
      <c r="AA28" s="2">
        <f t="shared" si="13"/>
        <v>1</v>
      </c>
      <c r="AB28" s="2">
        <f t="shared" si="14"/>
        <v>0</v>
      </c>
      <c r="AC28" s="2">
        <f t="shared" si="15"/>
        <v>0</v>
      </c>
      <c r="AD28" s="2">
        <f t="shared" si="16"/>
        <v>0</v>
      </c>
      <c r="AE28" s="49" t="s">
        <v>763</v>
      </c>
    </row>
    <row r="29">
      <c r="A29" s="5" t="s">
        <v>6</v>
      </c>
      <c r="B29" s="5">
        <v>27.0</v>
      </c>
      <c r="C29" s="6" t="s">
        <v>12</v>
      </c>
      <c r="D29" s="7">
        <v>0.0021596064814814815</v>
      </c>
      <c r="E29" s="7">
        <v>0.002238078703703704</v>
      </c>
      <c r="F29" s="16" t="s">
        <v>38</v>
      </c>
      <c r="G29" s="6" t="s">
        <v>713</v>
      </c>
      <c r="H29" s="6" t="s">
        <v>713</v>
      </c>
      <c r="I29" s="5" t="str">
        <f t="shared" si="1"/>
        <v>Sí</v>
      </c>
      <c r="J29" s="5">
        <f t="shared" si="2"/>
        <v>0</v>
      </c>
      <c r="K29" s="5">
        <f t="shared" si="3"/>
        <v>1</v>
      </c>
      <c r="L29" s="5">
        <f t="shared" si="4"/>
        <v>0</v>
      </c>
      <c r="M29" s="5" t="s">
        <v>712</v>
      </c>
      <c r="N29" s="23">
        <v>1.0</v>
      </c>
      <c r="O29" s="5">
        <f t="shared" si="5"/>
        <v>0</v>
      </c>
      <c r="P29" s="5">
        <f t="shared" si="6"/>
        <v>0</v>
      </c>
      <c r="Q29" s="5">
        <f t="shared" si="7"/>
        <v>0</v>
      </c>
      <c r="R29" s="5">
        <f t="shared" si="8"/>
        <v>1</v>
      </c>
      <c r="S29" s="5" t="s">
        <v>712</v>
      </c>
      <c r="T29" s="23">
        <v>1.0</v>
      </c>
      <c r="U29" s="5">
        <f t="shared" si="9"/>
        <v>0</v>
      </c>
      <c r="V29" s="5">
        <f t="shared" si="10"/>
        <v>0</v>
      </c>
      <c r="W29" s="5">
        <f t="shared" si="11"/>
        <v>0</v>
      </c>
      <c r="X29" s="5">
        <f t="shared" si="12"/>
        <v>1</v>
      </c>
      <c r="Y29" s="50" t="s">
        <v>712</v>
      </c>
      <c r="Z29" s="50"/>
      <c r="AA29" s="5">
        <f t="shared" si="13"/>
        <v>0</v>
      </c>
      <c r="AB29" s="5">
        <f t="shared" si="14"/>
        <v>0</v>
      </c>
      <c r="AC29" s="5">
        <f t="shared" si="15"/>
        <v>0</v>
      </c>
      <c r="AD29" s="5">
        <f t="shared" si="16"/>
        <v>1</v>
      </c>
      <c r="AE29" s="51" t="s">
        <v>764</v>
      </c>
    </row>
    <row r="30">
      <c r="A30" s="2" t="s">
        <v>6</v>
      </c>
      <c r="B30" s="2">
        <v>28.0</v>
      </c>
      <c r="C30" s="3" t="s">
        <v>7</v>
      </c>
      <c r="D30" s="4">
        <v>0.002249652777777778</v>
      </c>
      <c r="E30" s="4">
        <v>0.002309259259259259</v>
      </c>
      <c r="F30" s="15" t="s">
        <v>39</v>
      </c>
      <c r="G30" s="3" t="s">
        <v>713</v>
      </c>
      <c r="H30" s="3" t="s">
        <v>713</v>
      </c>
      <c r="I30" s="2" t="str">
        <f t="shared" si="1"/>
        <v>Sí</v>
      </c>
      <c r="J30" s="2">
        <f t="shared" si="2"/>
        <v>0</v>
      </c>
      <c r="K30" s="2">
        <f t="shared" si="3"/>
        <v>1</v>
      </c>
      <c r="L30" s="2">
        <f t="shared" si="4"/>
        <v>0</v>
      </c>
      <c r="M30" s="2" t="s">
        <v>713</v>
      </c>
      <c r="N30" s="21">
        <v>1.0</v>
      </c>
      <c r="O30" s="2">
        <f t="shared" si="5"/>
        <v>1</v>
      </c>
      <c r="P30" s="2">
        <f t="shared" si="6"/>
        <v>0</v>
      </c>
      <c r="Q30" s="2">
        <f t="shared" si="7"/>
        <v>0</v>
      </c>
      <c r="R30" s="2">
        <f t="shared" si="8"/>
        <v>0</v>
      </c>
      <c r="S30" s="2" t="s">
        <v>713</v>
      </c>
      <c r="T30" s="21">
        <v>1.0</v>
      </c>
      <c r="U30" s="2">
        <f t="shared" si="9"/>
        <v>1</v>
      </c>
      <c r="V30" s="2">
        <f t="shared" si="10"/>
        <v>0</v>
      </c>
      <c r="W30" s="2">
        <f t="shared" si="11"/>
        <v>0</v>
      </c>
      <c r="X30" s="2">
        <f t="shared" si="12"/>
        <v>0</v>
      </c>
      <c r="Y30" s="27" t="s">
        <v>713</v>
      </c>
      <c r="Z30" s="27"/>
      <c r="AA30" s="2">
        <f t="shared" si="13"/>
        <v>1</v>
      </c>
      <c r="AB30" s="2">
        <f t="shared" si="14"/>
        <v>0</v>
      </c>
      <c r="AC30" s="2">
        <f t="shared" si="15"/>
        <v>0</v>
      </c>
      <c r="AD30" s="2">
        <f t="shared" si="16"/>
        <v>0</v>
      </c>
      <c r="AE30" s="49" t="s">
        <v>765</v>
      </c>
    </row>
    <row r="31">
      <c r="A31" s="5" t="s">
        <v>6</v>
      </c>
      <c r="B31" s="5">
        <v>29.0</v>
      </c>
      <c r="C31" s="6" t="s">
        <v>9</v>
      </c>
      <c r="D31" s="7">
        <v>0.0023288194444444446</v>
      </c>
      <c r="E31" s="7">
        <v>0.0023400462962962962</v>
      </c>
      <c r="F31" s="16" t="s">
        <v>40</v>
      </c>
      <c r="G31" s="6" t="s">
        <v>712</v>
      </c>
      <c r="H31" s="6" t="s">
        <v>712</v>
      </c>
      <c r="I31" s="5" t="str">
        <f t="shared" si="1"/>
        <v>No</v>
      </c>
      <c r="J31" s="5">
        <f t="shared" si="2"/>
        <v>1</v>
      </c>
      <c r="K31" s="5">
        <f t="shared" si="3"/>
        <v>0</v>
      </c>
      <c r="L31" s="5">
        <f t="shared" si="4"/>
        <v>0</v>
      </c>
      <c r="M31" s="5" t="s">
        <v>712</v>
      </c>
      <c r="N31" s="23">
        <v>1.0</v>
      </c>
      <c r="O31" s="5">
        <f t="shared" si="5"/>
        <v>0</v>
      </c>
      <c r="P31" s="5">
        <f t="shared" si="6"/>
        <v>1</v>
      </c>
      <c r="Q31" s="5">
        <f t="shared" si="7"/>
        <v>0</v>
      </c>
      <c r="R31" s="5">
        <f t="shared" si="8"/>
        <v>0</v>
      </c>
      <c r="S31" s="5" t="s">
        <v>712</v>
      </c>
      <c r="T31" s="23">
        <v>1.0</v>
      </c>
      <c r="U31" s="5">
        <f t="shared" si="9"/>
        <v>0</v>
      </c>
      <c r="V31" s="5">
        <f t="shared" si="10"/>
        <v>1</v>
      </c>
      <c r="W31" s="5">
        <f t="shared" si="11"/>
        <v>0</v>
      </c>
      <c r="X31" s="5">
        <f t="shared" si="12"/>
        <v>0</v>
      </c>
      <c r="Y31" s="50" t="s">
        <v>712</v>
      </c>
      <c r="Z31" s="50"/>
      <c r="AA31" s="5">
        <f t="shared" si="13"/>
        <v>0</v>
      </c>
      <c r="AB31" s="5">
        <f t="shared" si="14"/>
        <v>1</v>
      </c>
      <c r="AC31" s="5">
        <f t="shared" si="15"/>
        <v>0</v>
      </c>
      <c r="AD31" s="5">
        <f t="shared" si="16"/>
        <v>0</v>
      </c>
      <c r="AE31" s="51" t="s">
        <v>766</v>
      </c>
    </row>
    <row r="32">
      <c r="A32" s="2" t="s">
        <v>6</v>
      </c>
      <c r="B32" s="2">
        <v>30.0</v>
      </c>
      <c r="C32" s="3" t="s">
        <v>7</v>
      </c>
      <c r="D32" s="4">
        <v>0.002349189814814815</v>
      </c>
      <c r="E32" s="4">
        <v>0.0030405092592592593</v>
      </c>
      <c r="F32" s="15" t="s">
        <v>41</v>
      </c>
      <c r="G32" s="3" t="s">
        <v>713</v>
      </c>
      <c r="H32" s="3" t="s">
        <v>713</v>
      </c>
      <c r="I32" s="2" t="str">
        <f t="shared" si="1"/>
        <v>Sí</v>
      </c>
      <c r="J32" s="2">
        <f t="shared" si="2"/>
        <v>0</v>
      </c>
      <c r="K32" s="2">
        <f t="shared" si="3"/>
        <v>1</v>
      </c>
      <c r="L32" s="2">
        <f t="shared" si="4"/>
        <v>0</v>
      </c>
      <c r="M32" s="2" t="s">
        <v>713</v>
      </c>
      <c r="N32" s="21">
        <v>1.0</v>
      </c>
      <c r="O32" s="2">
        <f t="shared" si="5"/>
        <v>1</v>
      </c>
      <c r="P32" s="2">
        <f t="shared" si="6"/>
        <v>0</v>
      </c>
      <c r="Q32" s="2">
        <f t="shared" si="7"/>
        <v>0</v>
      </c>
      <c r="R32" s="2">
        <f t="shared" si="8"/>
        <v>0</v>
      </c>
      <c r="S32" s="2" t="s">
        <v>713</v>
      </c>
      <c r="T32" s="21">
        <v>1.0</v>
      </c>
      <c r="U32" s="2">
        <f t="shared" si="9"/>
        <v>1</v>
      </c>
      <c r="V32" s="2">
        <f t="shared" si="10"/>
        <v>0</v>
      </c>
      <c r="W32" s="2">
        <f t="shared" si="11"/>
        <v>0</v>
      </c>
      <c r="X32" s="2">
        <f t="shared" si="12"/>
        <v>0</v>
      </c>
      <c r="Y32" s="27" t="s">
        <v>713</v>
      </c>
      <c r="Z32" s="27"/>
      <c r="AA32" s="2">
        <f t="shared" si="13"/>
        <v>1</v>
      </c>
      <c r="AB32" s="2">
        <f t="shared" si="14"/>
        <v>0</v>
      </c>
      <c r="AC32" s="2">
        <f t="shared" si="15"/>
        <v>0</v>
      </c>
      <c r="AD32" s="2">
        <f t="shared" si="16"/>
        <v>0</v>
      </c>
      <c r="AE32" s="49" t="s">
        <v>767</v>
      </c>
    </row>
    <row r="33">
      <c r="A33" s="5" t="s">
        <v>6</v>
      </c>
      <c r="B33" s="5">
        <v>31.0</v>
      </c>
      <c r="C33" s="6" t="s">
        <v>9</v>
      </c>
      <c r="D33" s="7">
        <v>0.003042939814814815</v>
      </c>
      <c r="E33" s="7">
        <v>0.0030672453703703704</v>
      </c>
      <c r="F33" s="16" t="s">
        <v>42</v>
      </c>
      <c r="G33" s="6" t="s">
        <v>712</v>
      </c>
      <c r="H33" s="6" t="s">
        <v>713</v>
      </c>
      <c r="I33" s="5" t="str">
        <f t="shared" si="1"/>
        <v/>
      </c>
      <c r="J33" s="5">
        <f t="shared" si="2"/>
        <v>0</v>
      </c>
      <c r="K33" s="5">
        <f t="shared" si="3"/>
        <v>0</v>
      </c>
      <c r="L33" s="5">
        <f t="shared" si="4"/>
        <v>1</v>
      </c>
      <c r="M33" s="5" t="s">
        <v>712</v>
      </c>
      <c r="N33" s="23">
        <v>1.0</v>
      </c>
      <c r="O33" s="5" t="str">
        <f t="shared" si="5"/>
        <v/>
      </c>
      <c r="P33" s="5" t="str">
        <f t="shared" si="6"/>
        <v/>
      </c>
      <c r="Q33" s="5" t="str">
        <f t="shared" si="7"/>
        <v/>
      </c>
      <c r="R33" s="5" t="str">
        <f t="shared" si="8"/>
        <v/>
      </c>
      <c r="S33" s="5" t="s">
        <v>712</v>
      </c>
      <c r="T33" s="23">
        <v>1.0</v>
      </c>
      <c r="U33" s="5" t="str">
        <f t="shared" si="9"/>
        <v/>
      </c>
      <c r="V33" s="5" t="str">
        <f t="shared" si="10"/>
        <v/>
      </c>
      <c r="W33" s="5" t="str">
        <f t="shared" si="11"/>
        <v/>
      </c>
      <c r="X33" s="5" t="str">
        <f t="shared" si="12"/>
        <v/>
      </c>
      <c r="Y33" s="50" t="s">
        <v>712</v>
      </c>
      <c r="Z33" s="50"/>
      <c r="AA33" s="5" t="str">
        <f t="shared" si="13"/>
        <v/>
      </c>
      <c r="AB33" s="5" t="str">
        <f t="shared" si="14"/>
        <v/>
      </c>
      <c r="AC33" s="5" t="str">
        <f t="shared" si="15"/>
        <v/>
      </c>
      <c r="AD33" s="5" t="str">
        <f t="shared" si="16"/>
        <v/>
      </c>
      <c r="AE33" s="51" t="s">
        <v>768</v>
      </c>
    </row>
    <row r="34">
      <c r="A34" s="2" t="s">
        <v>6</v>
      </c>
      <c r="B34" s="2">
        <v>32.0</v>
      </c>
      <c r="C34" s="3" t="s">
        <v>7</v>
      </c>
      <c r="D34" s="4">
        <v>0.0030707175925925928</v>
      </c>
      <c r="E34" s="4">
        <v>0.0031256944444444444</v>
      </c>
      <c r="F34" s="15" t="s">
        <v>43</v>
      </c>
      <c r="G34" s="3" t="s">
        <v>713</v>
      </c>
      <c r="H34" s="3" t="s">
        <v>713</v>
      </c>
      <c r="I34" s="2" t="str">
        <f t="shared" si="1"/>
        <v>Sí</v>
      </c>
      <c r="J34" s="2">
        <f t="shared" si="2"/>
        <v>0</v>
      </c>
      <c r="K34" s="2">
        <f t="shared" si="3"/>
        <v>1</v>
      </c>
      <c r="L34" s="2">
        <f t="shared" si="4"/>
        <v>0</v>
      </c>
      <c r="M34" s="2" t="s">
        <v>712</v>
      </c>
      <c r="N34" s="21">
        <v>0.9</v>
      </c>
      <c r="O34" s="2">
        <f t="shared" si="5"/>
        <v>0</v>
      </c>
      <c r="P34" s="2">
        <f t="shared" si="6"/>
        <v>0</v>
      </c>
      <c r="Q34" s="2">
        <f t="shared" si="7"/>
        <v>0</v>
      </c>
      <c r="R34" s="2">
        <f t="shared" si="8"/>
        <v>1</v>
      </c>
      <c r="S34" s="2" t="s">
        <v>713</v>
      </c>
      <c r="T34" s="21">
        <v>1.0</v>
      </c>
      <c r="U34" s="2">
        <f t="shared" si="9"/>
        <v>1</v>
      </c>
      <c r="V34" s="2">
        <f t="shared" si="10"/>
        <v>0</v>
      </c>
      <c r="W34" s="2">
        <f t="shared" si="11"/>
        <v>0</v>
      </c>
      <c r="X34" s="2">
        <f t="shared" si="12"/>
        <v>0</v>
      </c>
      <c r="Y34" s="27" t="s">
        <v>713</v>
      </c>
      <c r="Z34" s="27"/>
      <c r="AA34" s="2">
        <f t="shared" si="13"/>
        <v>1</v>
      </c>
      <c r="AB34" s="2">
        <f t="shared" si="14"/>
        <v>0</v>
      </c>
      <c r="AC34" s="2">
        <f t="shared" si="15"/>
        <v>0</v>
      </c>
      <c r="AD34" s="2">
        <f t="shared" si="16"/>
        <v>0</v>
      </c>
      <c r="AE34" s="49" t="s">
        <v>769</v>
      </c>
    </row>
    <row r="35">
      <c r="A35" s="5" t="s">
        <v>6</v>
      </c>
      <c r="B35" s="5">
        <v>33.0</v>
      </c>
      <c r="C35" s="6" t="s">
        <v>15</v>
      </c>
      <c r="D35" s="7">
        <v>0.0031265046296296297</v>
      </c>
      <c r="E35" s="7">
        <v>0.003165277777777778</v>
      </c>
      <c r="F35" s="16" t="s">
        <v>44</v>
      </c>
      <c r="G35" s="6" t="s">
        <v>713</v>
      </c>
      <c r="H35" s="6" t="s">
        <v>712</v>
      </c>
      <c r="I35" s="5" t="str">
        <f t="shared" si="1"/>
        <v/>
      </c>
      <c r="J35" s="5">
        <f t="shared" si="2"/>
        <v>0</v>
      </c>
      <c r="K35" s="5">
        <f t="shared" si="3"/>
        <v>0</v>
      </c>
      <c r="L35" s="5">
        <f t="shared" si="4"/>
        <v>1</v>
      </c>
      <c r="M35" s="5" t="s">
        <v>712</v>
      </c>
      <c r="N35" s="23">
        <v>1.0</v>
      </c>
      <c r="O35" s="5" t="str">
        <f t="shared" si="5"/>
        <v/>
      </c>
      <c r="P35" s="5" t="str">
        <f t="shared" si="6"/>
        <v/>
      </c>
      <c r="Q35" s="5" t="str">
        <f t="shared" si="7"/>
        <v/>
      </c>
      <c r="R35" s="5" t="str">
        <f t="shared" si="8"/>
        <v/>
      </c>
      <c r="S35" s="5" t="s">
        <v>712</v>
      </c>
      <c r="T35" s="23">
        <v>1.0</v>
      </c>
      <c r="U35" s="5" t="str">
        <f t="shared" si="9"/>
        <v/>
      </c>
      <c r="V35" s="5" t="str">
        <f t="shared" si="10"/>
        <v/>
      </c>
      <c r="W35" s="5" t="str">
        <f t="shared" si="11"/>
        <v/>
      </c>
      <c r="X35" s="5" t="str">
        <f t="shared" si="12"/>
        <v/>
      </c>
      <c r="Y35" s="50" t="s">
        <v>713</v>
      </c>
      <c r="Z35" s="50"/>
      <c r="AA35" s="5" t="str">
        <f t="shared" si="13"/>
        <v/>
      </c>
      <c r="AB35" s="5" t="str">
        <f t="shared" si="14"/>
        <v/>
      </c>
      <c r="AC35" s="5" t="str">
        <f t="shared" si="15"/>
        <v/>
      </c>
      <c r="AD35" s="5" t="str">
        <f t="shared" si="16"/>
        <v/>
      </c>
      <c r="AE35" s="51" t="s">
        <v>770</v>
      </c>
    </row>
    <row r="36">
      <c r="A36" s="2" t="s">
        <v>6</v>
      </c>
      <c r="B36" s="2">
        <v>34.0</v>
      </c>
      <c r="C36" s="3" t="s">
        <v>7</v>
      </c>
      <c r="D36" s="4">
        <v>0.0031655092592592594</v>
      </c>
      <c r="E36" s="4">
        <v>0.0032184027777777775</v>
      </c>
      <c r="F36" s="15" t="s">
        <v>45</v>
      </c>
      <c r="G36" s="3" t="s">
        <v>713</v>
      </c>
      <c r="H36" s="3" t="s">
        <v>713</v>
      </c>
      <c r="I36" s="2" t="str">
        <f t="shared" si="1"/>
        <v>Sí</v>
      </c>
      <c r="J36" s="2">
        <f t="shared" si="2"/>
        <v>0</v>
      </c>
      <c r="K36" s="2">
        <f t="shared" si="3"/>
        <v>1</v>
      </c>
      <c r="L36" s="2">
        <f t="shared" si="4"/>
        <v>0</v>
      </c>
      <c r="M36" s="2" t="s">
        <v>712</v>
      </c>
      <c r="N36" s="21">
        <v>1.0</v>
      </c>
      <c r="O36" s="2">
        <f t="shared" si="5"/>
        <v>0</v>
      </c>
      <c r="P36" s="2">
        <f t="shared" si="6"/>
        <v>0</v>
      </c>
      <c r="Q36" s="2">
        <f t="shared" si="7"/>
        <v>0</v>
      </c>
      <c r="R36" s="2">
        <f t="shared" si="8"/>
        <v>1</v>
      </c>
      <c r="S36" s="2" t="s">
        <v>712</v>
      </c>
      <c r="T36" s="21">
        <v>0.7</v>
      </c>
      <c r="U36" s="2">
        <f t="shared" si="9"/>
        <v>0</v>
      </c>
      <c r="V36" s="2">
        <f t="shared" si="10"/>
        <v>0</v>
      </c>
      <c r="W36" s="2">
        <f t="shared" si="11"/>
        <v>0</v>
      </c>
      <c r="X36" s="2">
        <f t="shared" si="12"/>
        <v>1</v>
      </c>
      <c r="Y36" s="27" t="s">
        <v>712</v>
      </c>
      <c r="Z36" s="27"/>
      <c r="AA36" s="2">
        <f t="shared" si="13"/>
        <v>0</v>
      </c>
      <c r="AB36" s="2">
        <f t="shared" si="14"/>
        <v>0</v>
      </c>
      <c r="AC36" s="2">
        <f t="shared" si="15"/>
        <v>0</v>
      </c>
      <c r="AD36" s="2">
        <f t="shared" si="16"/>
        <v>1</v>
      </c>
      <c r="AE36" s="49" t="s">
        <v>771</v>
      </c>
    </row>
    <row r="37">
      <c r="A37" s="5" t="s">
        <v>6</v>
      </c>
      <c r="B37" s="5">
        <v>35.0</v>
      </c>
      <c r="C37" s="6" t="s">
        <v>9</v>
      </c>
      <c r="D37" s="7">
        <v>0.0032236111111111107</v>
      </c>
      <c r="E37" s="7">
        <v>0.003229976851851852</v>
      </c>
      <c r="F37" s="16" t="s">
        <v>46</v>
      </c>
      <c r="G37" s="6" t="s">
        <v>713</v>
      </c>
      <c r="H37" s="6" t="s">
        <v>712</v>
      </c>
      <c r="I37" s="5" t="str">
        <f t="shared" si="1"/>
        <v/>
      </c>
      <c r="J37" s="5">
        <f t="shared" si="2"/>
        <v>0</v>
      </c>
      <c r="K37" s="5">
        <f t="shared" si="3"/>
        <v>0</v>
      </c>
      <c r="L37" s="5">
        <f t="shared" si="4"/>
        <v>1</v>
      </c>
      <c r="M37" s="5" t="s">
        <v>712</v>
      </c>
      <c r="N37" s="23">
        <v>1.0</v>
      </c>
      <c r="O37" s="5" t="str">
        <f t="shared" si="5"/>
        <v/>
      </c>
      <c r="P37" s="5" t="str">
        <f t="shared" si="6"/>
        <v/>
      </c>
      <c r="Q37" s="5" t="str">
        <f t="shared" si="7"/>
        <v/>
      </c>
      <c r="R37" s="5" t="str">
        <f t="shared" si="8"/>
        <v/>
      </c>
      <c r="S37" s="5" t="s">
        <v>712</v>
      </c>
      <c r="T37" s="23">
        <v>1.0</v>
      </c>
      <c r="U37" s="5" t="str">
        <f t="shared" si="9"/>
        <v/>
      </c>
      <c r="V37" s="5" t="str">
        <f t="shared" si="10"/>
        <v/>
      </c>
      <c r="W37" s="5" t="str">
        <f t="shared" si="11"/>
        <v/>
      </c>
      <c r="X37" s="5" t="str">
        <f t="shared" si="12"/>
        <v/>
      </c>
      <c r="Y37" s="50" t="s">
        <v>712</v>
      </c>
      <c r="Z37" s="50"/>
      <c r="AA37" s="5" t="str">
        <f t="shared" si="13"/>
        <v/>
      </c>
      <c r="AB37" s="5" t="str">
        <f t="shared" si="14"/>
        <v/>
      </c>
      <c r="AC37" s="5" t="str">
        <f t="shared" si="15"/>
        <v/>
      </c>
      <c r="AD37" s="5" t="str">
        <f t="shared" si="16"/>
        <v/>
      </c>
      <c r="AE37" s="51" t="s">
        <v>772</v>
      </c>
    </row>
    <row r="38">
      <c r="A38" s="2" t="s">
        <v>6</v>
      </c>
      <c r="B38" s="2">
        <v>36.0</v>
      </c>
      <c r="C38" s="3" t="s">
        <v>7</v>
      </c>
      <c r="D38" s="4">
        <v>0.0032436342592592595</v>
      </c>
      <c r="E38" s="4">
        <v>0.00330162037037037</v>
      </c>
      <c r="F38" s="15" t="s">
        <v>47</v>
      </c>
      <c r="G38" s="3" t="s">
        <v>713</v>
      </c>
      <c r="H38" s="3" t="s">
        <v>713</v>
      </c>
      <c r="I38" s="2" t="str">
        <f t="shared" si="1"/>
        <v>Sí</v>
      </c>
      <c r="J38" s="2">
        <f t="shared" si="2"/>
        <v>0</v>
      </c>
      <c r="K38" s="2">
        <f t="shared" si="3"/>
        <v>1</v>
      </c>
      <c r="L38" s="2">
        <f t="shared" si="4"/>
        <v>0</v>
      </c>
      <c r="M38" s="2" t="s">
        <v>713</v>
      </c>
      <c r="N38" s="21">
        <v>1.0</v>
      </c>
      <c r="O38" s="2">
        <f t="shared" si="5"/>
        <v>1</v>
      </c>
      <c r="P38" s="2">
        <f t="shared" si="6"/>
        <v>0</v>
      </c>
      <c r="Q38" s="2">
        <f t="shared" si="7"/>
        <v>0</v>
      </c>
      <c r="R38" s="2">
        <f t="shared" si="8"/>
        <v>0</v>
      </c>
      <c r="S38" s="2" t="s">
        <v>713</v>
      </c>
      <c r="T38" s="21">
        <v>1.0</v>
      </c>
      <c r="U38" s="2">
        <f t="shared" si="9"/>
        <v>1</v>
      </c>
      <c r="V38" s="2">
        <f t="shared" si="10"/>
        <v>0</v>
      </c>
      <c r="W38" s="2">
        <f t="shared" si="11"/>
        <v>0</v>
      </c>
      <c r="X38" s="2">
        <f t="shared" si="12"/>
        <v>0</v>
      </c>
      <c r="Y38" s="27" t="s">
        <v>713</v>
      </c>
      <c r="Z38" s="27"/>
      <c r="AA38" s="2">
        <f t="shared" si="13"/>
        <v>1</v>
      </c>
      <c r="AB38" s="2">
        <f t="shared" si="14"/>
        <v>0</v>
      </c>
      <c r="AC38" s="2">
        <f t="shared" si="15"/>
        <v>0</v>
      </c>
      <c r="AD38" s="2">
        <f t="shared" si="16"/>
        <v>0</v>
      </c>
      <c r="AE38" s="49" t="s">
        <v>773</v>
      </c>
    </row>
    <row r="39">
      <c r="A39" s="5" t="s">
        <v>6</v>
      </c>
      <c r="B39" s="5">
        <v>37.0</v>
      </c>
      <c r="C39" s="6" t="s">
        <v>15</v>
      </c>
      <c r="D39" s="7">
        <v>0.0033050925925925925</v>
      </c>
      <c r="E39" s="7">
        <v>0.0033166666666666665</v>
      </c>
      <c r="F39" s="16" t="s">
        <v>48</v>
      </c>
      <c r="G39" s="6" t="s">
        <v>712</v>
      </c>
      <c r="H39" s="6" t="s">
        <v>712</v>
      </c>
      <c r="I39" s="5" t="str">
        <f t="shared" si="1"/>
        <v>No</v>
      </c>
      <c r="J39" s="5">
        <f t="shared" si="2"/>
        <v>1</v>
      </c>
      <c r="K39" s="5">
        <f t="shared" si="3"/>
        <v>0</v>
      </c>
      <c r="L39" s="5">
        <f t="shared" si="4"/>
        <v>0</v>
      </c>
      <c r="M39" s="5" t="s">
        <v>712</v>
      </c>
      <c r="N39" s="23">
        <v>1.0</v>
      </c>
      <c r="O39" s="5">
        <f t="shared" si="5"/>
        <v>0</v>
      </c>
      <c r="P39" s="5">
        <f t="shared" si="6"/>
        <v>1</v>
      </c>
      <c r="Q39" s="5">
        <f t="shared" si="7"/>
        <v>0</v>
      </c>
      <c r="R39" s="5">
        <f t="shared" si="8"/>
        <v>0</v>
      </c>
      <c r="S39" s="5" t="s">
        <v>712</v>
      </c>
      <c r="T39" s="23">
        <v>1.0</v>
      </c>
      <c r="U39" s="5">
        <f t="shared" si="9"/>
        <v>0</v>
      </c>
      <c r="V39" s="5">
        <f t="shared" si="10"/>
        <v>1</v>
      </c>
      <c r="W39" s="5">
        <f t="shared" si="11"/>
        <v>0</v>
      </c>
      <c r="X39" s="5">
        <f t="shared" si="12"/>
        <v>0</v>
      </c>
      <c r="Y39" s="50" t="s">
        <v>712</v>
      </c>
      <c r="Z39" s="50"/>
      <c r="AA39" s="5">
        <f t="shared" si="13"/>
        <v>0</v>
      </c>
      <c r="AB39" s="5">
        <f t="shared" si="14"/>
        <v>1</v>
      </c>
      <c r="AC39" s="5">
        <f t="shared" si="15"/>
        <v>0</v>
      </c>
      <c r="AD39" s="5">
        <f t="shared" si="16"/>
        <v>0</v>
      </c>
      <c r="AE39" s="51" t="s">
        <v>774</v>
      </c>
    </row>
    <row r="40">
      <c r="A40" s="2" t="s">
        <v>6</v>
      </c>
      <c r="B40" s="2">
        <v>38.0</v>
      </c>
      <c r="C40" s="3" t="s">
        <v>7</v>
      </c>
      <c r="D40" s="4">
        <v>0.0033189814814814813</v>
      </c>
      <c r="E40" s="4">
        <v>0.003364583333333333</v>
      </c>
      <c r="F40" s="15" t="s">
        <v>49</v>
      </c>
      <c r="G40" s="3" t="s">
        <v>713</v>
      </c>
      <c r="H40" s="3" t="s">
        <v>713</v>
      </c>
      <c r="I40" s="2" t="str">
        <f t="shared" si="1"/>
        <v>Sí</v>
      </c>
      <c r="J40" s="2">
        <f t="shared" si="2"/>
        <v>0</v>
      </c>
      <c r="K40" s="2">
        <f t="shared" si="3"/>
        <v>1</v>
      </c>
      <c r="L40" s="2">
        <f t="shared" si="4"/>
        <v>0</v>
      </c>
      <c r="M40" s="2" t="s">
        <v>713</v>
      </c>
      <c r="N40" s="21">
        <v>1.0</v>
      </c>
      <c r="O40" s="2">
        <f t="shared" si="5"/>
        <v>1</v>
      </c>
      <c r="P40" s="2">
        <f t="shared" si="6"/>
        <v>0</v>
      </c>
      <c r="Q40" s="2">
        <f t="shared" si="7"/>
        <v>0</v>
      </c>
      <c r="R40" s="2">
        <f t="shared" si="8"/>
        <v>0</v>
      </c>
      <c r="S40" s="2" t="s">
        <v>713</v>
      </c>
      <c r="T40" s="21">
        <v>1.0</v>
      </c>
      <c r="U40" s="2">
        <f t="shared" si="9"/>
        <v>1</v>
      </c>
      <c r="V40" s="2">
        <f t="shared" si="10"/>
        <v>0</v>
      </c>
      <c r="W40" s="2">
        <f t="shared" si="11"/>
        <v>0</v>
      </c>
      <c r="X40" s="2">
        <f t="shared" si="12"/>
        <v>0</v>
      </c>
      <c r="Y40" s="27" t="s">
        <v>713</v>
      </c>
      <c r="Z40" s="27"/>
      <c r="AA40" s="2">
        <f t="shared" si="13"/>
        <v>1</v>
      </c>
      <c r="AB40" s="2">
        <f t="shared" si="14"/>
        <v>0</v>
      </c>
      <c r="AC40" s="2">
        <f t="shared" si="15"/>
        <v>0</v>
      </c>
      <c r="AD40" s="2">
        <f t="shared" si="16"/>
        <v>0</v>
      </c>
      <c r="AE40" s="49" t="s">
        <v>775</v>
      </c>
    </row>
    <row r="41">
      <c r="A41" s="5" t="s">
        <v>6</v>
      </c>
      <c r="B41" s="5">
        <v>39.0</v>
      </c>
      <c r="C41" s="6" t="s">
        <v>9</v>
      </c>
      <c r="D41" s="7">
        <v>0.0033826388888888886</v>
      </c>
      <c r="E41" s="7">
        <v>0.003386111111111111</v>
      </c>
      <c r="F41" s="16" t="s">
        <v>30</v>
      </c>
      <c r="G41" s="6" t="s">
        <v>712</v>
      </c>
      <c r="H41" s="6" t="s">
        <v>712</v>
      </c>
      <c r="I41" s="5" t="str">
        <f t="shared" si="1"/>
        <v>No</v>
      </c>
      <c r="J41" s="5">
        <f t="shared" si="2"/>
        <v>1</v>
      </c>
      <c r="K41" s="5">
        <f t="shared" si="3"/>
        <v>0</v>
      </c>
      <c r="L41" s="5">
        <f t="shared" si="4"/>
        <v>0</v>
      </c>
      <c r="M41" s="5" t="s">
        <v>712</v>
      </c>
      <c r="N41" s="23">
        <v>1.0</v>
      </c>
      <c r="O41" s="5">
        <f t="shared" si="5"/>
        <v>0</v>
      </c>
      <c r="P41" s="5">
        <f t="shared" si="6"/>
        <v>1</v>
      </c>
      <c r="Q41" s="5">
        <f t="shared" si="7"/>
        <v>0</v>
      </c>
      <c r="R41" s="5">
        <f t="shared" si="8"/>
        <v>0</v>
      </c>
      <c r="S41" s="5" t="s">
        <v>712</v>
      </c>
      <c r="T41" s="23">
        <v>1.0</v>
      </c>
      <c r="U41" s="5">
        <f t="shared" si="9"/>
        <v>0</v>
      </c>
      <c r="V41" s="5">
        <f t="shared" si="10"/>
        <v>1</v>
      </c>
      <c r="W41" s="5">
        <f t="shared" si="11"/>
        <v>0</v>
      </c>
      <c r="X41" s="5">
        <f t="shared" si="12"/>
        <v>0</v>
      </c>
      <c r="Y41" s="50" t="s">
        <v>712</v>
      </c>
      <c r="Z41" s="50"/>
      <c r="AA41" s="5">
        <f t="shared" si="13"/>
        <v>0</v>
      </c>
      <c r="AB41" s="5">
        <f t="shared" si="14"/>
        <v>1</v>
      </c>
      <c r="AC41" s="5">
        <f t="shared" si="15"/>
        <v>0</v>
      </c>
      <c r="AD41" s="5">
        <f t="shared" si="16"/>
        <v>0</v>
      </c>
      <c r="AE41" s="51" t="s">
        <v>747</v>
      </c>
    </row>
    <row r="42">
      <c r="A42" s="2" t="s">
        <v>6</v>
      </c>
      <c r="B42" s="2">
        <v>40.0</v>
      </c>
      <c r="C42" s="3" t="s">
        <v>15</v>
      </c>
      <c r="D42" s="4">
        <v>0.0033863425925925923</v>
      </c>
      <c r="E42" s="4">
        <v>0.003506134259259259</v>
      </c>
      <c r="F42" s="15" t="s">
        <v>50</v>
      </c>
      <c r="G42" s="3" t="s">
        <v>713</v>
      </c>
      <c r="H42" s="3" t="s">
        <v>713</v>
      </c>
      <c r="I42" s="2" t="str">
        <f t="shared" si="1"/>
        <v>Sí</v>
      </c>
      <c r="J42" s="2">
        <f t="shared" si="2"/>
        <v>0</v>
      </c>
      <c r="K42" s="2">
        <f t="shared" si="3"/>
        <v>1</v>
      </c>
      <c r="L42" s="2">
        <f t="shared" si="4"/>
        <v>0</v>
      </c>
      <c r="M42" s="2" t="s">
        <v>713</v>
      </c>
      <c r="N42" s="21">
        <v>1.0</v>
      </c>
      <c r="O42" s="2">
        <f t="shared" si="5"/>
        <v>1</v>
      </c>
      <c r="P42" s="2">
        <f t="shared" si="6"/>
        <v>0</v>
      </c>
      <c r="Q42" s="2">
        <f t="shared" si="7"/>
        <v>0</v>
      </c>
      <c r="R42" s="2">
        <f t="shared" si="8"/>
        <v>0</v>
      </c>
      <c r="S42" s="2" t="s">
        <v>712</v>
      </c>
      <c r="T42" s="21">
        <v>1.0</v>
      </c>
      <c r="U42" s="2">
        <f t="shared" si="9"/>
        <v>0</v>
      </c>
      <c r="V42" s="2">
        <f t="shared" si="10"/>
        <v>0</v>
      </c>
      <c r="W42" s="2">
        <f t="shared" si="11"/>
        <v>0</v>
      </c>
      <c r="X42" s="2">
        <f t="shared" si="12"/>
        <v>1</v>
      </c>
      <c r="Y42" s="27" t="s">
        <v>713</v>
      </c>
      <c r="Z42" s="27"/>
      <c r="AA42" s="2">
        <f t="shared" si="13"/>
        <v>1</v>
      </c>
      <c r="AB42" s="2">
        <f t="shared" si="14"/>
        <v>0</v>
      </c>
      <c r="AC42" s="2">
        <f t="shared" si="15"/>
        <v>0</v>
      </c>
      <c r="AD42" s="2">
        <f t="shared" si="16"/>
        <v>0</v>
      </c>
      <c r="AE42" s="49" t="s">
        <v>776</v>
      </c>
    </row>
    <row r="43">
      <c r="A43" s="5" t="s">
        <v>6</v>
      </c>
      <c r="B43" s="5">
        <v>41.0</v>
      </c>
      <c r="C43" s="6" t="s">
        <v>7</v>
      </c>
      <c r="D43" s="7">
        <v>0.003506712962962963</v>
      </c>
      <c r="E43" s="7">
        <v>0.003557523148148148</v>
      </c>
      <c r="F43" s="16" t="s">
        <v>51</v>
      </c>
      <c r="G43" s="6" t="s">
        <v>712</v>
      </c>
      <c r="H43" s="6" t="s">
        <v>713</v>
      </c>
      <c r="I43" s="5" t="str">
        <f t="shared" si="1"/>
        <v/>
      </c>
      <c r="J43" s="5">
        <f t="shared" si="2"/>
        <v>0</v>
      </c>
      <c r="K43" s="5">
        <f t="shared" si="3"/>
        <v>0</v>
      </c>
      <c r="L43" s="5">
        <f t="shared" si="4"/>
        <v>1</v>
      </c>
      <c r="M43" s="5" t="s">
        <v>712</v>
      </c>
      <c r="N43" s="23">
        <v>1.0</v>
      </c>
      <c r="O43" s="5" t="str">
        <f t="shared" si="5"/>
        <v/>
      </c>
      <c r="P43" s="5" t="str">
        <f t="shared" si="6"/>
        <v/>
      </c>
      <c r="Q43" s="5" t="str">
        <f t="shared" si="7"/>
        <v/>
      </c>
      <c r="R43" s="5" t="str">
        <f t="shared" si="8"/>
        <v/>
      </c>
      <c r="S43" s="5" t="s">
        <v>713</v>
      </c>
      <c r="T43" s="23">
        <v>0.7</v>
      </c>
      <c r="U43" s="5" t="str">
        <f t="shared" si="9"/>
        <v/>
      </c>
      <c r="V43" s="5" t="str">
        <f t="shared" si="10"/>
        <v/>
      </c>
      <c r="W43" s="5" t="str">
        <f t="shared" si="11"/>
        <v/>
      </c>
      <c r="X43" s="5" t="str">
        <f t="shared" si="12"/>
        <v/>
      </c>
      <c r="Y43" s="50" t="s">
        <v>713</v>
      </c>
      <c r="Z43" s="50"/>
      <c r="AA43" s="5" t="str">
        <f t="shared" si="13"/>
        <v/>
      </c>
      <c r="AB43" s="5" t="str">
        <f t="shared" si="14"/>
        <v/>
      </c>
      <c r="AC43" s="5" t="str">
        <f t="shared" si="15"/>
        <v/>
      </c>
      <c r="AD43" s="5" t="str">
        <f t="shared" si="16"/>
        <v/>
      </c>
      <c r="AE43" s="51" t="s">
        <v>777</v>
      </c>
    </row>
    <row r="44">
      <c r="A44" s="2" t="s">
        <v>6</v>
      </c>
      <c r="B44" s="2">
        <v>42.0</v>
      </c>
      <c r="C44" s="3" t="s">
        <v>9</v>
      </c>
      <c r="D44" s="4">
        <v>0.003563194444444445</v>
      </c>
      <c r="E44" s="4">
        <v>0.00369212962962963</v>
      </c>
      <c r="F44" s="15" t="s">
        <v>52</v>
      </c>
      <c r="G44" s="3" t="s">
        <v>713</v>
      </c>
      <c r="H44" s="3" t="s">
        <v>713</v>
      </c>
      <c r="I44" s="2" t="str">
        <f t="shared" si="1"/>
        <v>Sí</v>
      </c>
      <c r="J44" s="2">
        <f t="shared" si="2"/>
        <v>0</v>
      </c>
      <c r="K44" s="2">
        <f t="shared" si="3"/>
        <v>1</v>
      </c>
      <c r="L44" s="2">
        <f t="shared" si="4"/>
        <v>0</v>
      </c>
      <c r="M44" s="2" t="s">
        <v>713</v>
      </c>
      <c r="N44" s="21">
        <v>1.0</v>
      </c>
      <c r="O44" s="2">
        <f t="shared" si="5"/>
        <v>1</v>
      </c>
      <c r="P44" s="2">
        <f t="shared" si="6"/>
        <v>0</v>
      </c>
      <c r="Q44" s="2">
        <f t="shared" si="7"/>
        <v>0</v>
      </c>
      <c r="R44" s="2">
        <f t="shared" si="8"/>
        <v>0</v>
      </c>
      <c r="S44" s="2" t="s">
        <v>713</v>
      </c>
      <c r="T44" s="21">
        <v>1.0</v>
      </c>
      <c r="U44" s="2">
        <f t="shared" si="9"/>
        <v>1</v>
      </c>
      <c r="V44" s="2">
        <f t="shared" si="10"/>
        <v>0</v>
      </c>
      <c r="W44" s="2">
        <f t="shared" si="11"/>
        <v>0</v>
      </c>
      <c r="X44" s="2">
        <f t="shared" si="12"/>
        <v>0</v>
      </c>
      <c r="Y44" s="27" t="s">
        <v>713</v>
      </c>
      <c r="Z44" s="27"/>
      <c r="AA44" s="2">
        <f t="shared" si="13"/>
        <v>1</v>
      </c>
      <c r="AB44" s="2">
        <f t="shared" si="14"/>
        <v>0</v>
      </c>
      <c r="AC44" s="2">
        <f t="shared" si="15"/>
        <v>0</v>
      </c>
      <c r="AD44" s="2">
        <f t="shared" si="16"/>
        <v>0</v>
      </c>
      <c r="AE44" s="49" t="s">
        <v>778</v>
      </c>
    </row>
    <row r="45">
      <c r="A45" s="5" t="s">
        <v>6</v>
      </c>
      <c r="B45" s="5">
        <v>43.0</v>
      </c>
      <c r="C45" s="6" t="s">
        <v>7</v>
      </c>
      <c r="D45" s="7">
        <v>0.0036922453703703705</v>
      </c>
      <c r="E45" s="7">
        <v>0.00380625</v>
      </c>
      <c r="F45" s="16" t="s">
        <v>53</v>
      </c>
      <c r="G45" s="6" t="s">
        <v>713</v>
      </c>
      <c r="H45" s="6" t="s">
        <v>713</v>
      </c>
      <c r="I45" s="5" t="str">
        <f t="shared" si="1"/>
        <v>Sí</v>
      </c>
      <c r="J45" s="5">
        <f t="shared" si="2"/>
        <v>0</v>
      </c>
      <c r="K45" s="5">
        <f t="shared" si="3"/>
        <v>1</v>
      </c>
      <c r="L45" s="5">
        <f t="shared" si="4"/>
        <v>0</v>
      </c>
      <c r="M45" s="5" t="s">
        <v>713</v>
      </c>
      <c r="N45" s="23">
        <v>1.0</v>
      </c>
      <c r="O45" s="5">
        <f t="shared" si="5"/>
        <v>1</v>
      </c>
      <c r="P45" s="5">
        <f t="shared" si="6"/>
        <v>0</v>
      </c>
      <c r="Q45" s="5">
        <f t="shared" si="7"/>
        <v>0</v>
      </c>
      <c r="R45" s="5">
        <f t="shared" si="8"/>
        <v>0</v>
      </c>
      <c r="S45" s="5" t="s">
        <v>713</v>
      </c>
      <c r="T45" s="23">
        <v>1.0</v>
      </c>
      <c r="U45" s="5">
        <f t="shared" si="9"/>
        <v>1</v>
      </c>
      <c r="V45" s="5">
        <f t="shared" si="10"/>
        <v>0</v>
      </c>
      <c r="W45" s="5">
        <f t="shared" si="11"/>
        <v>0</v>
      </c>
      <c r="X45" s="5">
        <f t="shared" si="12"/>
        <v>0</v>
      </c>
      <c r="Y45" s="50" t="s">
        <v>713</v>
      </c>
      <c r="Z45" s="50"/>
      <c r="AA45" s="5">
        <f t="shared" si="13"/>
        <v>1</v>
      </c>
      <c r="AB45" s="5">
        <f t="shared" si="14"/>
        <v>0</v>
      </c>
      <c r="AC45" s="5">
        <f t="shared" si="15"/>
        <v>0</v>
      </c>
      <c r="AD45" s="5">
        <f t="shared" si="16"/>
        <v>0</v>
      </c>
      <c r="AE45" s="51" t="s">
        <v>779</v>
      </c>
    </row>
    <row r="46">
      <c r="A46" s="2" t="s">
        <v>6</v>
      </c>
      <c r="B46" s="2">
        <v>44.0</v>
      </c>
      <c r="C46" s="3" t="s">
        <v>9</v>
      </c>
      <c r="D46" s="4">
        <v>0.0038078703703703703</v>
      </c>
      <c r="E46" s="4">
        <v>0.0038127314814814816</v>
      </c>
      <c r="F46" s="15" t="s">
        <v>20</v>
      </c>
      <c r="G46" s="3" t="s">
        <v>712</v>
      </c>
      <c r="H46" s="3" t="s">
        <v>712</v>
      </c>
      <c r="I46" s="2" t="str">
        <f t="shared" si="1"/>
        <v>No</v>
      </c>
      <c r="J46" s="2">
        <f t="shared" si="2"/>
        <v>1</v>
      </c>
      <c r="K46" s="2">
        <f t="shared" si="3"/>
        <v>0</v>
      </c>
      <c r="L46" s="2">
        <f t="shared" si="4"/>
        <v>0</v>
      </c>
      <c r="M46" s="2" t="s">
        <v>712</v>
      </c>
      <c r="N46" s="21">
        <v>1.0</v>
      </c>
      <c r="O46" s="2">
        <f t="shared" si="5"/>
        <v>0</v>
      </c>
      <c r="P46" s="2">
        <f t="shared" si="6"/>
        <v>1</v>
      </c>
      <c r="Q46" s="2">
        <f t="shared" si="7"/>
        <v>0</v>
      </c>
      <c r="R46" s="2">
        <f t="shared" si="8"/>
        <v>0</v>
      </c>
      <c r="S46" s="2" t="s">
        <v>712</v>
      </c>
      <c r="T46" s="21">
        <v>1.0</v>
      </c>
      <c r="U46" s="2">
        <f t="shared" si="9"/>
        <v>0</v>
      </c>
      <c r="V46" s="2">
        <f t="shared" si="10"/>
        <v>1</v>
      </c>
      <c r="W46" s="2">
        <f t="shared" si="11"/>
        <v>0</v>
      </c>
      <c r="X46" s="2">
        <f t="shared" si="12"/>
        <v>0</v>
      </c>
      <c r="Y46" s="27" t="s">
        <v>712</v>
      </c>
      <c r="Z46" s="27"/>
      <c r="AA46" s="2">
        <f t="shared" si="13"/>
        <v>0</v>
      </c>
      <c r="AB46" s="2">
        <f t="shared" si="14"/>
        <v>1</v>
      </c>
      <c r="AC46" s="2">
        <f t="shared" si="15"/>
        <v>0</v>
      </c>
      <c r="AD46" s="2">
        <f t="shared" si="16"/>
        <v>0</v>
      </c>
      <c r="AE46" s="49" t="s">
        <v>747</v>
      </c>
    </row>
    <row r="47">
      <c r="A47" s="5" t="s">
        <v>6</v>
      </c>
      <c r="B47" s="5">
        <v>45.0</v>
      </c>
      <c r="C47" s="6" t="s">
        <v>7</v>
      </c>
      <c r="D47" s="7">
        <v>0.0038186342592592595</v>
      </c>
      <c r="E47" s="7">
        <v>0.0038420138888888887</v>
      </c>
      <c r="F47" s="16" t="s">
        <v>54</v>
      </c>
      <c r="G47" s="6" t="s">
        <v>712</v>
      </c>
      <c r="H47" s="6" t="s">
        <v>713</v>
      </c>
      <c r="I47" s="5" t="str">
        <f t="shared" si="1"/>
        <v/>
      </c>
      <c r="J47" s="5">
        <f t="shared" si="2"/>
        <v>0</v>
      </c>
      <c r="K47" s="5">
        <f t="shared" si="3"/>
        <v>0</v>
      </c>
      <c r="L47" s="5">
        <f t="shared" si="4"/>
        <v>1</v>
      </c>
      <c r="M47" s="5" t="s">
        <v>712</v>
      </c>
      <c r="N47" s="23">
        <v>1.0</v>
      </c>
      <c r="O47" s="5" t="str">
        <f t="shared" si="5"/>
        <v/>
      </c>
      <c r="P47" s="5" t="str">
        <f t="shared" si="6"/>
        <v/>
      </c>
      <c r="Q47" s="5" t="str">
        <f t="shared" si="7"/>
        <v/>
      </c>
      <c r="R47" s="5" t="str">
        <f t="shared" si="8"/>
        <v/>
      </c>
      <c r="S47" s="5" t="s">
        <v>713</v>
      </c>
      <c r="T47" s="23">
        <v>0.8</v>
      </c>
      <c r="U47" s="5" t="str">
        <f t="shared" si="9"/>
        <v/>
      </c>
      <c r="V47" s="5" t="str">
        <f t="shared" si="10"/>
        <v/>
      </c>
      <c r="W47" s="5" t="str">
        <f t="shared" si="11"/>
        <v/>
      </c>
      <c r="X47" s="5" t="str">
        <f t="shared" si="12"/>
        <v/>
      </c>
      <c r="Y47" s="50" t="s">
        <v>713</v>
      </c>
      <c r="Z47" s="50"/>
      <c r="AA47" s="5" t="str">
        <f t="shared" si="13"/>
        <v/>
      </c>
      <c r="AB47" s="5" t="str">
        <f t="shared" si="14"/>
        <v/>
      </c>
      <c r="AC47" s="5" t="str">
        <f t="shared" si="15"/>
        <v/>
      </c>
      <c r="AD47" s="5" t="str">
        <f t="shared" si="16"/>
        <v/>
      </c>
      <c r="AE47" s="51" t="s">
        <v>780</v>
      </c>
    </row>
    <row r="48">
      <c r="A48" s="2" t="s">
        <v>6</v>
      </c>
      <c r="B48" s="2">
        <v>46.0</v>
      </c>
      <c r="C48" s="3" t="s">
        <v>9</v>
      </c>
      <c r="D48" s="4">
        <v>0.003847453703703704</v>
      </c>
      <c r="E48" s="4">
        <v>0.003971527777777778</v>
      </c>
      <c r="F48" s="15" t="s">
        <v>55</v>
      </c>
      <c r="G48" s="3" t="s">
        <v>713</v>
      </c>
      <c r="H48" s="3" t="s">
        <v>713</v>
      </c>
      <c r="I48" s="2" t="str">
        <f t="shared" si="1"/>
        <v>Sí</v>
      </c>
      <c r="J48" s="2">
        <f t="shared" si="2"/>
        <v>0</v>
      </c>
      <c r="K48" s="2">
        <f t="shared" si="3"/>
        <v>1</v>
      </c>
      <c r="L48" s="2">
        <f t="shared" si="4"/>
        <v>0</v>
      </c>
      <c r="M48" s="2" t="s">
        <v>712</v>
      </c>
      <c r="N48" s="21">
        <v>1.0</v>
      </c>
      <c r="O48" s="2">
        <f t="shared" si="5"/>
        <v>0</v>
      </c>
      <c r="P48" s="2">
        <f t="shared" si="6"/>
        <v>0</v>
      </c>
      <c r="Q48" s="2">
        <f t="shared" si="7"/>
        <v>0</v>
      </c>
      <c r="R48" s="2">
        <f t="shared" si="8"/>
        <v>1</v>
      </c>
      <c r="S48" s="2" t="s">
        <v>713</v>
      </c>
      <c r="T48" s="21">
        <v>1.0</v>
      </c>
      <c r="U48" s="2">
        <f t="shared" si="9"/>
        <v>1</v>
      </c>
      <c r="V48" s="2">
        <f t="shared" si="10"/>
        <v>0</v>
      </c>
      <c r="W48" s="2">
        <f t="shared" si="11"/>
        <v>0</v>
      </c>
      <c r="X48" s="2">
        <f t="shared" si="12"/>
        <v>0</v>
      </c>
      <c r="Y48" s="27" t="s">
        <v>713</v>
      </c>
      <c r="Z48" s="27"/>
      <c r="AA48" s="2">
        <f t="shared" si="13"/>
        <v>1</v>
      </c>
      <c r="AB48" s="2">
        <f t="shared" si="14"/>
        <v>0</v>
      </c>
      <c r="AC48" s="2">
        <f t="shared" si="15"/>
        <v>0</v>
      </c>
      <c r="AD48" s="2">
        <f t="shared" si="16"/>
        <v>0</v>
      </c>
      <c r="AE48" s="49" t="s">
        <v>781</v>
      </c>
    </row>
    <row r="49">
      <c r="A49" s="5" t="s">
        <v>6</v>
      </c>
      <c r="B49" s="5">
        <v>47.0</v>
      </c>
      <c r="C49" s="6" t="s">
        <v>12</v>
      </c>
      <c r="D49" s="7">
        <v>0.003975</v>
      </c>
      <c r="E49" s="7">
        <v>0.00399375</v>
      </c>
      <c r="F49" s="16" t="s">
        <v>56</v>
      </c>
      <c r="G49" s="6" t="s">
        <v>712</v>
      </c>
      <c r="H49" s="6" t="s">
        <v>713</v>
      </c>
      <c r="I49" s="5" t="str">
        <f t="shared" si="1"/>
        <v/>
      </c>
      <c r="J49" s="5">
        <f t="shared" si="2"/>
        <v>0</v>
      </c>
      <c r="K49" s="5">
        <f t="shared" si="3"/>
        <v>0</v>
      </c>
      <c r="L49" s="5">
        <f t="shared" si="4"/>
        <v>1</v>
      </c>
      <c r="M49" s="5" t="s">
        <v>712</v>
      </c>
      <c r="N49" s="23">
        <v>1.0</v>
      </c>
      <c r="O49" s="5" t="str">
        <f t="shared" si="5"/>
        <v/>
      </c>
      <c r="P49" s="5" t="str">
        <f t="shared" si="6"/>
        <v/>
      </c>
      <c r="Q49" s="5" t="str">
        <f t="shared" si="7"/>
        <v/>
      </c>
      <c r="R49" s="5" t="str">
        <f t="shared" si="8"/>
        <v/>
      </c>
      <c r="S49" s="5" t="s">
        <v>712</v>
      </c>
      <c r="T49" s="23">
        <v>1.0</v>
      </c>
      <c r="U49" s="5" t="str">
        <f t="shared" si="9"/>
        <v/>
      </c>
      <c r="V49" s="5" t="str">
        <f t="shared" si="10"/>
        <v/>
      </c>
      <c r="W49" s="5" t="str">
        <f t="shared" si="11"/>
        <v/>
      </c>
      <c r="X49" s="5" t="str">
        <f t="shared" si="12"/>
        <v/>
      </c>
      <c r="Y49" s="50" t="s">
        <v>712</v>
      </c>
      <c r="Z49" s="50"/>
      <c r="AA49" s="5" t="str">
        <f t="shared" si="13"/>
        <v/>
      </c>
      <c r="AB49" s="5" t="str">
        <f t="shared" si="14"/>
        <v/>
      </c>
      <c r="AC49" s="5" t="str">
        <f t="shared" si="15"/>
        <v/>
      </c>
      <c r="AD49" s="5" t="str">
        <f t="shared" si="16"/>
        <v/>
      </c>
      <c r="AE49" s="51" t="s">
        <v>782</v>
      </c>
    </row>
    <row r="50">
      <c r="A50" s="2" t="s">
        <v>6</v>
      </c>
      <c r="B50" s="2">
        <v>48.0</v>
      </c>
      <c r="C50" s="3" t="s">
        <v>7</v>
      </c>
      <c r="D50" s="4">
        <v>0.004000810185185185</v>
      </c>
      <c r="E50" s="4">
        <v>0.004007523148148148</v>
      </c>
      <c r="F50" s="15" t="s">
        <v>57</v>
      </c>
      <c r="G50" s="3" t="s">
        <v>712</v>
      </c>
      <c r="H50" s="3" t="s">
        <v>713</v>
      </c>
      <c r="I50" s="2" t="str">
        <f t="shared" si="1"/>
        <v/>
      </c>
      <c r="J50" s="2">
        <f t="shared" si="2"/>
        <v>0</v>
      </c>
      <c r="K50" s="2">
        <f t="shared" si="3"/>
        <v>0</v>
      </c>
      <c r="L50" s="2">
        <f t="shared" si="4"/>
        <v>1</v>
      </c>
      <c r="M50" s="2" t="s">
        <v>712</v>
      </c>
      <c r="N50" s="21">
        <v>1.0</v>
      </c>
      <c r="O50" s="2" t="str">
        <f t="shared" si="5"/>
        <v/>
      </c>
      <c r="P50" s="2" t="str">
        <f t="shared" si="6"/>
        <v/>
      </c>
      <c r="Q50" s="2" t="str">
        <f t="shared" si="7"/>
        <v/>
      </c>
      <c r="R50" s="2" t="str">
        <f t="shared" si="8"/>
        <v/>
      </c>
      <c r="S50" s="2" t="s">
        <v>712</v>
      </c>
      <c r="T50" s="21">
        <v>1.0</v>
      </c>
      <c r="U50" s="2" t="str">
        <f t="shared" si="9"/>
        <v/>
      </c>
      <c r="V50" s="2" t="str">
        <f t="shared" si="10"/>
        <v/>
      </c>
      <c r="W50" s="2" t="str">
        <f t="shared" si="11"/>
        <v/>
      </c>
      <c r="X50" s="2" t="str">
        <f t="shared" si="12"/>
        <v/>
      </c>
      <c r="Y50" s="27" t="s">
        <v>712</v>
      </c>
      <c r="Z50" s="27"/>
      <c r="AA50" s="2" t="str">
        <f t="shared" si="13"/>
        <v/>
      </c>
      <c r="AB50" s="2" t="str">
        <f t="shared" si="14"/>
        <v/>
      </c>
      <c r="AC50" s="2" t="str">
        <f t="shared" si="15"/>
        <v/>
      </c>
      <c r="AD50" s="2" t="str">
        <f t="shared" si="16"/>
        <v/>
      </c>
      <c r="AE50" s="49" t="s">
        <v>782</v>
      </c>
    </row>
    <row r="51">
      <c r="A51" s="5" t="s">
        <v>6</v>
      </c>
      <c r="B51" s="5">
        <v>49.0</v>
      </c>
      <c r="C51" s="6" t="s">
        <v>12</v>
      </c>
      <c r="D51" s="7">
        <v>0.004021990740740741</v>
      </c>
      <c r="E51" s="7">
        <v>0.00403449074074074</v>
      </c>
      <c r="F51" s="16" t="s">
        <v>58</v>
      </c>
      <c r="G51" s="6" t="s">
        <v>713</v>
      </c>
      <c r="H51" s="6" t="s">
        <v>713</v>
      </c>
      <c r="I51" s="5" t="str">
        <f t="shared" si="1"/>
        <v>Sí</v>
      </c>
      <c r="J51" s="5">
        <f t="shared" si="2"/>
        <v>0</v>
      </c>
      <c r="K51" s="5">
        <f t="shared" si="3"/>
        <v>1</v>
      </c>
      <c r="L51" s="5">
        <f t="shared" si="4"/>
        <v>0</v>
      </c>
      <c r="M51" s="5" t="s">
        <v>712</v>
      </c>
      <c r="N51" s="23">
        <v>0.6</v>
      </c>
      <c r="O51" s="5">
        <f t="shared" si="5"/>
        <v>0</v>
      </c>
      <c r="P51" s="5">
        <f t="shared" si="6"/>
        <v>0</v>
      </c>
      <c r="Q51" s="5">
        <f t="shared" si="7"/>
        <v>0</v>
      </c>
      <c r="R51" s="5">
        <f t="shared" si="8"/>
        <v>1</v>
      </c>
      <c r="S51" s="5" t="s">
        <v>712</v>
      </c>
      <c r="T51" s="23">
        <v>1.0</v>
      </c>
      <c r="U51" s="5">
        <f t="shared" si="9"/>
        <v>0</v>
      </c>
      <c r="V51" s="5">
        <f t="shared" si="10"/>
        <v>0</v>
      </c>
      <c r="W51" s="5">
        <f t="shared" si="11"/>
        <v>0</v>
      </c>
      <c r="X51" s="5">
        <f t="shared" si="12"/>
        <v>1</v>
      </c>
      <c r="Y51" s="50" t="s">
        <v>712</v>
      </c>
      <c r="Z51" s="50"/>
      <c r="AA51" s="5">
        <f t="shared" si="13"/>
        <v>0</v>
      </c>
      <c r="AB51" s="5">
        <f t="shared" si="14"/>
        <v>0</v>
      </c>
      <c r="AC51" s="5">
        <f t="shared" si="15"/>
        <v>0</v>
      </c>
      <c r="AD51" s="5">
        <f t="shared" si="16"/>
        <v>1</v>
      </c>
      <c r="AE51" s="51" t="s">
        <v>783</v>
      </c>
    </row>
    <row r="52">
      <c r="A52" s="2" t="s">
        <v>6</v>
      </c>
      <c r="B52" s="2">
        <v>50.0</v>
      </c>
      <c r="C52" s="3" t="s">
        <v>7</v>
      </c>
      <c r="D52" s="4">
        <v>0.004034837962962963</v>
      </c>
      <c r="E52" s="4">
        <v>0.0040603009259259255</v>
      </c>
      <c r="F52" s="15" t="s">
        <v>59</v>
      </c>
      <c r="G52" s="3" t="s">
        <v>712</v>
      </c>
      <c r="H52" s="3" t="s">
        <v>713</v>
      </c>
      <c r="I52" s="2" t="str">
        <f t="shared" si="1"/>
        <v/>
      </c>
      <c r="J52" s="2">
        <f t="shared" si="2"/>
        <v>0</v>
      </c>
      <c r="K52" s="2">
        <f t="shared" si="3"/>
        <v>0</v>
      </c>
      <c r="L52" s="2">
        <f t="shared" si="4"/>
        <v>1</v>
      </c>
      <c r="M52" s="2" t="s">
        <v>713</v>
      </c>
      <c r="N52" s="21">
        <v>1.0</v>
      </c>
      <c r="O52" s="2" t="str">
        <f t="shared" si="5"/>
        <v/>
      </c>
      <c r="P52" s="2" t="str">
        <f t="shared" si="6"/>
        <v/>
      </c>
      <c r="Q52" s="2" t="str">
        <f t="shared" si="7"/>
        <v/>
      </c>
      <c r="R52" s="2" t="str">
        <f t="shared" si="8"/>
        <v/>
      </c>
      <c r="S52" s="2" t="s">
        <v>712</v>
      </c>
      <c r="T52" s="21">
        <v>0.9</v>
      </c>
      <c r="U52" s="2" t="str">
        <f t="shared" si="9"/>
        <v/>
      </c>
      <c r="V52" s="2" t="str">
        <f t="shared" si="10"/>
        <v/>
      </c>
      <c r="W52" s="2" t="str">
        <f t="shared" si="11"/>
        <v/>
      </c>
      <c r="X52" s="2" t="str">
        <f t="shared" si="12"/>
        <v/>
      </c>
      <c r="Y52" s="27" t="s">
        <v>713</v>
      </c>
      <c r="Z52" s="27"/>
      <c r="AA52" s="2" t="str">
        <f t="shared" si="13"/>
        <v/>
      </c>
      <c r="AB52" s="2" t="str">
        <f t="shared" si="14"/>
        <v/>
      </c>
      <c r="AC52" s="2" t="str">
        <f t="shared" si="15"/>
        <v/>
      </c>
      <c r="AD52" s="2" t="str">
        <f t="shared" si="16"/>
        <v/>
      </c>
      <c r="AE52" s="49" t="s">
        <v>784</v>
      </c>
    </row>
    <row r="53">
      <c r="A53" s="5" t="s">
        <v>6</v>
      </c>
      <c r="B53" s="5">
        <v>51.0</v>
      </c>
      <c r="C53" s="6" t="s">
        <v>12</v>
      </c>
      <c r="D53" s="7">
        <v>0.004063194444444445</v>
      </c>
      <c r="E53" s="7">
        <v>0.004089814814814815</v>
      </c>
      <c r="F53" s="16" t="s">
        <v>60</v>
      </c>
      <c r="G53" s="6" t="s">
        <v>712</v>
      </c>
      <c r="H53" s="6" t="s">
        <v>712</v>
      </c>
      <c r="I53" s="5" t="str">
        <f t="shared" si="1"/>
        <v>No</v>
      </c>
      <c r="J53" s="5">
        <f t="shared" si="2"/>
        <v>1</v>
      </c>
      <c r="K53" s="5">
        <f t="shared" si="3"/>
        <v>0</v>
      </c>
      <c r="L53" s="5">
        <f t="shared" si="4"/>
        <v>0</v>
      </c>
      <c r="M53" s="5" t="s">
        <v>712</v>
      </c>
      <c r="N53" s="23">
        <v>1.0</v>
      </c>
      <c r="O53" s="5">
        <f t="shared" si="5"/>
        <v>0</v>
      </c>
      <c r="P53" s="5">
        <f t="shared" si="6"/>
        <v>1</v>
      </c>
      <c r="Q53" s="5">
        <f t="shared" si="7"/>
        <v>0</v>
      </c>
      <c r="R53" s="5">
        <f t="shared" si="8"/>
        <v>0</v>
      </c>
      <c r="S53" s="5" t="s">
        <v>712</v>
      </c>
      <c r="T53" s="23">
        <v>1.0</v>
      </c>
      <c r="U53" s="5">
        <f t="shared" si="9"/>
        <v>0</v>
      </c>
      <c r="V53" s="5">
        <f t="shared" si="10"/>
        <v>1</v>
      </c>
      <c r="W53" s="5">
        <f t="shared" si="11"/>
        <v>0</v>
      </c>
      <c r="X53" s="5">
        <f t="shared" si="12"/>
        <v>0</v>
      </c>
      <c r="Y53" s="50" t="s">
        <v>713</v>
      </c>
      <c r="Z53" s="50"/>
      <c r="AA53" s="5">
        <f t="shared" si="13"/>
        <v>0</v>
      </c>
      <c r="AB53" s="5">
        <f t="shared" si="14"/>
        <v>0</v>
      </c>
      <c r="AC53" s="5">
        <f t="shared" si="15"/>
        <v>1</v>
      </c>
      <c r="AD53" s="5">
        <f t="shared" si="16"/>
        <v>0</v>
      </c>
      <c r="AE53" s="51" t="s">
        <v>785</v>
      </c>
    </row>
    <row r="54">
      <c r="A54" s="2" t="s">
        <v>6</v>
      </c>
      <c r="B54" s="2">
        <v>52.0</v>
      </c>
      <c r="C54" s="3" t="s">
        <v>7</v>
      </c>
      <c r="D54" s="4">
        <v>0.004096296296296297</v>
      </c>
      <c r="E54" s="4">
        <v>0.004116087962962963</v>
      </c>
      <c r="F54" s="15" t="s">
        <v>61</v>
      </c>
      <c r="G54" s="3" t="s">
        <v>713</v>
      </c>
      <c r="H54" s="3" t="s">
        <v>712</v>
      </c>
      <c r="I54" s="2" t="str">
        <f t="shared" si="1"/>
        <v/>
      </c>
      <c r="J54" s="2">
        <f t="shared" si="2"/>
        <v>0</v>
      </c>
      <c r="K54" s="2">
        <f t="shared" si="3"/>
        <v>0</v>
      </c>
      <c r="L54" s="2">
        <f t="shared" si="4"/>
        <v>1</v>
      </c>
      <c r="M54" s="2" t="s">
        <v>713</v>
      </c>
      <c r="N54" s="21">
        <v>1.0</v>
      </c>
      <c r="O54" s="2" t="str">
        <f t="shared" si="5"/>
        <v/>
      </c>
      <c r="P54" s="2" t="str">
        <f t="shared" si="6"/>
        <v/>
      </c>
      <c r="Q54" s="2" t="str">
        <f t="shared" si="7"/>
        <v/>
      </c>
      <c r="R54" s="2" t="str">
        <f t="shared" si="8"/>
        <v/>
      </c>
      <c r="S54" s="2" t="s">
        <v>712</v>
      </c>
      <c r="T54" s="21">
        <v>1.0</v>
      </c>
      <c r="U54" s="2" t="str">
        <f t="shared" si="9"/>
        <v/>
      </c>
      <c r="V54" s="2" t="str">
        <f t="shared" si="10"/>
        <v/>
      </c>
      <c r="W54" s="2" t="str">
        <f t="shared" si="11"/>
        <v/>
      </c>
      <c r="X54" s="2" t="str">
        <f t="shared" si="12"/>
        <v/>
      </c>
      <c r="Y54" s="27" t="s">
        <v>713</v>
      </c>
      <c r="Z54" s="27"/>
      <c r="AA54" s="2" t="str">
        <f t="shared" si="13"/>
        <v/>
      </c>
      <c r="AB54" s="2" t="str">
        <f t="shared" si="14"/>
        <v/>
      </c>
      <c r="AC54" s="2" t="str">
        <f t="shared" si="15"/>
        <v/>
      </c>
      <c r="AD54" s="2" t="str">
        <f t="shared" si="16"/>
        <v/>
      </c>
      <c r="AE54" s="49" t="s">
        <v>786</v>
      </c>
    </row>
    <row r="55">
      <c r="A55" s="5" t="s">
        <v>6</v>
      </c>
      <c r="B55" s="5">
        <v>53.0</v>
      </c>
      <c r="C55" s="6" t="s">
        <v>12</v>
      </c>
      <c r="D55" s="7">
        <v>0.004116666666666667</v>
      </c>
      <c r="E55" s="7">
        <v>0.004124537037037037</v>
      </c>
      <c r="F55" s="16" t="s">
        <v>62</v>
      </c>
      <c r="G55" s="6" t="s">
        <v>712</v>
      </c>
      <c r="H55" s="6" t="s">
        <v>712</v>
      </c>
      <c r="I55" s="5" t="str">
        <f t="shared" si="1"/>
        <v>No</v>
      </c>
      <c r="J55" s="5">
        <f t="shared" si="2"/>
        <v>1</v>
      </c>
      <c r="K55" s="5">
        <f t="shared" si="3"/>
        <v>0</v>
      </c>
      <c r="L55" s="5">
        <f t="shared" si="4"/>
        <v>0</v>
      </c>
      <c r="M55" s="5" t="s">
        <v>712</v>
      </c>
      <c r="N55" s="23">
        <v>1.0</v>
      </c>
      <c r="O55" s="5">
        <f t="shared" si="5"/>
        <v>0</v>
      </c>
      <c r="P55" s="5">
        <f t="shared" si="6"/>
        <v>1</v>
      </c>
      <c r="Q55" s="5">
        <f t="shared" si="7"/>
        <v>0</v>
      </c>
      <c r="R55" s="5">
        <f t="shared" si="8"/>
        <v>0</v>
      </c>
      <c r="S55" s="5" t="s">
        <v>712</v>
      </c>
      <c r="T55" s="23">
        <v>1.0</v>
      </c>
      <c r="U55" s="5">
        <f t="shared" si="9"/>
        <v>0</v>
      </c>
      <c r="V55" s="5">
        <f t="shared" si="10"/>
        <v>1</v>
      </c>
      <c r="W55" s="5">
        <f t="shared" si="11"/>
        <v>0</v>
      </c>
      <c r="X55" s="5">
        <f t="shared" si="12"/>
        <v>0</v>
      </c>
      <c r="Y55" s="50" t="s">
        <v>712</v>
      </c>
      <c r="Z55" s="50"/>
      <c r="AA55" s="5">
        <f t="shared" si="13"/>
        <v>0</v>
      </c>
      <c r="AB55" s="5">
        <f t="shared" si="14"/>
        <v>1</v>
      </c>
      <c r="AC55" s="5">
        <f t="shared" si="15"/>
        <v>0</v>
      </c>
      <c r="AD55" s="5">
        <f t="shared" si="16"/>
        <v>0</v>
      </c>
      <c r="AE55" s="51" t="s">
        <v>787</v>
      </c>
    </row>
    <row r="56">
      <c r="A56" s="2" t="s">
        <v>6</v>
      </c>
      <c r="B56" s="2">
        <v>54.0</v>
      </c>
      <c r="C56" s="3" t="s">
        <v>7</v>
      </c>
      <c r="D56" s="4">
        <v>0.004131365740740741</v>
      </c>
      <c r="E56" s="4">
        <v>0.004410416666666667</v>
      </c>
      <c r="F56" s="15" t="s">
        <v>63</v>
      </c>
      <c r="G56" s="3" t="s">
        <v>713</v>
      </c>
      <c r="H56" s="3" t="s">
        <v>713</v>
      </c>
      <c r="I56" s="2" t="str">
        <f t="shared" si="1"/>
        <v>Sí</v>
      </c>
      <c r="J56" s="2">
        <f t="shared" si="2"/>
        <v>0</v>
      </c>
      <c r="K56" s="2">
        <f t="shared" si="3"/>
        <v>1</v>
      </c>
      <c r="L56" s="2">
        <f t="shared" si="4"/>
        <v>0</v>
      </c>
      <c r="M56" s="2" t="s">
        <v>713</v>
      </c>
      <c r="N56" s="21">
        <v>1.0</v>
      </c>
      <c r="O56" s="2">
        <f t="shared" si="5"/>
        <v>1</v>
      </c>
      <c r="P56" s="2">
        <f t="shared" si="6"/>
        <v>0</v>
      </c>
      <c r="Q56" s="2">
        <f t="shared" si="7"/>
        <v>0</v>
      </c>
      <c r="R56" s="2">
        <f t="shared" si="8"/>
        <v>0</v>
      </c>
      <c r="S56" s="2" t="s">
        <v>713</v>
      </c>
      <c r="T56" s="21">
        <v>1.0</v>
      </c>
      <c r="U56" s="2">
        <f t="shared" si="9"/>
        <v>1</v>
      </c>
      <c r="V56" s="2">
        <f t="shared" si="10"/>
        <v>0</v>
      </c>
      <c r="W56" s="2">
        <f t="shared" si="11"/>
        <v>0</v>
      </c>
      <c r="X56" s="2">
        <f t="shared" si="12"/>
        <v>0</v>
      </c>
      <c r="Y56" s="27" t="s">
        <v>713</v>
      </c>
      <c r="Z56" s="27"/>
      <c r="AA56" s="2">
        <f t="shared" si="13"/>
        <v>1</v>
      </c>
      <c r="AB56" s="2">
        <f t="shared" si="14"/>
        <v>0</v>
      </c>
      <c r="AC56" s="2">
        <f t="shared" si="15"/>
        <v>0</v>
      </c>
      <c r="AD56" s="2">
        <f t="shared" si="16"/>
        <v>0</v>
      </c>
      <c r="AE56" s="49" t="s">
        <v>788</v>
      </c>
    </row>
    <row r="57">
      <c r="A57" s="5" t="s">
        <v>6</v>
      </c>
      <c r="B57" s="5">
        <v>55.0</v>
      </c>
      <c r="C57" s="6" t="s">
        <v>9</v>
      </c>
      <c r="D57" s="7">
        <v>0.0044233796296296295</v>
      </c>
      <c r="E57" s="7">
        <v>0.004549305555555556</v>
      </c>
      <c r="F57" s="16" t="s">
        <v>64</v>
      </c>
      <c r="G57" s="6" t="s">
        <v>713</v>
      </c>
      <c r="H57" s="6" t="s">
        <v>713</v>
      </c>
      <c r="I57" s="5" t="str">
        <f t="shared" si="1"/>
        <v>Sí</v>
      </c>
      <c r="J57" s="5">
        <f t="shared" si="2"/>
        <v>0</v>
      </c>
      <c r="K57" s="5">
        <f t="shared" si="3"/>
        <v>1</v>
      </c>
      <c r="L57" s="5">
        <f t="shared" si="4"/>
        <v>0</v>
      </c>
      <c r="M57" s="5" t="s">
        <v>712</v>
      </c>
      <c r="N57" s="23">
        <v>0.7</v>
      </c>
      <c r="O57" s="5">
        <f t="shared" si="5"/>
        <v>0</v>
      </c>
      <c r="P57" s="5">
        <f t="shared" si="6"/>
        <v>0</v>
      </c>
      <c r="Q57" s="5">
        <f t="shared" si="7"/>
        <v>0</v>
      </c>
      <c r="R57" s="5">
        <f t="shared" si="8"/>
        <v>1</v>
      </c>
      <c r="S57" s="5" t="s">
        <v>712</v>
      </c>
      <c r="T57" s="23">
        <v>0.7</v>
      </c>
      <c r="U57" s="5">
        <f t="shared" si="9"/>
        <v>0</v>
      </c>
      <c r="V57" s="5">
        <f t="shared" si="10"/>
        <v>0</v>
      </c>
      <c r="W57" s="5">
        <f t="shared" si="11"/>
        <v>0</v>
      </c>
      <c r="X57" s="5">
        <f t="shared" si="12"/>
        <v>1</v>
      </c>
      <c r="Y57" s="50" t="s">
        <v>713</v>
      </c>
      <c r="Z57" s="50"/>
      <c r="AA57" s="5">
        <f t="shared" si="13"/>
        <v>1</v>
      </c>
      <c r="AB57" s="5">
        <f t="shared" si="14"/>
        <v>0</v>
      </c>
      <c r="AC57" s="5">
        <f t="shared" si="15"/>
        <v>0</v>
      </c>
      <c r="AD57" s="5">
        <f t="shared" si="16"/>
        <v>0</v>
      </c>
      <c r="AE57" s="51" t="s">
        <v>789</v>
      </c>
    </row>
    <row r="58">
      <c r="A58" s="2" t="s">
        <v>6</v>
      </c>
      <c r="B58" s="2">
        <v>56.0</v>
      </c>
      <c r="C58" s="3" t="s">
        <v>7</v>
      </c>
      <c r="D58" s="4">
        <v>0.004575925925925926</v>
      </c>
      <c r="E58" s="4">
        <v>0.004637615740740741</v>
      </c>
      <c r="F58" s="15" t="s">
        <v>65</v>
      </c>
      <c r="G58" s="3" t="s">
        <v>713</v>
      </c>
      <c r="H58" s="3" t="s">
        <v>713</v>
      </c>
      <c r="I58" s="2" t="str">
        <f t="shared" si="1"/>
        <v>Sí</v>
      </c>
      <c r="J58" s="2">
        <f t="shared" si="2"/>
        <v>0</v>
      </c>
      <c r="K58" s="2">
        <f t="shared" si="3"/>
        <v>1</v>
      </c>
      <c r="L58" s="2">
        <f t="shared" si="4"/>
        <v>0</v>
      </c>
      <c r="M58" s="2" t="s">
        <v>712</v>
      </c>
      <c r="N58" s="21">
        <v>1.0</v>
      </c>
      <c r="O58" s="2">
        <f t="shared" si="5"/>
        <v>0</v>
      </c>
      <c r="P58" s="2">
        <f t="shared" si="6"/>
        <v>0</v>
      </c>
      <c r="Q58" s="2">
        <f t="shared" si="7"/>
        <v>0</v>
      </c>
      <c r="R58" s="2">
        <f t="shared" si="8"/>
        <v>1</v>
      </c>
      <c r="S58" s="2" t="s">
        <v>713</v>
      </c>
      <c r="T58" s="21">
        <v>0.5</v>
      </c>
      <c r="U58" s="2">
        <f t="shared" si="9"/>
        <v>1</v>
      </c>
      <c r="V58" s="2">
        <f t="shared" si="10"/>
        <v>0</v>
      </c>
      <c r="W58" s="2">
        <f t="shared" si="11"/>
        <v>0</v>
      </c>
      <c r="X58" s="2">
        <f t="shared" si="12"/>
        <v>0</v>
      </c>
      <c r="Y58" s="27" t="s">
        <v>713</v>
      </c>
      <c r="Z58" s="27"/>
      <c r="AA58" s="2">
        <f t="shared" si="13"/>
        <v>1</v>
      </c>
      <c r="AB58" s="2">
        <f t="shared" si="14"/>
        <v>0</v>
      </c>
      <c r="AC58" s="2">
        <f t="shared" si="15"/>
        <v>0</v>
      </c>
      <c r="AD58" s="2">
        <f t="shared" si="16"/>
        <v>0</v>
      </c>
      <c r="AE58" s="49" t="s">
        <v>790</v>
      </c>
    </row>
    <row r="59">
      <c r="A59" s="5" t="s">
        <v>6</v>
      </c>
      <c r="B59" s="5">
        <v>57.0</v>
      </c>
      <c r="C59" s="6" t="s">
        <v>15</v>
      </c>
      <c r="D59" s="7">
        <v>0.004642592592592592</v>
      </c>
      <c r="E59" s="7">
        <v>0.004649189814814815</v>
      </c>
      <c r="F59" s="16" t="s">
        <v>66</v>
      </c>
      <c r="G59" s="6" t="s">
        <v>712</v>
      </c>
      <c r="H59" s="6" t="s">
        <v>713</v>
      </c>
      <c r="I59" s="5" t="str">
        <f t="shared" si="1"/>
        <v/>
      </c>
      <c r="J59" s="5">
        <f t="shared" si="2"/>
        <v>0</v>
      </c>
      <c r="K59" s="5">
        <f t="shared" si="3"/>
        <v>0</v>
      </c>
      <c r="L59" s="5">
        <f t="shared" si="4"/>
        <v>1</v>
      </c>
      <c r="M59" s="5" t="s">
        <v>712</v>
      </c>
      <c r="N59" s="23">
        <v>1.0</v>
      </c>
      <c r="O59" s="5" t="str">
        <f t="shared" si="5"/>
        <v/>
      </c>
      <c r="P59" s="5" t="str">
        <f t="shared" si="6"/>
        <v/>
      </c>
      <c r="Q59" s="5" t="str">
        <f t="shared" si="7"/>
        <v/>
      </c>
      <c r="R59" s="5" t="str">
        <f t="shared" si="8"/>
        <v/>
      </c>
      <c r="S59" s="5" t="s">
        <v>712</v>
      </c>
      <c r="T59" s="23">
        <v>1.0</v>
      </c>
      <c r="U59" s="5" t="str">
        <f t="shared" si="9"/>
        <v/>
      </c>
      <c r="V59" s="5" t="str">
        <f t="shared" si="10"/>
        <v/>
      </c>
      <c r="W59" s="5" t="str">
        <f t="shared" si="11"/>
        <v/>
      </c>
      <c r="X59" s="5" t="str">
        <f t="shared" si="12"/>
        <v/>
      </c>
      <c r="Y59" s="50" t="s">
        <v>712</v>
      </c>
      <c r="Z59" s="50"/>
      <c r="AA59" s="5" t="str">
        <f t="shared" si="13"/>
        <v/>
      </c>
      <c r="AB59" s="5" t="str">
        <f t="shared" si="14"/>
        <v/>
      </c>
      <c r="AC59" s="5" t="str">
        <f t="shared" si="15"/>
        <v/>
      </c>
      <c r="AD59" s="5" t="str">
        <f t="shared" si="16"/>
        <v/>
      </c>
      <c r="AE59" s="51" t="s">
        <v>791</v>
      </c>
    </row>
    <row r="60">
      <c r="A60" s="2" t="s">
        <v>6</v>
      </c>
      <c r="B60" s="2">
        <v>58.0</v>
      </c>
      <c r="C60" s="3" t="s">
        <v>7</v>
      </c>
      <c r="D60" s="4">
        <v>0.004655092592592593</v>
      </c>
      <c r="E60" s="4">
        <v>0.00497650462962963</v>
      </c>
      <c r="F60" s="15" t="s">
        <v>67</v>
      </c>
      <c r="G60" s="3" t="s">
        <v>713</v>
      </c>
      <c r="H60" s="3" t="s">
        <v>713</v>
      </c>
      <c r="I60" s="2" t="str">
        <f t="shared" si="1"/>
        <v>Sí</v>
      </c>
      <c r="J60" s="2">
        <f t="shared" si="2"/>
        <v>0</v>
      </c>
      <c r="K60" s="2">
        <f t="shared" si="3"/>
        <v>1</v>
      </c>
      <c r="L60" s="2">
        <f t="shared" si="4"/>
        <v>0</v>
      </c>
      <c r="M60" s="2" t="s">
        <v>713</v>
      </c>
      <c r="N60" s="21">
        <v>1.0</v>
      </c>
      <c r="O60" s="2">
        <f t="shared" si="5"/>
        <v>1</v>
      </c>
      <c r="P60" s="2">
        <f t="shared" si="6"/>
        <v>0</v>
      </c>
      <c r="Q60" s="2">
        <f t="shared" si="7"/>
        <v>0</v>
      </c>
      <c r="R60" s="2">
        <f t="shared" si="8"/>
        <v>0</v>
      </c>
      <c r="S60" s="2" t="s">
        <v>713</v>
      </c>
      <c r="T60" s="21">
        <v>1.0</v>
      </c>
      <c r="U60" s="2">
        <f t="shared" si="9"/>
        <v>1</v>
      </c>
      <c r="V60" s="2">
        <f t="shared" si="10"/>
        <v>0</v>
      </c>
      <c r="W60" s="2">
        <f t="shared" si="11"/>
        <v>0</v>
      </c>
      <c r="X60" s="2">
        <f t="shared" si="12"/>
        <v>0</v>
      </c>
      <c r="Y60" s="27" t="s">
        <v>713</v>
      </c>
      <c r="Z60" s="27"/>
      <c r="AA60" s="2">
        <f t="shared" si="13"/>
        <v>1</v>
      </c>
      <c r="AB60" s="2">
        <f t="shared" si="14"/>
        <v>0</v>
      </c>
      <c r="AC60" s="2">
        <f t="shared" si="15"/>
        <v>0</v>
      </c>
      <c r="AD60" s="2">
        <f t="shared" si="16"/>
        <v>0</v>
      </c>
      <c r="AE60" s="49" t="s">
        <v>792</v>
      </c>
    </row>
    <row r="61">
      <c r="A61" s="5" t="s">
        <v>6</v>
      </c>
      <c r="B61" s="5">
        <v>59.0</v>
      </c>
      <c r="C61" s="6" t="s">
        <v>9</v>
      </c>
      <c r="D61" s="7">
        <v>0.00499050925925926</v>
      </c>
      <c r="E61" s="7">
        <v>0.005011689814814814</v>
      </c>
      <c r="F61" s="16" t="s">
        <v>68</v>
      </c>
      <c r="G61" s="6" t="s">
        <v>712</v>
      </c>
      <c r="H61" s="6" t="s">
        <v>713</v>
      </c>
      <c r="I61" s="5" t="str">
        <f t="shared" si="1"/>
        <v/>
      </c>
      <c r="J61" s="5">
        <f t="shared" si="2"/>
        <v>0</v>
      </c>
      <c r="K61" s="5">
        <f t="shared" si="3"/>
        <v>0</v>
      </c>
      <c r="L61" s="5">
        <f t="shared" si="4"/>
        <v>1</v>
      </c>
      <c r="M61" s="5" t="s">
        <v>712</v>
      </c>
      <c r="N61" s="23">
        <v>1.0</v>
      </c>
      <c r="O61" s="5" t="str">
        <f t="shared" si="5"/>
        <v/>
      </c>
      <c r="P61" s="5" t="str">
        <f t="shared" si="6"/>
        <v/>
      </c>
      <c r="Q61" s="5" t="str">
        <f t="shared" si="7"/>
        <v/>
      </c>
      <c r="R61" s="5" t="str">
        <f t="shared" si="8"/>
        <v/>
      </c>
      <c r="S61" s="5" t="s">
        <v>712</v>
      </c>
      <c r="T61" s="23">
        <v>1.0</v>
      </c>
      <c r="U61" s="5" t="str">
        <f t="shared" si="9"/>
        <v/>
      </c>
      <c r="V61" s="5" t="str">
        <f t="shared" si="10"/>
        <v/>
      </c>
      <c r="W61" s="5" t="str">
        <f t="shared" si="11"/>
        <v/>
      </c>
      <c r="X61" s="5" t="str">
        <f t="shared" si="12"/>
        <v/>
      </c>
      <c r="Y61" s="50" t="s">
        <v>713</v>
      </c>
      <c r="Z61" s="50"/>
      <c r="AA61" s="5" t="str">
        <f t="shared" si="13"/>
        <v/>
      </c>
      <c r="AB61" s="5" t="str">
        <f t="shared" si="14"/>
        <v/>
      </c>
      <c r="AC61" s="5" t="str">
        <f t="shared" si="15"/>
        <v/>
      </c>
      <c r="AD61" s="5" t="str">
        <f t="shared" si="16"/>
        <v/>
      </c>
      <c r="AE61" s="51" t="s">
        <v>793</v>
      </c>
    </row>
    <row r="62">
      <c r="A62" s="2" t="s">
        <v>6</v>
      </c>
      <c r="B62" s="2">
        <v>60.0</v>
      </c>
      <c r="C62" s="3" t="s">
        <v>15</v>
      </c>
      <c r="D62" s="4">
        <v>0.005012384259259259</v>
      </c>
      <c r="E62" s="4">
        <v>0.005028935185185185</v>
      </c>
      <c r="F62" s="15" t="s">
        <v>69</v>
      </c>
      <c r="G62" s="3" t="s">
        <v>712</v>
      </c>
      <c r="H62" s="3" t="s">
        <v>713</v>
      </c>
      <c r="I62" s="2" t="str">
        <f t="shared" si="1"/>
        <v/>
      </c>
      <c r="J62" s="2">
        <f t="shared" si="2"/>
        <v>0</v>
      </c>
      <c r="K62" s="2">
        <f t="shared" si="3"/>
        <v>0</v>
      </c>
      <c r="L62" s="2">
        <f t="shared" si="4"/>
        <v>1</v>
      </c>
      <c r="M62" s="2" t="s">
        <v>712</v>
      </c>
      <c r="N62" s="21">
        <v>1.0</v>
      </c>
      <c r="O62" s="2" t="str">
        <f t="shared" si="5"/>
        <v/>
      </c>
      <c r="P62" s="2" t="str">
        <f t="shared" si="6"/>
        <v/>
      </c>
      <c r="Q62" s="2" t="str">
        <f t="shared" si="7"/>
        <v/>
      </c>
      <c r="R62" s="2" t="str">
        <f t="shared" si="8"/>
        <v/>
      </c>
      <c r="S62" s="2" t="s">
        <v>712</v>
      </c>
      <c r="T62" s="21">
        <v>1.0</v>
      </c>
      <c r="U62" s="2" t="str">
        <f t="shared" si="9"/>
        <v/>
      </c>
      <c r="V62" s="2" t="str">
        <f t="shared" si="10"/>
        <v/>
      </c>
      <c r="W62" s="2" t="str">
        <f t="shared" si="11"/>
        <v/>
      </c>
      <c r="X62" s="2" t="str">
        <f t="shared" si="12"/>
        <v/>
      </c>
      <c r="Y62" s="27" t="s">
        <v>712</v>
      </c>
      <c r="Z62" s="27"/>
      <c r="AA62" s="2" t="str">
        <f t="shared" si="13"/>
        <v/>
      </c>
      <c r="AB62" s="2" t="str">
        <f t="shared" si="14"/>
        <v/>
      </c>
      <c r="AC62" s="2" t="str">
        <f t="shared" si="15"/>
        <v/>
      </c>
      <c r="AD62" s="2" t="str">
        <f t="shared" si="16"/>
        <v/>
      </c>
      <c r="AE62" s="49" t="s">
        <v>794</v>
      </c>
    </row>
    <row r="63">
      <c r="A63" s="5" t="s">
        <v>6</v>
      </c>
      <c r="B63" s="5">
        <v>61.0</v>
      </c>
      <c r="C63" s="6" t="s">
        <v>9</v>
      </c>
      <c r="D63" s="7">
        <v>0.0050290509259259255</v>
      </c>
      <c r="E63" s="7">
        <v>0.005039930555555555</v>
      </c>
      <c r="F63" s="16" t="s">
        <v>70</v>
      </c>
      <c r="G63" s="6" t="s">
        <v>712</v>
      </c>
      <c r="H63" s="6" t="s">
        <v>712</v>
      </c>
      <c r="I63" s="5" t="str">
        <f t="shared" si="1"/>
        <v>No</v>
      </c>
      <c r="J63" s="5">
        <f t="shared" si="2"/>
        <v>1</v>
      </c>
      <c r="K63" s="5">
        <f t="shared" si="3"/>
        <v>0</v>
      </c>
      <c r="L63" s="5">
        <f t="shared" si="4"/>
        <v>0</v>
      </c>
      <c r="M63" s="5" t="s">
        <v>712</v>
      </c>
      <c r="N63" s="23">
        <v>1.0</v>
      </c>
      <c r="O63" s="5">
        <f t="shared" si="5"/>
        <v>0</v>
      </c>
      <c r="P63" s="5">
        <f t="shared" si="6"/>
        <v>1</v>
      </c>
      <c r="Q63" s="5">
        <f t="shared" si="7"/>
        <v>0</v>
      </c>
      <c r="R63" s="5">
        <f t="shared" si="8"/>
        <v>0</v>
      </c>
      <c r="S63" s="5" t="s">
        <v>712</v>
      </c>
      <c r="T63" s="23">
        <v>1.0</v>
      </c>
      <c r="U63" s="5">
        <f t="shared" si="9"/>
        <v>0</v>
      </c>
      <c r="V63" s="5">
        <f t="shared" si="10"/>
        <v>1</v>
      </c>
      <c r="W63" s="5">
        <f t="shared" si="11"/>
        <v>0</v>
      </c>
      <c r="X63" s="5">
        <f t="shared" si="12"/>
        <v>0</v>
      </c>
      <c r="Y63" s="50" t="s">
        <v>712</v>
      </c>
      <c r="Z63" s="50"/>
      <c r="AA63" s="5">
        <f t="shared" si="13"/>
        <v>0</v>
      </c>
      <c r="AB63" s="5">
        <f t="shared" si="14"/>
        <v>1</v>
      </c>
      <c r="AC63" s="5">
        <f t="shared" si="15"/>
        <v>0</v>
      </c>
      <c r="AD63" s="5">
        <f t="shared" si="16"/>
        <v>0</v>
      </c>
      <c r="AE63" s="51" t="s">
        <v>787</v>
      </c>
    </row>
    <row r="64">
      <c r="A64" s="2" t="s">
        <v>6</v>
      </c>
      <c r="B64" s="2">
        <v>62.0</v>
      </c>
      <c r="C64" s="3" t="s">
        <v>7</v>
      </c>
      <c r="D64" s="4">
        <v>0.0050467592592592595</v>
      </c>
      <c r="E64" s="4">
        <v>0.005166898148148149</v>
      </c>
      <c r="F64" s="15" t="s">
        <v>71</v>
      </c>
      <c r="G64" s="3" t="s">
        <v>713</v>
      </c>
      <c r="H64" s="3" t="s">
        <v>713</v>
      </c>
      <c r="I64" s="2" t="str">
        <f t="shared" si="1"/>
        <v>Sí</v>
      </c>
      <c r="J64" s="2">
        <f t="shared" si="2"/>
        <v>0</v>
      </c>
      <c r="K64" s="2">
        <f t="shared" si="3"/>
        <v>1</v>
      </c>
      <c r="L64" s="2">
        <f t="shared" si="4"/>
        <v>0</v>
      </c>
      <c r="M64" s="2" t="s">
        <v>713</v>
      </c>
      <c r="N64" s="21">
        <v>1.0</v>
      </c>
      <c r="O64" s="2">
        <f t="shared" si="5"/>
        <v>1</v>
      </c>
      <c r="P64" s="2">
        <f t="shared" si="6"/>
        <v>0</v>
      </c>
      <c r="Q64" s="2">
        <f t="shared" si="7"/>
        <v>0</v>
      </c>
      <c r="R64" s="2">
        <f t="shared" si="8"/>
        <v>0</v>
      </c>
      <c r="S64" s="2" t="s">
        <v>712</v>
      </c>
      <c r="T64" s="21">
        <v>0.8</v>
      </c>
      <c r="U64" s="2">
        <f t="shared" si="9"/>
        <v>0</v>
      </c>
      <c r="V64" s="2">
        <f t="shared" si="10"/>
        <v>0</v>
      </c>
      <c r="W64" s="2">
        <f t="shared" si="11"/>
        <v>0</v>
      </c>
      <c r="X64" s="2">
        <f t="shared" si="12"/>
        <v>1</v>
      </c>
      <c r="Y64" s="27" t="s">
        <v>713</v>
      </c>
      <c r="Z64" s="27"/>
      <c r="AA64" s="2">
        <f t="shared" si="13"/>
        <v>1</v>
      </c>
      <c r="AB64" s="2">
        <f t="shared" si="14"/>
        <v>0</v>
      </c>
      <c r="AC64" s="2">
        <f t="shared" si="15"/>
        <v>0</v>
      </c>
      <c r="AD64" s="2">
        <f t="shared" si="16"/>
        <v>0</v>
      </c>
      <c r="AE64" s="49" t="s">
        <v>795</v>
      </c>
    </row>
    <row r="65">
      <c r="A65" s="5" t="s">
        <v>6</v>
      </c>
      <c r="B65" s="5">
        <v>63.0</v>
      </c>
      <c r="C65" s="6" t="s">
        <v>15</v>
      </c>
      <c r="D65" s="7">
        <v>0.005168634259259259</v>
      </c>
      <c r="E65" s="7">
        <v>0.005175694444444445</v>
      </c>
      <c r="F65" s="16" t="s">
        <v>72</v>
      </c>
      <c r="G65" s="6" t="s">
        <v>712</v>
      </c>
      <c r="H65" s="6" t="s">
        <v>713</v>
      </c>
      <c r="I65" s="5" t="str">
        <f t="shared" si="1"/>
        <v/>
      </c>
      <c r="J65" s="5">
        <f t="shared" si="2"/>
        <v>0</v>
      </c>
      <c r="K65" s="5">
        <f t="shared" si="3"/>
        <v>0</v>
      </c>
      <c r="L65" s="5">
        <f t="shared" si="4"/>
        <v>1</v>
      </c>
      <c r="M65" s="5" t="s">
        <v>712</v>
      </c>
      <c r="N65" s="23">
        <v>1.0</v>
      </c>
      <c r="O65" s="5" t="str">
        <f t="shared" si="5"/>
        <v/>
      </c>
      <c r="P65" s="5" t="str">
        <f t="shared" si="6"/>
        <v/>
      </c>
      <c r="Q65" s="5" t="str">
        <f t="shared" si="7"/>
        <v/>
      </c>
      <c r="R65" s="5" t="str">
        <f t="shared" si="8"/>
        <v/>
      </c>
      <c r="S65" s="5" t="s">
        <v>712</v>
      </c>
      <c r="T65" s="23">
        <v>1.0</v>
      </c>
      <c r="U65" s="5" t="str">
        <f t="shared" si="9"/>
        <v/>
      </c>
      <c r="V65" s="5" t="str">
        <f t="shared" si="10"/>
        <v/>
      </c>
      <c r="W65" s="5" t="str">
        <f t="shared" si="11"/>
        <v/>
      </c>
      <c r="X65" s="5" t="str">
        <f t="shared" si="12"/>
        <v/>
      </c>
      <c r="Y65" s="50" t="s">
        <v>713</v>
      </c>
      <c r="Z65" s="50"/>
      <c r="AA65" s="5" t="str">
        <f t="shared" si="13"/>
        <v/>
      </c>
      <c r="AB65" s="5" t="str">
        <f t="shared" si="14"/>
        <v/>
      </c>
      <c r="AC65" s="5" t="str">
        <f t="shared" si="15"/>
        <v/>
      </c>
      <c r="AD65" s="5" t="str">
        <f t="shared" si="16"/>
        <v/>
      </c>
      <c r="AE65" s="51" t="s">
        <v>796</v>
      </c>
    </row>
    <row r="66">
      <c r="A66" s="2" t="s">
        <v>6</v>
      </c>
      <c r="B66" s="2">
        <v>64.0</v>
      </c>
      <c r="C66" s="3" t="s">
        <v>7</v>
      </c>
      <c r="D66" s="4">
        <v>0.005182870370370371</v>
      </c>
      <c r="E66" s="4">
        <v>0.005241319444444444</v>
      </c>
      <c r="F66" s="15" t="s">
        <v>73</v>
      </c>
      <c r="G66" s="3" t="s">
        <v>713</v>
      </c>
      <c r="H66" s="3" t="s">
        <v>712</v>
      </c>
      <c r="I66" s="2" t="str">
        <f t="shared" si="1"/>
        <v/>
      </c>
      <c r="J66" s="2">
        <f t="shared" si="2"/>
        <v>0</v>
      </c>
      <c r="K66" s="2">
        <f t="shared" si="3"/>
        <v>0</v>
      </c>
      <c r="L66" s="2">
        <f t="shared" si="4"/>
        <v>1</v>
      </c>
      <c r="M66" s="2" t="s">
        <v>712</v>
      </c>
      <c r="N66" s="21">
        <v>1.0</v>
      </c>
      <c r="O66" s="2" t="str">
        <f t="shared" si="5"/>
        <v/>
      </c>
      <c r="P66" s="2" t="str">
        <f t="shared" si="6"/>
        <v/>
      </c>
      <c r="Q66" s="2" t="str">
        <f t="shared" si="7"/>
        <v/>
      </c>
      <c r="R66" s="2" t="str">
        <f t="shared" si="8"/>
        <v/>
      </c>
      <c r="S66" s="2" t="s">
        <v>712</v>
      </c>
      <c r="T66" s="21">
        <v>1.0</v>
      </c>
      <c r="U66" s="2" t="str">
        <f t="shared" si="9"/>
        <v/>
      </c>
      <c r="V66" s="2" t="str">
        <f t="shared" si="10"/>
        <v/>
      </c>
      <c r="W66" s="2" t="str">
        <f t="shared" si="11"/>
        <v/>
      </c>
      <c r="X66" s="2" t="str">
        <f t="shared" si="12"/>
        <v/>
      </c>
      <c r="Y66" s="27" t="s">
        <v>713</v>
      </c>
      <c r="Z66" s="27"/>
      <c r="AA66" s="2" t="str">
        <f t="shared" si="13"/>
        <v/>
      </c>
      <c r="AB66" s="2" t="str">
        <f t="shared" si="14"/>
        <v/>
      </c>
      <c r="AC66" s="2" t="str">
        <f t="shared" si="15"/>
        <v/>
      </c>
      <c r="AD66" s="2" t="str">
        <f t="shared" si="16"/>
        <v/>
      </c>
      <c r="AE66" s="49" t="s">
        <v>797</v>
      </c>
    </row>
    <row r="67">
      <c r="A67" s="5" t="s">
        <v>6</v>
      </c>
      <c r="B67" s="5">
        <v>65.0</v>
      </c>
      <c r="C67" s="6" t="s">
        <v>15</v>
      </c>
      <c r="D67" s="7">
        <v>0.005241550925925926</v>
      </c>
      <c r="E67" s="7">
        <v>0.005282291666666667</v>
      </c>
      <c r="F67" s="16" t="s">
        <v>74</v>
      </c>
      <c r="G67" s="6" t="s">
        <v>713</v>
      </c>
      <c r="H67" s="6" t="s">
        <v>712</v>
      </c>
      <c r="I67" s="5" t="str">
        <f t="shared" si="1"/>
        <v/>
      </c>
      <c r="J67" s="5">
        <f t="shared" si="2"/>
        <v>0</v>
      </c>
      <c r="K67" s="5">
        <f t="shared" si="3"/>
        <v>0</v>
      </c>
      <c r="L67" s="5">
        <f t="shared" si="4"/>
        <v>1</v>
      </c>
      <c r="M67" s="5" t="s">
        <v>712</v>
      </c>
      <c r="N67" s="23">
        <v>1.0</v>
      </c>
      <c r="O67" s="5" t="str">
        <f t="shared" si="5"/>
        <v/>
      </c>
      <c r="P67" s="5" t="str">
        <f t="shared" si="6"/>
        <v/>
      </c>
      <c r="Q67" s="5" t="str">
        <f t="shared" si="7"/>
        <v/>
      </c>
      <c r="R67" s="5" t="str">
        <f t="shared" si="8"/>
        <v/>
      </c>
      <c r="S67" s="5" t="s">
        <v>712</v>
      </c>
      <c r="T67" s="23">
        <v>1.0</v>
      </c>
      <c r="U67" s="5" t="str">
        <f t="shared" si="9"/>
        <v/>
      </c>
      <c r="V67" s="5" t="str">
        <f t="shared" si="10"/>
        <v/>
      </c>
      <c r="W67" s="5" t="str">
        <f t="shared" si="11"/>
        <v/>
      </c>
      <c r="X67" s="5" t="str">
        <f t="shared" si="12"/>
        <v/>
      </c>
      <c r="Y67" s="50" t="s">
        <v>713</v>
      </c>
      <c r="Z67" s="50"/>
      <c r="AA67" s="5" t="str">
        <f t="shared" si="13"/>
        <v/>
      </c>
      <c r="AB67" s="5" t="str">
        <f t="shared" si="14"/>
        <v/>
      </c>
      <c r="AC67" s="5" t="str">
        <f t="shared" si="15"/>
        <v/>
      </c>
      <c r="AD67" s="5" t="str">
        <f t="shared" si="16"/>
        <v/>
      </c>
      <c r="AE67" s="51" t="s">
        <v>798</v>
      </c>
    </row>
    <row r="68">
      <c r="A68" s="2" t="s">
        <v>6</v>
      </c>
      <c r="B68" s="2">
        <v>66.0</v>
      </c>
      <c r="C68" s="3" t="s">
        <v>9</v>
      </c>
      <c r="D68" s="4">
        <v>0.005283449074074074</v>
      </c>
      <c r="E68" s="4">
        <v>0.0053206018518518515</v>
      </c>
      <c r="F68" s="15" t="s">
        <v>75</v>
      </c>
      <c r="G68" s="3" t="s">
        <v>713</v>
      </c>
      <c r="H68" s="3" t="s">
        <v>713</v>
      </c>
      <c r="I68" s="2" t="str">
        <f t="shared" si="1"/>
        <v>Sí</v>
      </c>
      <c r="J68" s="2">
        <f t="shared" si="2"/>
        <v>0</v>
      </c>
      <c r="K68" s="2">
        <f t="shared" si="3"/>
        <v>1</v>
      </c>
      <c r="L68" s="2">
        <f t="shared" si="4"/>
        <v>0</v>
      </c>
      <c r="M68" s="2" t="s">
        <v>713</v>
      </c>
      <c r="N68" s="21">
        <v>1.0</v>
      </c>
      <c r="O68" s="2">
        <f t="shared" si="5"/>
        <v>1</v>
      </c>
      <c r="P68" s="2">
        <f t="shared" si="6"/>
        <v>0</v>
      </c>
      <c r="Q68" s="2">
        <f t="shared" si="7"/>
        <v>0</v>
      </c>
      <c r="R68" s="2">
        <f t="shared" si="8"/>
        <v>0</v>
      </c>
      <c r="S68" s="2" t="s">
        <v>713</v>
      </c>
      <c r="T68" s="21">
        <v>1.0</v>
      </c>
      <c r="U68" s="2">
        <f t="shared" si="9"/>
        <v>1</v>
      </c>
      <c r="V68" s="2">
        <f t="shared" si="10"/>
        <v>0</v>
      </c>
      <c r="W68" s="2">
        <f t="shared" si="11"/>
        <v>0</v>
      </c>
      <c r="X68" s="2">
        <f t="shared" si="12"/>
        <v>0</v>
      </c>
      <c r="Y68" s="27" t="s">
        <v>713</v>
      </c>
      <c r="Z68" s="27"/>
      <c r="AA68" s="2">
        <f t="shared" si="13"/>
        <v>1</v>
      </c>
      <c r="AB68" s="2">
        <f t="shared" si="14"/>
        <v>0</v>
      </c>
      <c r="AC68" s="2">
        <f t="shared" si="15"/>
        <v>0</v>
      </c>
      <c r="AD68" s="2">
        <f t="shared" si="16"/>
        <v>0</v>
      </c>
      <c r="AE68" s="49" t="s">
        <v>799</v>
      </c>
    </row>
    <row r="69">
      <c r="A69" s="5" t="s">
        <v>6</v>
      </c>
      <c r="B69" s="5">
        <v>67.0</v>
      </c>
      <c r="C69" s="6" t="s">
        <v>7</v>
      </c>
      <c r="D69" s="7">
        <v>0.0053392361111111114</v>
      </c>
      <c r="E69" s="7">
        <v>0.005365277777777778</v>
      </c>
      <c r="F69" s="16" t="s">
        <v>76</v>
      </c>
      <c r="G69" s="6" t="s">
        <v>713</v>
      </c>
      <c r="H69" s="6" t="s">
        <v>713</v>
      </c>
      <c r="I69" s="5" t="str">
        <f t="shared" si="1"/>
        <v>Sí</v>
      </c>
      <c r="J69" s="5">
        <f t="shared" si="2"/>
        <v>0</v>
      </c>
      <c r="K69" s="5">
        <f t="shared" si="3"/>
        <v>1</v>
      </c>
      <c r="L69" s="5">
        <f t="shared" si="4"/>
        <v>0</v>
      </c>
      <c r="M69" s="5" t="s">
        <v>713</v>
      </c>
      <c r="N69" s="23">
        <v>1.0</v>
      </c>
      <c r="O69" s="5">
        <f t="shared" si="5"/>
        <v>1</v>
      </c>
      <c r="P69" s="5">
        <f t="shared" si="6"/>
        <v>0</v>
      </c>
      <c r="Q69" s="5">
        <f t="shared" si="7"/>
        <v>0</v>
      </c>
      <c r="R69" s="5">
        <f t="shared" si="8"/>
        <v>0</v>
      </c>
      <c r="S69" s="5" t="s">
        <v>713</v>
      </c>
      <c r="T69" s="23">
        <v>1.0</v>
      </c>
      <c r="U69" s="5">
        <f t="shared" si="9"/>
        <v>1</v>
      </c>
      <c r="V69" s="5">
        <f t="shared" si="10"/>
        <v>0</v>
      </c>
      <c r="W69" s="5">
        <f t="shared" si="11"/>
        <v>0</v>
      </c>
      <c r="X69" s="5">
        <f t="shared" si="12"/>
        <v>0</v>
      </c>
      <c r="Y69" s="50" t="s">
        <v>713</v>
      </c>
      <c r="Z69" s="50"/>
      <c r="AA69" s="5">
        <f t="shared" si="13"/>
        <v>1</v>
      </c>
      <c r="AB69" s="5">
        <f t="shared" si="14"/>
        <v>0</v>
      </c>
      <c r="AC69" s="5">
        <f t="shared" si="15"/>
        <v>0</v>
      </c>
      <c r="AD69" s="5">
        <f t="shared" si="16"/>
        <v>0</v>
      </c>
      <c r="AE69" s="51" t="s">
        <v>800</v>
      </c>
    </row>
    <row r="70">
      <c r="A70" s="2" t="s">
        <v>6</v>
      </c>
      <c r="B70" s="2">
        <v>68.0</v>
      </c>
      <c r="C70" s="3" t="s">
        <v>9</v>
      </c>
      <c r="D70" s="4">
        <v>0.005543171296296296</v>
      </c>
      <c r="E70" s="4">
        <v>0.005550578703703703</v>
      </c>
      <c r="F70" s="15" t="s">
        <v>77</v>
      </c>
      <c r="G70" s="3" t="s">
        <v>712</v>
      </c>
      <c r="H70" s="3" t="s">
        <v>713</v>
      </c>
      <c r="I70" s="2" t="str">
        <f t="shared" si="1"/>
        <v/>
      </c>
      <c r="J70" s="2">
        <f t="shared" si="2"/>
        <v>0</v>
      </c>
      <c r="K70" s="2">
        <f t="shared" si="3"/>
        <v>0</v>
      </c>
      <c r="L70" s="2">
        <f t="shared" si="4"/>
        <v>1</v>
      </c>
      <c r="M70" s="2" t="s">
        <v>713</v>
      </c>
      <c r="N70" s="21">
        <v>0.8</v>
      </c>
      <c r="O70" s="2" t="str">
        <f t="shared" si="5"/>
        <v/>
      </c>
      <c r="P70" s="2" t="str">
        <f t="shared" si="6"/>
        <v/>
      </c>
      <c r="Q70" s="2" t="str">
        <f t="shared" si="7"/>
        <v/>
      </c>
      <c r="R70" s="2" t="str">
        <f t="shared" si="8"/>
        <v/>
      </c>
      <c r="S70" s="2" t="s">
        <v>712</v>
      </c>
      <c r="T70" s="21">
        <v>1.0</v>
      </c>
      <c r="U70" s="2" t="str">
        <f t="shared" si="9"/>
        <v/>
      </c>
      <c r="V70" s="2" t="str">
        <f t="shared" si="10"/>
        <v/>
      </c>
      <c r="W70" s="2" t="str">
        <f t="shared" si="11"/>
        <v/>
      </c>
      <c r="X70" s="2" t="str">
        <f t="shared" si="12"/>
        <v/>
      </c>
      <c r="Y70" s="27" t="s">
        <v>713</v>
      </c>
      <c r="Z70" s="27"/>
      <c r="AA70" s="2" t="str">
        <f t="shared" si="13"/>
        <v/>
      </c>
      <c r="AB70" s="2" t="str">
        <f t="shared" si="14"/>
        <v/>
      </c>
      <c r="AC70" s="2" t="str">
        <f t="shared" si="15"/>
        <v/>
      </c>
      <c r="AD70" s="2" t="str">
        <f t="shared" si="16"/>
        <v/>
      </c>
      <c r="AE70" s="49" t="s">
        <v>801</v>
      </c>
    </row>
    <row r="71">
      <c r="A71" s="5" t="s">
        <v>6</v>
      </c>
      <c r="B71" s="5">
        <v>69.0</v>
      </c>
      <c r="C71" s="6" t="s">
        <v>7</v>
      </c>
      <c r="D71" s="7">
        <v>0.005550925925925926</v>
      </c>
      <c r="E71" s="7">
        <v>0.005572337962962963</v>
      </c>
      <c r="F71" s="16" t="s">
        <v>78</v>
      </c>
      <c r="G71" s="6" t="s">
        <v>712</v>
      </c>
      <c r="H71" s="6" t="s">
        <v>712</v>
      </c>
      <c r="I71" s="5" t="str">
        <f t="shared" si="1"/>
        <v>No</v>
      </c>
      <c r="J71" s="5">
        <f t="shared" si="2"/>
        <v>1</v>
      </c>
      <c r="K71" s="5">
        <f t="shared" si="3"/>
        <v>0</v>
      </c>
      <c r="L71" s="5">
        <f t="shared" si="4"/>
        <v>0</v>
      </c>
      <c r="M71" s="5" t="s">
        <v>713</v>
      </c>
      <c r="N71" s="23">
        <v>1.0</v>
      </c>
      <c r="O71" s="5">
        <f t="shared" si="5"/>
        <v>0</v>
      </c>
      <c r="P71" s="5">
        <f t="shared" si="6"/>
        <v>0</v>
      </c>
      <c r="Q71" s="5">
        <f t="shared" si="7"/>
        <v>1</v>
      </c>
      <c r="R71" s="5">
        <f t="shared" si="8"/>
        <v>0</v>
      </c>
      <c r="S71" s="5" t="s">
        <v>712</v>
      </c>
      <c r="T71" s="23">
        <v>1.0</v>
      </c>
      <c r="U71" s="5">
        <f t="shared" si="9"/>
        <v>0</v>
      </c>
      <c r="V71" s="5">
        <f t="shared" si="10"/>
        <v>1</v>
      </c>
      <c r="W71" s="5">
        <f t="shared" si="11"/>
        <v>0</v>
      </c>
      <c r="X71" s="5">
        <f t="shared" si="12"/>
        <v>0</v>
      </c>
      <c r="Y71" s="50" t="s">
        <v>713</v>
      </c>
      <c r="Z71" s="50"/>
      <c r="AA71" s="5">
        <f t="shared" si="13"/>
        <v>0</v>
      </c>
      <c r="AB71" s="5">
        <f t="shared" si="14"/>
        <v>0</v>
      </c>
      <c r="AC71" s="5">
        <f t="shared" si="15"/>
        <v>1</v>
      </c>
      <c r="AD71" s="5">
        <f t="shared" si="16"/>
        <v>0</v>
      </c>
      <c r="AE71" s="51" t="s">
        <v>802</v>
      </c>
    </row>
    <row r="72">
      <c r="A72" s="2" t="s">
        <v>6</v>
      </c>
      <c r="B72" s="2">
        <v>70.0</v>
      </c>
      <c r="C72" s="3" t="s">
        <v>15</v>
      </c>
      <c r="D72" s="4">
        <v>0.0055733796296296295</v>
      </c>
      <c r="E72" s="4">
        <v>0.005630555555555556</v>
      </c>
      <c r="F72" s="15" t="s">
        <v>79</v>
      </c>
      <c r="G72" s="3" t="s">
        <v>712</v>
      </c>
      <c r="H72" s="3" t="s">
        <v>712</v>
      </c>
      <c r="I72" s="2" t="str">
        <f t="shared" si="1"/>
        <v>No</v>
      </c>
      <c r="J72" s="2">
        <f t="shared" si="2"/>
        <v>1</v>
      </c>
      <c r="K72" s="2">
        <f t="shared" si="3"/>
        <v>0</v>
      </c>
      <c r="L72" s="2">
        <f t="shared" si="4"/>
        <v>0</v>
      </c>
      <c r="M72" s="2" t="s">
        <v>712</v>
      </c>
      <c r="N72" s="21">
        <v>1.0</v>
      </c>
      <c r="O72" s="2">
        <f t="shared" si="5"/>
        <v>0</v>
      </c>
      <c r="P72" s="2">
        <f t="shared" si="6"/>
        <v>1</v>
      </c>
      <c r="Q72" s="2">
        <f t="shared" si="7"/>
        <v>0</v>
      </c>
      <c r="R72" s="2">
        <f t="shared" si="8"/>
        <v>0</v>
      </c>
      <c r="S72" s="2" t="s">
        <v>712</v>
      </c>
      <c r="T72" s="21">
        <v>1.0</v>
      </c>
      <c r="U72" s="2">
        <f t="shared" si="9"/>
        <v>0</v>
      </c>
      <c r="V72" s="2">
        <f t="shared" si="10"/>
        <v>1</v>
      </c>
      <c r="W72" s="2">
        <f t="shared" si="11"/>
        <v>0</v>
      </c>
      <c r="X72" s="2">
        <f t="shared" si="12"/>
        <v>0</v>
      </c>
      <c r="Y72" s="27" t="s">
        <v>712</v>
      </c>
      <c r="Z72" s="27"/>
      <c r="AA72" s="2">
        <f t="shared" si="13"/>
        <v>0</v>
      </c>
      <c r="AB72" s="2">
        <f t="shared" si="14"/>
        <v>1</v>
      </c>
      <c r="AC72" s="2">
        <f t="shared" si="15"/>
        <v>0</v>
      </c>
      <c r="AD72" s="2">
        <f t="shared" si="16"/>
        <v>0</v>
      </c>
      <c r="AE72" s="49" t="s">
        <v>803</v>
      </c>
    </row>
    <row r="73">
      <c r="A73" s="5" t="s">
        <v>6</v>
      </c>
      <c r="B73" s="5">
        <v>71.0</v>
      </c>
      <c r="C73" s="6" t="s">
        <v>7</v>
      </c>
      <c r="D73" s="7">
        <v>0.00563125</v>
      </c>
      <c r="E73" s="7">
        <v>0.005633912037037037</v>
      </c>
      <c r="F73" s="16" t="s">
        <v>80</v>
      </c>
      <c r="G73" s="6" t="s">
        <v>712</v>
      </c>
      <c r="H73" s="6" t="s">
        <v>712</v>
      </c>
      <c r="I73" s="5" t="str">
        <f t="shared" si="1"/>
        <v>No</v>
      </c>
      <c r="J73" s="5">
        <f t="shared" si="2"/>
        <v>1</v>
      </c>
      <c r="K73" s="5">
        <f t="shared" si="3"/>
        <v>0</v>
      </c>
      <c r="L73" s="5">
        <f t="shared" si="4"/>
        <v>0</v>
      </c>
      <c r="M73" s="5" t="s">
        <v>712</v>
      </c>
      <c r="N73" s="23">
        <v>1.0</v>
      </c>
      <c r="O73" s="5">
        <f t="shared" si="5"/>
        <v>0</v>
      </c>
      <c r="P73" s="5">
        <f t="shared" si="6"/>
        <v>1</v>
      </c>
      <c r="Q73" s="5">
        <f t="shared" si="7"/>
        <v>0</v>
      </c>
      <c r="R73" s="5">
        <f t="shared" si="8"/>
        <v>0</v>
      </c>
      <c r="S73" s="5" t="s">
        <v>712</v>
      </c>
      <c r="T73" s="23">
        <v>1.0</v>
      </c>
      <c r="U73" s="5">
        <f t="shared" si="9"/>
        <v>0</v>
      </c>
      <c r="V73" s="5">
        <f t="shared" si="10"/>
        <v>1</v>
      </c>
      <c r="W73" s="5">
        <f t="shared" si="11"/>
        <v>0</v>
      </c>
      <c r="X73" s="5">
        <f t="shared" si="12"/>
        <v>0</v>
      </c>
      <c r="Y73" s="50" t="s">
        <v>712</v>
      </c>
      <c r="Z73" s="50"/>
      <c r="AA73" s="5">
        <f t="shared" si="13"/>
        <v>0</v>
      </c>
      <c r="AB73" s="5">
        <f t="shared" si="14"/>
        <v>1</v>
      </c>
      <c r="AC73" s="5">
        <f t="shared" si="15"/>
        <v>0</v>
      </c>
      <c r="AD73" s="5">
        <f t="shared" si="16"/>
        <v>0</v>
      </c>
      <c r="AE73" s="51" t="s">
        <v>804</v>
      </c>
    </row>
    <row r="74">
      <c r="A74" s="2" t="s">
        <v>81</v>
      </c>
      <c r="B74" s="2">
        <v>0.0</v>
      </c>
      <c r="C74" s="3" t="s">
        <v>12</v>
      </c>
      <c r="D74" s="4">
        <v>3.0324074074074077E-5</v>
      </c>
      <c r="E74" s="4">
        <v>1.421296296296296E-4</v>
      </c>
      <c r="F74" s="15" t="s">
        <v>82</v>
      </c>
      <c r="G74" s="3" t="s">
        <v>713</v>
      </c>
      <c r="H74" s="3" t="s">
        <v>712</v>
      </c>
      <c r="I74" s="2" t="str">
        <f t="shared" si="1"/>
        <v/>
      </c>
      <c r="J74" s="2">
        <f t="shared" si="2"/>
        <v>0</v>
      </c>
      <c r="K74" s="2">
        <f t="shared" si="3"/>
        <v>0</v>
      </c>
      <c r="L74" s="2">
        <f t="shared" si="4"/>
        <v>1</v>
      </c>
      <c r="M74" s="2" t="s">
        <v>713</v>
      </c>
      <c r="N74" s="21">
        <v>1.0</v>
      </c>
      <c r="O74" s="2" t="str">
        <f t="shared" si="5"/>
        <v/>
      </c>
      <c r="P74" s="2" t="str">
        <f t="shared" si="6"/>
        <v/>
      </c>
      <c r="Q74" s="2" t="str">
        <f t="shared" si="7"/>
        <v/>
      </c>
      <c r="R74" s="2" t="str">
        <f t="shared" si="8"/>
        <v/>
      </c>
      <c r="S74" s="2" t="s">
        <v>713</v>
      </c>
      <c r="T74" s="21">
        <v>0.5</v>
      </c>
      <c r="U74" s="2" t="str">
        <f t="shared" si="9"/>
        <v/>
      </c>
      <c r="V74" s="2" t="str">
        <f t="shared" si="10"/>
        <v/>
      </c>
      <c r="W74" s="2" t="str">
        <f t="shared" si="11"/>
        <v/>
      </c>
      <c r="X74" s="2" t="str">
        <f t="shared" si="12"/>
        <v/>
      </c>
      <c r="Y74" s="27" t="s">
        <v>713</v>
      </c>
      <c r="Z74" s="27"/>
      <c r="AA74" s="2" t="str">
        <f t="shared" si="13"/>
        <v/>
      </c>
      <c r="AB74" s="2" t="str">
        <f t="shared" si="14"/>
        <v/>
      </c>
      <c r="AC74" s="2" t="str">
        <f t="shared" si="15"/>
        <v/>
      </c>
      <c r="AD74" s="2" t="str">
        <f t="shared" si="16"/>
        <v/>
      </c>
      <c r="AE74" s="49" t="s">
        <v>805</v>
      </c>
    </row>
    <row r="75">
      <c r="A75" s="5" t="s">
        <v>81</v>
      </c>
      <c r="B75" s="5">
        <v>1.0</v>
      </c>
      <c r="C75" s="6" t="s">
        <v>15</v>
      </c>
      <c r="D75" s="7">
        <v>1.6041666666666667E-4</v>
      </c>
      <c r="E75" s="7">
        <v>1.7685185185185184E-4</v>
      </c>
      <c r="F75" s="16" t="s">
        <v>83</v>
      </c>
      <c r="G75" s="6" t="s">
        <v>712</v>
      </c>
      <c r="H75" s="6" t="s">
        <v>712</v>
      </c>
      <c r="I75" s="5" t="str">
        <f t="shared" si="1"/>
        <v>No</v>
      </c>
      <c r="J75" s="5">
        <f t="shared" si="2"/>
        <v>1</v>
      </c>
      <c r="K75" s="5">
        <f t="shared" si="3"/>
        <v>0</v>
      </c>
      <c r="L75" s="5">
        <f t="shared" si="4"/>
        <v>0</v>
      </c>
      <c r="M75" s="5" t="s">
        <v>712</v>
      </c>
      <c r="N75" s="23">
        <v>1.0</v>
      </c>
      <c r="O75" s="5">
        <f t="shared" si="5"/>
        <v>0</v>
      </c>
      <c r="P75" s="5">
        <f t="shared" si="6"/>
        <v>1</v>
      </c>
      <c r="Q75" s="5">
        <f t="shared" si="7"/>
        <v>0</v>
      </c>
      <c r="R75" s="5">
        <f t="shared" si="8"/>
        <v>0</v>
      </c>
      <c r="S75" s="5" t="s">
        <v>712</v>
      </c>
      <c r="T75" s="23">
        <v>1.0</v>
      </c>
      <c r="U75" s="5">
        <f t="shared" si="9"/>
        <v>0</v>
      </c>
      <c r="V75" s="5">
        <f t="shared" si="10"/>
        <v>1</v>
      </c>
      <c r="W75" s="5">
        <f t="shared" si="11"/>
        <v>0</v>
      </c>
      <c r="X75" s="5">
        <f t="shared" si="12"/>
        <v>0</v>
      </c>
      <c r="Y75" s="50" t="s">
        <v>712</v>
      </c>
      <c r="Z75" s="50"/>
      <c r="AA75" s="5">
        <f t="shared" si="13"/>
        <v>0</v>
      </c>
      <c r="AB75" s="5">
        <f t="shared" si="14"/>
        <v>1</v>
      </c>
      <c r="AC75" s="5">
        <f t="shared" si="15"/>
        <v>0</v>
      </c>
      <c r="AD75" s="5">
        <f t="shared" si="16"/>
        <v>0</v>
      </c>
      <c r="AE75" s="51" t="s">
        <v>806</v>
      </c>
    </row>
    <row r="76">
      <c r="A76" s="2" t="s">
        <v>81</v>
      </c>
      <c r="B76" s="2">
        <v>2.0</v>
      </c>
      <c r="C76" s="3" t="s">
        <v>12</v>
      </c>
      <c r="D76" s="4">
        <v>1.7777777777777776E-4</v>
      </c>
      <c r="E76" s="4">
        <v>1.783564814814815E-4</v>
      </c>
      <c r="F76" s="15" t="s">
        <v>84</v>
      </c>
      <c r="G76" s="3" t="s">
        <v>712</v>
      </c>
      <c r="H76" s="3" t="s">
        <v>712</v>
      </c>
      <c r="I76" s="2" t="str">
        <f t="shared" si="1"/>
        <v>No</v>
      </c>
      <c r="J76" s="2">
        <f t="shared" si="2"/>
        <v>1</v>
      </c>
      <c r="K76" s="2">
        <f t="shared" si="3"/>
        <v>0</v>
      </c>
      <c r="L76" s="2">
        <f t="shared" si="4"/>
        <v>0</v>
      </c>
      <c r="M76" s="2" t="s">
        <v>712</v>
      </c>
      <c r="N76" s="21">
        <v>1.0</v>
      </c>
      <c r="O76" s="2">
        <f t="shared" si="5"/>
        <v>0</v>
      </c>
      <c r="P76" s="2">
        <f t="shared" si="6"/>
        <v>1</v>
      </c>
      <c r="Q76" s="2">
        <f t="shared" si="7"/>
        <v>0</v>
      </c>
      <c r="R76" s="2">
        <f t="shared" si="8"/>
        <v>0</v>
      </c>
      <c r="S76" s="2" t="s">
        <v>712</v>
      </c>
      <c r="T76" s="21">
        <v>1.0</v>
      </c>
      <c r="U76" s="2">
        <f t="shared" si="9"/>
        <v>0</v>
      </c>
      <c r="V76" s="2">
        <f t="shared" si="10"/>
        <v>1</v>
      </c>
      <c r="W76" s="2">
        <f t="shared" si="11"/>
        <v>0</v>
      </c>
      <c r="X76" s="2">
        <f t="shared" si="12"/>
        <v>0</v>
      </c>
      <c r="Y76" s="27" t="s">
        <v>712</v>
      </c>
      <c r="Z76" s="27"/>
      <c r="AA76" s="2">
        <f t="shared" si="13"/>
        <v>0</v>
      </c>
      <c r="AB76" s="2">
        <f t="shared" si="14"/>
        <v>1</v>
      </c>
      <c r="AC76" s="2">
        <f t="shared" si="15"/>
        <v>0</v>
      </c>
      <c r="AD76" s="2">
        <f t="shared" si="16"/>
        <v>0</v>
      </c>
      <c r="AE76" s="49" t="s">
        <v>807</v>
      </c>
    </row>
    <row r="77">
      <c r="A77" s="5" t="s">
        <v>81</v>
      </c>
      <c r="B77" s="5">
        <v>3.0</v>
      </c>
      <c r="C77" s="6" t="s">
        <v>7</v>
      </c>
      <c r="D77" s="7">
        <v>1.787037037037037E-4</v>
      </c>
      <c r="E77" s="7">
        <v>2.1319444444444446E-4</v>
      </c>
      <c r="F77" s="16" t="s">
        <v>85</v>
      </c>
      <c r="G77" s="6" t="s">
        <v>712</v>
      </c>
      <c r="H77" s="6" t="s">
        <v>712</v>
      </c>
      <c r="I77" s="5" t="str">
        <f t="shared" si="1"/>
        <v>No</v>
      </c>
      <c r="J77" s="5">
        <f t="shared" si="2"/>
        <v>1</v>
      </c>
      <c r="K77" s="5">
        <f t="shared" si="3"/>
        <v>0</v>
      </c>
      <c r="L77" s="5">
        <f t="shared" si="4"/>
        <v>0</v>
      </c>
      <c r="M77" s="5" t="s">
        <v>712</v>
      </c>
      <c r="N77" s="23">
        <v>1.0</v>
      </c>
      <c r="O77" s="5">
        <f t="shared" si="5"/>
        <v>0</v>
      </c>
      <c r="P77" s="5">
        <f t="shared" si="6"/>
        <v>1</v>
      </c>
      <c r="Q77" s="5">
        <f t="shared" si="7"/>
        <v>0</v>
      </c>
      <c r="R77" s="5">
        <f t="shared" si="8"/>
        <v>0</v>
      </c>
      <c r="S77" s="5" t="s">
        <v>712</v>
      </c>
      <c r="T77" s="23">
        <v>1.0</v>
      </c>
      <c r="U77" s="5">
        <f t="shared" si="9"/>
        <v>0</v>
      </c>
      <c r="V77" s="5">
        <f t="shared" si="10"/>
        <v>1</v>
      </c>
      <c r="W77" s="5">
        <f t="shared" si="11"/>
        <v>0</v>
      </c>
      <c r="X77" s="5">
        <f t="shared" si="12"/>
        <v>0</v>
      </c>
      <c r="Y77" s="50" t="s">
        <v>712</v>
      </c>
      <c r="Z77" s="50"/>
      <c r="AA77" s="5">
        <f t="shared" si="13"/>
        <v>0</v>
      </c>
      <c r="AB77" s="5">
        <f t="shared" si="14"/>
        <v>1</v>
      </c>
      <c r="AC77" s="5">
        <f t="shared" si="15"/>
        <v>0</v>
      </c>
      <c r="AD77" s="5">
        <f t="shared" si="16"/>
        <v>0</v>
      </c>
      <c r="AE77" s="51" t="s">
        <v>808</v>
      </c>
    </row>
    <row r="78">
      <c r="A78" s="2" t="s">
        <v>81</v>
      </c>
      <c r="B78" s="2">
        <v>4.0</v>
      </c>
      <c r="C78" s="3" t="s">
        <v>15</v>
      </c>
      <c r="D78" s="4">
        <v>2.1365740740740742E-4</v>
      </c>
      <c r="E78" s="4">
        <v>2.2569444444444443E-4</v>
      </c>
      <c r="F78" s="15" t="s">
        <v>86</v>
      </c>
      <c r="G78" s="3" t="s">
        <v>713</v>
      </c>
      <c r="H78" s="3" t="s">
        <v>713</v>
      </c>
      <c r="I78" s="2" t="str">
        <f t="shared" si="1"/>
        <v>Sí</v>
      </c>
      <c r="J78" s="2">
        <f t="shared" si="2"/>
        <v>0</v>
      </c>
      <c r="K78" s="2">
        <f t="shared" si="3"/>
        <v>1</v>
      </c>
      <c r="L78" s="2">
        <f t="shared" si="4"/>
        <v>0</v>
      </c>
      <c r="M78" s="2" t="s">
        <v>712</v>
      </c>
      <c r="N78" s="21">
        <v>1.0</v>
      </c>
      <c r="O78" s="2">
        <f t="shared" si="5"/>
        <v>0</v>
      </c>
      <c r="P78" s="2">
        <f t="shared" si="6"/>
        <v>0</v>
      </c>
      <c r="Q78" s="2">
        <f t="shared" si="7"/>
        <v>0</v>
      </c>
      <c r="R78" s="2">
        <f t="shared" si="8"/>
        <v>1</v>
      </c>
      <c r="S78" s="2" t="s">
        <v>712</v>
      </c>
      <c r="T78" s="21">
        <v>1.0</v>
      </c>
      <c r="U78" s="2">
        <f t="shared" si="9"/>
        <v>0</v>
      </c>
      <c r="V78" s="2">
        <f t="shared" si="10"/>
        <v>0</v>
      </c>
      <c r="W78" s="2">
        <f t="shared" si="11"/>
        <v>0</v>
      </c>
      <c r="X78" s="2">
        <f t="shared" si="12"/>
        <v>1</v>
      </c>
      <c r="Y78" s="27" t="s">
        <v>712</v>
      </c>
      <c r="Z78" s="27"/>
      <c r="AA78" s="2">
        <f t="shared" si="13"/>
        <v>0</v>
      </c>
      <c r="AB78" s="2">
        <f t="shared" si="14"/>
        <v>0</v>
      </c>
      <c r="AC78" s="2">
        <f t="shared" si="15"/>
        <v>0</v>
      </c>
      <c r="AD78" s="2">
        <f t="shared" si="16"/>
        <v>1</v>
      </c>
      <c r="AE78" s="49" t="s">
        <v>809</v>
      </c>
    </row>
    <row r="79">
      <c r="A79" s="5" t="s">
        <v>81</v>
      </c>
      <c r="B79" s="5">
        <v>5.0</v>
      </c>
      <c r="C79" s="6" t="s">
        <v>12</v>
      </c>
      <c r="D79" s="7">
        <v>2.446759259259259E-4</v>
      </c>
      <c r="E79" s="7">
        <v>2.6921296296296296E-4</v>
      </c>
      <c r="F79" s="16" t="s">
        <v>87</v>
      </c>
      <c r="G79" s="6" t="s">
        <v>713</v>
      </c>
      <c r="H79" s="6" t="s">
        <v>712</v>
      </c>
      <c r="I79" s="5" t="str">
        <f t="shared" si="1"/>
        <v/>
      </c>
      <c r="J79" s="5">
        <f t="shared" si="2"/>
        <v>0</v>
      </c>
      <c r="K79" s="5">
        <f t="shared" si="3"/>
        <v>0</v>
      </c>
      <c r="L79" s="5">
        <f t="shared" si="4"/>
        <v>1</v>
      </c>
      <c r="M79" s="5" t="s">
        <v>712</v>
      </c>
      <c r="N79" s="23">
        <v>1.0</v>
      </c>
      <c r="O79" s="5" t="str">
        <f t="shared" si="5"/>
        <v/>
      </c>
      <c r="P79" s="5" t="str">
        <f t="shared" si="6"/>
        <v/>
      </c>
      <c r="Q79" s="5" t="str">
        <f t="shared" si="7"/>
        <v/>
      </c>
      <c r="R79" s="5" t="str">
        <f t="shared" si="8"/>
        <v/>
      </c>
      <c r="S79" s="5" t="s">
        <v>712</v>
      </c>
      <c r="T79" s="23">
        <v>0.9</v>
      </c>
      <c r="U79" s="5" t="str">
        <f t="shared" si="9"/>
        <v/>
      </c>
      <c r="V79" s="5" t="str">
        <f t="shared" si="10"/>
        <v/>
      </c>
      <c r="W79" s="5" t="str">
        <f t="shared" si="11"/>
        <v/>
      </c>
      <c r="X79" s="5" t="str">
        <f t="shared" si="12"/>
        <v/>
      </c>
      <c r="Y79" s="50" t="s">
        <v>713</v>
      </c>
      <c r="Z79" s="50"/>
      <c r="AA79" s="5" t="str">
        <f t="shared" si="13"/>
        <v/>
      </c>
      <c r="AB79" s="5" t="str">
        <f t="shared" si="14"/>
        <v/>
      </c>
      <c r="AC79" s="5" t="str">
        <f t="shared" si="15"/>
        <v/>
      </c>
      <c r="AD79" s="5" t="str">
        <f t="shared" si="16"/>
        <v/>
      </c>
      <c r="AE79" s="51" t="s">
        <v>810</v>
      </c>
    </row>
    <row r="80">
      <c r="A80" s="2" t="s">
        <v>81</v>
      </c>
      <c r="B80" s="2">
        <v>6.0</v>
      </c>
      <c r="C80" s="3" t="s">
        <v>7</v>
      </c>
      <c r="D80" s="4">
        <v>2.6944444444444444E-4</v>
      </c>
      <c r="E80" s="4">
        <v>2.8946759259259263E-4</v>
      </c>
      <c r="F80" s="15" t="s">
        <v>88</v>
      </c>
      <c r="G80" s="3" t="s">
        <v>712</v>
      </c>
      <c r="H80" s="3" t="s">
        <v>712</v>
      </c>
      <c r="I80" s="2" t="str">
        <f t="shared" si="1"/>
        <v>No</v>
      </c>
      <c r="J80" s="2">
        <f t="shared" si="2"/>
        <v>1</v>
      </c>
      <c r="K80" s="2">
        <f t="shared" si="3"/>
        <v>0</v>
      </c>
      <c r="L80" s="2">
        <f t="shared" si="4"/>
        <v>0</v>
      </c>
      <c r="M80" s="2" t="s">
        <v>713</v>
      </c>
      <c r="N80" s="21">
        <v>1.0</v>
      </c>
      <c r="O80" s="2">
        <f t="shared" si="5"/>
        <v>0</v>
      </c>
      <c r="P80" s="2">
        <f t="shared" si="6"/>
        <v>0</v>
      </c>
      <c r="Q80" s="2">
        <f t="shared" si="7"/>
        <v>1</v>
      </c>
      <c r="R80" s="2">
        <f t="shared" si="8"/>
        <v>0</v>
      </c>
      <c r="S80" s="2" t="s">
        <v>712</v>
      </c>
      <c r="T80" s="21">
        <v>1.0</v>
      </c>
      <c r="U80" s="2">
        <f t="shared" si="9"/>
        <v>0</v>
      </c>
      <c r="V80" s="2">
        <f t="shared" si="10"/>
        <v>1</v>
      </c>
      <c r="W80" s="2">
        <f t="shared" si="11"/>
        <v>0</v>
      </c>
      <c r="X80" s="2">
        <f t="shared" si="12"/>
        <v>0</v>
      </c>
      <c r="Y80" s="27" t="s">
        <v>712</v>
      </c>
      <c r="Z80" s="27"/>
      <c r="AA80" s="2">
        <f t="shared" si="13"/>
        <v>0</v>
      </c>
      <c r="AB80" s="2">
        <f t="shared" si="14"/>
        <v>1</v>
      </c>
      <c r="AC80" s="2">
        <f t="shared" si="15"/>
        <v>0</v>
      </c>
      <c r="AD80" s="2">
        <f t="shared" si="16"/>
        <v>0</v>
      </c>
      <c r="AE80" s="49" t="s">
        <v>811</v>
      </c>
    </row>
    <row r="81">
      <c r="A81" s="5" t="s">
        <v>81</v>
      </c>
      <c r="B81" s="5">
        <v>7.0</v>
      </c>
      <c r="C81" s="6" t="s">
        <v>15</v>
      </c>
      <c r="D81" s="7">
        <v>3.010416666666667E-4</v>
      </c>
      <c r="E81" s="7">
        <v>3.180555555555556E-4</v>
      </c>
      <c r="F81" s="16" t="s">
        <v>89</v>
      </c>
      <c r="G81" s="6" t="s">
        <v>712</v>
      </c>
      <c r="H81" s="6" t="s">
        <v>712</v>
      </c>
      <c r="I81" s="5" t="str">
        <f t="shared" si="1"/>
        <v>No</v>
      </c>
      <c r="J81" s="5">
        <f t="shared" si="2"/>
        <v>1</v>
      </c>
      <c r="K81" s="5">
        <f t="shared" si="3"/>
        <v>0</v>
      </c>
      <c r="L81" s="5">
        <f t="shared" si="4"/>
        <v>0</v>
      </c>
      <c r="M81" s="5" t="s">
        <v>712</v>
      </c>
      <c r="N81" s="23">
        <v>1.0</v>
      </c>
      <c r="O81" s="5">
        <f t="shared" si="5"/>
        <v>0</v>
      </c>
      <c r="P81" s="5">
        <f t="shared" si="6"/>
        <v>1</v>
      </c>
      <c r="Q81" s="5">
        <f t="shared" si="7"/>
        <v>0</v>
      </c>
      <c r="R81" s="5">
        <f t="shared" si="8"/>
        <v>0</v>
      </c>
      <c r="S81" s="5" t="s">
        <v>712</v>
      </c>
      <c r="T81" s="23">
        <v>1.0</v>
      </c>
      <c r="U81" s="5">
        <f t="shared" si="9"/>
        <v>0</v>
      </c>
      <c r="V81" s="5">
        <f t="shared" si="10"/>
        <v>1</v>
      </c>
      <c r="W81" s="5">
        <f t="shared" si="11"/>
        <v>0</v>
      </c>
      <c r="X81" s="5">
        <f t="shared" si="12"/>
        <v>0</v>
      </c>
      <c r="Y81" s="50" t="s">
        <v>712</v>
      </c>
      <c r="Z81" s="50"/>
      <c r="AA81" s="5">
        <f t="shared" si="13"/>
        <v>0</v>
      </c>
      <c r="AB81" s="5">
        <f t="shared" si="14"/>
        <v>1</v>
      </c>
      <c r="AC81" s="5">
        <f t="shared" si="15"/>
        <v>0</v>
      </c>
      <c r="AD81" s="5">
        <f t="shared" si="16"/>
        <v>0</v>
      </c>
      <c r="AE81" s="51" t="s">
        <v>812</v>
      </c>
    </row>
    <row r="82">
      <c r="A82" s="2" t="s">
        <v>81</v>
      </c>
      <c r="B82" s="2">
        <v>8.0</v>
      </c>
      <c r="C82" s="3" t="s">
        <v>12</v>
      </c>
      <c r="D82" s="4">
        <v>4.203703703703704E-4</v>
      </c>
      <c r="E82" s="4">
        <v>6.46412037037037E-4</v>
      </c>
      <c r="F82" s="15" t="s">
        <v>90</v>
      </c>
      <c r="G82" s="3" t="s">
        <v>713</v>
      </c>
      <c r="H82" s="3" t="s">
        <v>713</v>
      </c>
      <c r="I82" s="2" t="str">
        <f t="shared" si="1"/>
        <v>Sí</v>
      </c>
      <c r="J82" s="2">
        <f t="shared" si="2"/>
        <v>0</v>
      </c>
      <c r="K82" s="2">
        <f t="shared" si="3"/>
        <v>1</v>
      </c>
      <c r="L82" s="2">
        <f t="shared" si="4"/>
        <v>0</v>
      </c>
      <c r="M82" s="2" t="s">
        <v>713</v>
      </c>
      <c r="N82" s="21">
        <v>1.0</v>
      </c>
      <c r="O82" s="2">
        <f t="shared" si="5"/>
        <v>1</v>
      </c>
      <c r="P82" s="2">
        <f t="shared" si="6"/>
        <v>0</v>
      </c>
      <c r="Q82" s="2">
        <f t="shared" si="7"/>
        <v>0</v>
      </c>
      <c r="R82" s="2">
        <f t="shared" si="8"/>
        <v>0</v>
      </c>
      <c r="S82" s="2" t="s">
        <v>712</v>
      </c>
      <c r="T82" s="21">
        <v>0.8</v>
      </c>
      <c r="U82" s="2">
        <f t="shared" si="9"/>
        <v>0</v>
      </c>
      <c r="V82" s="2">
        <f t="shared" si="10"/>
        <v>0</v>
      </c>
      <c r="W82" s="2">
        <f t="shared" si="11"/>
        <v>0</v>
      </c>
      <c r="X82" s="2">
        <f t="shared" si="12"/>
        <v>1</v>
      </c>
      <c r="Y82" s="27" t="s">
        <v>713</v>
      </c>
      <c r="Z82" s="27"/>
      <c r="AA82" s="2">
        <f t="shared" si="13"/>
        <v>1</v>
      </c>
      <c r="AB82" s="2">
        <f t="shared" si="14"/>
        <v>0</v>
      </c>
      <c r="AC82" s="2">
        <f t="shared" si="15"/>
        <v>0</v>
      </c>
      <c r="AD82" s="2">
        <f t="shared" si="16"/>
        <v>0</v>
      </c>
      <c r="AE82" s="49" t="s">
        <v>813</v>
      </c>
    </row>
    <row r="83">
      <c r="A83" s="5" t="s">
        <v>81</v>
      </c>
      <c r="B83" s="5">
        <v>9.0</v>
      </c>
      <c r="C83" s="6" t="s">
        <v>7</v>
      </c>
      <c r="D83" s="7">
        <v>6.591435185185185E-4</v>
      </c>
      <c r="E83" s="7">
        <v>6.931712962962963E-4</v>
      </c>
      <c r="F83" s="16" t="s">
        <v>91</v>
      </c>
      <c r="G83" s="6" t="s">
        <v>712</v>
      </c>
      <c r="H83" s="6" t="s">
        <v>712</v>
      </c>
      <c r="I83" s="5" t="str">
        <f t="shared" si="1"/>
        <v>No</v>
      </c>
      <c r="J83" s="5">
        <f t="shared" si="2"/>
        <v>1</v>
      </c>
      <c r="K83" s="5">
        <f t="shared" si="3"/>
        <v>0</v>
      </c>
      <c r="L83" s="5">
        <f t="shared" si="4"/>
        <v>0</v>
      </c>
      <c r="M83" s="5" t="s">
        <v>712</v>
      </c>
      <c r="N83" s="23">
        <v>0.6</v>
      </c>
      <c r="O83" s="5">
        <f t="shared" si="5"/>
        <v>0</v>
      </c>
      <c r="P83" s="5">
        <f t="shared" si="6"/>
        <v>1</v>
      </c>
      <c r="Q83" s="5">
        <f t="shared" si="7"/>
        <v>0</v>
      </c>
      <c r="R83" s="5">
        <f t="shared" si="8"/>
        <v>0</v>
      </c>
      <c r="S83" s="5" t="s">
        <v>712</v>
      </c>
      <c r="T83" s="23">
        <v>1.0</v>
      </c>
      <c r="U83" s="5">
        <f t="shared" si="9"/>
        <v>0</v>
      </c>
      <c r="V83" s="5">
        <f t="shared" si="10"/>
        <v>1</v>
      </c>
      <c r="W83" s="5">
        <f t="shared" si="11"/>
        <v>0</v>
      </c>
      <c r="X83" s="5">
        <f t="shared" si="12"/>
        <v>0</v>
      </c>
      <c r="Y83" s="50" t="s">
        <v>712</v>
      </c>
      <c r="Z83" s="50"/>
      <c r="AA83" s="5">
        <f t="shared" si="13"/>
        <v>0</v>
      </c>
      <c r="AB83" s="5">
        <f t="shared" si="14"/>
        <v>1</v>
      </c>
      <c r="AC83" s="5">
        <f t="shared" si="15"/>
        <v>0</v>
      </c>
      <c r="AD83" s="5">
        <f t="shared" si="16"/>
        <v>0</v>
      </c>
      <c r="AE83" s="51" t="s">
        <v>814</v>
      </c>
    </row>
    <row r="84">
      <c r="A84" s="2" t="s">
        <v>81</v>
      </c>
      <c r="B84" s="2">
        <v>10.0</v>
      </c>
      <c r="C84" s="3" t="s">
        <v>12</v>
      </c>
      <c r="D84" s="4">
        <v>7.039351851851852E-4</v>
      </c>
      <c r="E84" s="4">
        <v>7.372685185185185E-4</v>
      </c>
      <c r="F84" s="15" t="s">
        <v>92</v>
      </c>
      <c r="G84" s="3" t="s">
        <v>713</v>
      </c>
      <c r="H84" s="3" t="s">
        <v>713</v>
      </c>
      <c r="I84" s="2" t="str">
        <f t="shared" si="1"/>
        <v>Sí</v>
      </c>
      <c r="J84" s="2">
        <f t="shared" si="2"/>
        <v>0</v>
      </c>
      <c r="K84" s="2">
        <f t="shared" si="3"/>
        <v>1</v>
      </c>
      <c r="L84" s="2">
        <f t="shared" si="4"/>
        <v>0</v>
      </c>
      <c r="M84" s="2" t="s">
        <v>712</v>
      </c>
      <c r="N84" s="21">
        <v>1.0</v>
      </c>
      <c r="O84" s="2">
        <f t="shared" si="5"/>
        <v>0</v>
      </c>
      <c r="P84" s="2">
        <f t="shared" si="6"/>
        <v>0</v>
      </c>
      <c r="Q84" s="2">
        <f t="shared" si="7"/>
        <v>0</v>
      </c>
      <c r="R84" s="2">
        <f t="shared" si="8"/>
        <v>1</v>
      </c>
      <c r="S84" s="2" t="s">
        <v>712</v>
      </c>
      <c r="T84" s="21">
        <v>1.0</v>
      </c>
      <c r="U84" s="2">
        <f t="shared" si="9"/>
        <v>0</v>
      </c>
      <c r="V84" s="2">
        <f t="shared" si="10"/>
        <v>0</v>
      </c>
      <c r="W84" s="2">
        <f t="shared" si="11"/>
        <v>0</v>
      </c>
      <c r="X84" s="2">
        <f t="shared" si="12"/>
        <v>1</v>
      </c>
      <c r="Y84" s="27" t="s">
        <v>713</v>
      </c>
      <c r="Z84" s="27"/>
      <c r="AA84" s="2">
        <f t="shared" si="13"/>
        <v>1</v>
      </c>
      <c r="AB84" s="2">
        <f t="shared" si="14"/>
        <v>0</v>
      </c>
      <c r="AC84" s="2">
        <f t="shared" si="15"/>
        <v>0</v>
      </c>
      <c r="AD84" s="2">
        <f t="shared" si="16"/>
        <v>0</v>
      </c>
      <c r="AE84" s="49" t="s">
        <v>815</v>
      </c>
    </row>
    <row r="85">
      <c r="A85" s="5" t="s">
        <v>81</v>
      </c>
      <c r="B85" s="5">
        <v>11.0</v>
      </c>
      <c r="C85" s="6" t="s">
        <v>9</v>
      </c>
      <c r="D85" s="7">
        <v>7.4375E-4</v>
      </c>
      <c r="E85" s="7">
        <v>7.472222222222223E-4</v>
      </c>
      <c r="F85" s="16" t="s">
        <v>93</v>
      </c>
      <c r="G85" s="6" t="s">
        <v>712</v>
      </c>
      <c r="H85" s="6" t="s">
        <v>712</v>
      </c>
      <c r="I85" s="5" t="str">
        <f t="shared" si="1"/>
        <v>No</v>
      </c>
      <c r="J85" s="5">
        <f t="shared" si="2"/>
        <v>1</v>
      </c>
      <c r="K85" s="5">
        <f t="shared" si="3"/>
        <v>0</v>
      </c>
      <c r="L85" s="5">
        <f t="shared" si="4"/>
        <v>0</v>
      </c>
      <c r="M85" s="5" t="s">
        <v>712</v>
      </c>
      <c r="N85" s="23">
        <v>1.0</v>
      </c>
      <c r="O85" s="5">
        <f t="shared" si="5"/>
        <v>0</v>
      </c>
      <c r="P85" s="5">
        <f t="shared" si="6"/>
        <v>1</v>
      </c>
      <c r="Q85" s="5">
        <f t="shared" si="7"/>
        <v>0</v>
      </c>
      <c r="R85" s="5">
        <f t="shared" si="8"/>
        <v>0</v>
      </c>
      <c r="S85" s="5" t="s">
        <v>712</v>
      </c>
      <c r="T85" s="23">
        <v>1.0</v>
      </c>
      <c r="U85" s="5">
        <f t="shared" si="9"/>
        <v>0</v>
      </c>
      <c r="V85" s="5">
        <f t="shared" si="10"/>
        <v>1</v>
      </c>
      <c r="W85" s="5">
        <f t="shared" si="11"/>
        <v>0</v>
      </c>
      <c r="X85" s="5">
        <f t="shared" si="12"/>
        <v>0</v>
      </c>
      <c r="Y85" s="50" t="s">
        <v>712</v>
      </c>
      <c r="Z85" s="50"/>
      <c r="AA85" s="5">
        <f t="shared" si="13"/>
        <v>0</v>
      </c>
      <c r="AB85" s="5">
        <f t="shared" si="14"/>
        <v>1</v>
      </c>
      <c r="AC85" s="5">
        <f t="shared" si="15"/>
        <v>0</v>
      </c>
      <c r="AD85" s="5">
        <f t="shared" si="16"/>
        <v>0</v>
      </c>
      <c r="AE85" s="51" t="s">
        <v>816</v>
      </c>
    </row>
    <row r="86">
      <c r="A86" s="2" t="s">
        <v>81</v>
      </c>
      <c r="B86" s="2">
        <v>12.0</v>
      </c>
      <c r="C86" s="3" t="s">
        <v>12</v>
      </c>
      <c r="D86" s="4">
        <v>7.633101851851852E-4</v>
      </c>
      <c r="E86" s="4">
        <v>0.0015150462962962965</v>
      </c>
      <c r="F86" s="15" t="s">
        <v>94</v>
      </c>
      <c r="G86" s="3" t="s">
        <v>713</v>
      </c>
      <c r="H86" s="3" t="s">
        <v>713</v>
      </c>
      <c r="I86" s="2" t="str">
        <f t="shared" si="1"/>
        <v>Sí</v>
      </c>
      <c r="J86" s="2">
        <f t="shared" si="2"/>
        <v>0</v>
      </c>
      <c r="K86" s="2">
        <f t="shared" si="3"/>
        <v>1</v>
      </c>
      <c r="L86" s="2">
        <f t="shared" si="4"/>
        <v>0</v>
      </c>
      <c r="M86" s="2" t="s">
        <v>713</v>
      </c>
      <c r="N86" s="21">
        <v>1.0</v>
      </c>
      <c r="O86" s="2">
        <f t="shared" si="5"/>
        <v>1</v>
      </c>
      <c r="P86" s="2">
        <f t="shared" si="6"/>
        <v>0</v>
      </c>
      <c r="Q86" s="2">
        <f t="shared" si="7"/>
        <v>0</v>
      </c>
      <c r="R86" s="2">
        <f t="shared" si="8"/>
        <v>0</v>
      </c>
      <c r="S86" s="2" t="s">
        <v>713</v>
      </c>
      <c r="T86" s="21">
        <v>1.0</v>
      </c>
      <c r="U86" s="2">
        <f t="shared" si="9"/>
        <v>1</v>
      </c>
      <c r="V86" s="2">
        <f t="shared" si="10"/>
        <v>0</v>
      </c>
      <c r="W86" s="2">
        <f t="shared" si="11"/>
        <v>0</v>
      </c>
      <c r="X86" s="2">
        <f t="shared" si="12"/>
        <v>0</v>
      </c>
      <c r="Y86" s="27" t="s">
        <v>713</v>
      </c>
      <c r="Z86" s="27"/>
      <c r="AA86" s="2">
        <f t="shared" si="13"/>
        <v>1</v>
      </c>
      <c r="AB86" s="2">
        <f t="shared" si="14"/>
        <v>0</v>
      </c>
      <c r="AC86" s="2">
        <f t="shared" si="15"/>
        <v>0</v>
      </c>
      <c r="AD86" s="2">
        <f t="shared" si="16"/>
        <v>0</v>
      </c>
      <c r="AE86" s="49" t="s">
        <v>817</v>
      </c>
    </row>
    <row r="87">
      <c r="A87" s="5" t="s">
        <v>81</v>
      </c>
      <c r="B87" s="5">
        <v>13.0</v>
      </c>
      <c r="C87" s="6" t="s">
        <v>15</v>
      </c>
      <c r="D87" s="7">
        <v>0.001537037037037037</v>
      </c>
      <c r="E87" s="7">
        <v>0.0020653935185185185</v>
      </c>
      <c r="F87" s="16" t="s">
        <v>95</v>
      </c>
      <c r="G87" s="6" t="s">
        <v>713</v>
      </c>
      <c r="H87" s="6" t="s">
        <v>713</v>
      </c>
      <c r="I87" s="5" t="str">
        <f t="shared" si="1"/>
        <v>Sí</v>
      </c>
      <c r="J87" s="5">
        <f t="shared" si="2"/>
        <v>0</v>
      </c>
      <c r="K87" s="5">
        <f t="shared" si="3"/>
        <v>1</v>
      </c>
      <c r="L87" s="5">
        <f t="shared" si="4"/>
        <v>0</v>
      </c>
      <c r="M87" s="5" t="s">
        <v>713</v>
      </c>
      <c r="N87" s="23">
        <v>1.0</v>
      </c>
      <c r="O87" s="5">
        <f t="shared" si="5"/>
        <v>1</v>
      </c>
      <c r="P87" s="5">
        <f t="shared" si="6"/>
        <v>0</v>
      </c>
      <c r="Q87" s="5">
        <f t="shared" si="7"/>
        <v>0</v>
      </c>
      <c r="R87" s="5">
        <f t="shared" si="8"/>
        <v>0</v>
      </c>
      <c r="S87" s="5" t="s">
        <v>713</v>
      </c>
      <c r="T87" s="23">
        <v>0.5</v>
      </c>
      <c r="U87" s="5">
        <f t="shared" si="9"/>
        <v>1</v>
      </c>
      <c r="V87" s="5">
        <f t="shared" si="10"/>
        <v>0</v>
      </c>
      <c r="W87" s="5">
        <f t="shared" si="11"/>
        <v>0</v>
      </c>
      <c r="X87" s="5">
        <f t="shared" si="12"/>
        <v>0</v>
      </c>
      <c r="Y87" s="50" t="s">
        <v>713</v>
      </c>
      <c r="Z87" s="50"/>
      <c r="AA87" s="5">
        <f t="shared" si="13"/>
        <v>1</v>
      </c>
      <c r="AB87" s="5">
        <f t="shared" si="14"/>
        <v>0</v>
      </c>
      <c r="AC87" s="5">
        <f t="shared" si="15"/>
        <v>0</v>
      </c>
      <c r="AD87" s="5">
        <f t="shared" si="16"/>
        <v>0</v>
      </c>
      <c r="AE87" s="51" t="s">
        <v>818</v>
      </c>
    </row>
    <row r="88">
      <c r="A88" s="2" t="s">
        <v>81</v>
      </c>
      <c r="B88" s="2">
        <v>14.0</v>
      </c>
      <c r="C88" s="3" t="s">
        <v>12</v>
      </c>
      <c r="D88" s="4">
        <v>0.0020824074074074074</v>
      </c>
      <c r="E88" s="4">
        <v>0.0021528935185185184</v>
      </c>
      <c r="F88" s="15" t="s">
        <v>96</v>
      </c>
      <c r="G88" s="3" t="s">
        <v>713</v>
      </c>
      <c r="H88" s="3" t="s">
        <v>713</v>
      </c>
      <c r="I88" s="2" t="str">
        <f t="shared" si="1"/>
        <v>Sí</v>
      </c>
      <c r="J88" s="2">
        <f t="shared" si="2"/>
        <v>0</v>
      </c>
      <c r="K88" s="2">
        <f t="shared" si="3"/>
        <v>1</v>
      </c>
      <c r="L88" s="2">
        <f t="shared" si="4"/>
        <v>0</v>
      </c>
      <c r="M88" s="2" t="s">
        <v>713</v>
      </c>
      <c r="N88" s="21">
        <v>1.0</v>
      </c>
      <c r="O88" s="2">
        <f t="shared" si="5"/>
        <v>1</v>
      </c>
      <c r="P88" s="2">
        <f t="shared" si="6"/>
        <v>0</v>
      </c>
      <c r="Q88" s="2">
        <f t="shared" si="7"/>
        <v>0</v>
      </c>
      <c r="R88" s="2">
        <f t="shared" si="8"/>
        <v>0</v>
      </c>
      <c r="S88" s="2" t="s">
        <v>712</v>
      </c>
      <c r="T88" s="21">
        <v>0.9</v>
      </c>
      <c r="U88" s="2">
        <f t="shared" si="9"/>
        <v>0</v>
      </c>
      <c r="V88" s="2">
        <f t="shared" si="10"/>
        <v>0</v>
      </c>
      <c r="W88" s="2">
        <f t="shared" si="11"/>
        <v>0</v>
      </c>
      <c r="X88" s="2">
        <f t="shared" si="12"/>
        <v>1</v>
      </c>
      <c r="Y88" s="27" t="s">
        <v>713</v>
      </c>
      <c r="Z88" s="27"/>
      <c r="AA88" s="2">
        <f t="shared" si="13"/>
        <v>1</v>
      </c>
      <c r="AB88" s="2">
        <f t="shared" si="14"/>
        <v>0</v>
      </c>
      <c r="AC88" s="2">
        <f t="shared" si="15"/>
        <v>0</v>
      </c>
      <c r="AD88" s="2">
        <f t="shared" si="16"/>
        <v>0</v>
      </c>
      <c r="AE88" s="49" t="s">
        <v>819</v>
      </c>
    </row>
    <row r="89">
      <c r="A89" s="5" t="s">
        <v>81</v>
      </c>
      <c r="B89" s="5">
        <v>15.0</v>
      </c>
      <c r="C89" s="6" t="s">
        <v>15</v>
      </c>
      <c r="D89" s="7">
        <v>0.0021569444444444444</v>
      </c>
      <c r="E89" s="7">
        <v>0.0021759259259259258</v>
      </c>
      <c r="F89" s="16" t="s">
        <v>97</v>
      </c>
      <c r="G89" s="6" t="s">
        <v>713</v>
      </c>
      <c r="H89" s="6" t="s">
        <v>713</v>
      </c>
      <c r="I89" s="5" t="str">
        <f t="shared" si="1"/>
        <v>Sí</v>
      </c>
      <c r="J89" s="5">
        <f t="shared" si="2"/>
        <v>0</v>
      </c>
      <c r="K89" s="5">
        <f t="shared" si="3"/>
        <v>1</v>
      </c>
      <c r="L89" s="5">
        <f t="shared" si="4"/>
        <v>0</v>
      </c>
      <c r="M89" s="5" t="s">
        <v>712</v>
      </c>
      <c r="N89" s="23">
        <v>1.0</v>
      </c>
      <c r="O89" s="5">
        <f t="shared" si="5"/>
        <v>0</v>
      </c>
      <c r="P89" s="5">
        <f t="shared" si="6"/>
        <v>0</v>
      </c>
      <c r="Q89" s="5">
        <f t="shared" si="7"/>
        <v>0</v>
      </c>
      <c r="R89" s="5">
        <f t="shared" si="8"/>
        <v>1</v>
      </c>
      <c r="S89" s="5" t="s">
        <v>712</v>
      </c>
      <c r="T89" s="23">
        <v>1.0</v>
      </c>
      <c r="U89" s="5">
        <f t="shared" si="9"/>
        <v>0</v>
      </c>
      <c r="V89" s="5">
        <f t="shared" si="10"/>
        <v>0</v>
      </c>
      <c r="W89" s="5">
        <f t="shared" si="11"/>
        <v>0</v>
      </c>
      <c r="X89" s="5">
        <f t="shared" si="12"/>
        <v>1</v>
      </c>
      <c r="Y89" s="50" t="s">
        <v>712</v>
      </c>
      <c r="Z89" s="50"/>
      <c r="AA89" s="5">
        <f t="shared" si="13"/>
        <v>0</v>
      </c>
      <c r="AB89" s="5">
        <f t="shared" si="14"/>
        <v>0</v>
      </c>
      <c r="AC89" s="5">
        <f t="shared" si="15"/>
        <v>0</v>
      </c>
      <c r="AD89" s="5">
        <f t="shared" si="16"/>
        <v>1</v>
      </c>
      <c r="AE89" s="51" t="s">
        <v>820</v>
      </c>
    </row>
    <row r="90">
      <c r="A90" s="2" t="s">
        <v>81</v>
      </c>
      <c r="B90" s="2">
        <v>16.0</v>
      </c>
      <c r="C90" s="3" t="s">
        <v>7</v>
      </c>
      <c r="D90" s="4">
        <v>0.002183101851851852</v>
      </c>
      <c r="E90" s="4">
        <v>0.0022836805555555557</v>
      </c>
      <c r="F90" s="15" t="s">
        <v>98</v>
      </c>
      <c r="G90" s="3" t="s">
        <v>712</v>
      </c>
      <c r="H90" s="3" t="s">
        <v>712</v>
      </c>
      <c r="I90" s="2" t="str">
        <f t="shared" si="1"/>
        <v>No</v>
      </c>
      <c r="J90" s="2">
        <f t="shared" si="2"/>
        <v>1</v>
      </c>
      <c r="K90" s="2">
        <f t="shared" si="3"/>
        <v>0</v>
      </c>
      <c r="L90" s="2">
        <f t="shared" si="4"/>
        <v>0</v>
      </c>
      <c r="M90" s="2" t="s">
        <v>713</v>
      </c>
      <c r="N90" s="21">
        <v>1.0</v>
      </c>
      <c r="O90" s="2">
        <f t="shared" si="5"/>
        <v>0</v>
      </c>
      <c r="P90" s="2">
        <f t="shared" si="6"/>
        <v>0</v>
      </c>
      <c r="Q90" s="2">
        <f t="shared" si="7"/>
        <v>1</v>
      </c>
      <c r="R90" s="2">
        <f t="shared" si="8"/>
        <v>0</v>
      </c>
      <c r="S90" s="2" t="s">
        <v>712</v>
      </c>
      <c r="T90" s="21">
        <v>0.8</v>
      </c>
      <c r="U90" s="2">
        <f t="shared" si="9"/>
        <v>0</v>
      </c>
      <c r="V90" s="2">
        <f t="shared" si="10"/>
        <v>1</v>
      </c>
      <c r="W90" s="2">
        <f t="shared" si="11"/>
        <v>0</v>
      </c>
      <c r="X90" s="2">
        <f t="shared" si="12"/>
        <v>0</v>
      </c>
      <c r="Y90" s="27" t="s">
        <v>712</v>
      </c>
      <c r="Z90" s="27"/>
      <c r="AA90" s="2">
        <f t="shared" si="13"/>
        <v>0</v>
      </c>
      <c r="AB90" s="2">
        <f t="shared" si="14"/>
        <v>1</v>
      </c>
      <c r="AC90" s="2">
        <f t="shared" si="15"/>
        <v>0</v>
      </c>
      <c r="AD90" s="2">
        <f t="shared" si="16"/>
        <v>0</v>
      </c>
      <c r="AE90" s="49" t="s">
        <v>821</v>
      </c>
    </row>
    <row r="91">
      <c r="A91" s="5" t="s">
        <v>81</v>
      </c>
      <c r="B91" s="5">
        <v>17.0</v>
      </c>
      <c r="C91" s="6" t="s">
        <v>12</v>
      </c>
      <c r="D91" s="7">
        <v>0.0022864583333333335</v>
      </c>
      <c r="E91" s="7">
        <v>0.002425</v>
      </c>
      <c r="F91" s="16" t="s">
        <v>99</v>
      </c>
      <c r="G91" s="6" t="s">
        <v>713</v>
      </c>
      <c r="H91" s="6" t="s">
        <v>713</v>
      </c>
      <c r="I91" s="5" t="str">
        <f t="shared" si="1"/>
        <v>Sí</v>
      </c>
      <c r="J91" s="5">
        <f t="shared" si="2"/>
        <v>0</v>
      </c>
      <c r="K91" s="5">
        <f t="shared" si="3"/>
        <v>1</v>
      </c>
      <c r="L91" s="5">
        <f t="shared" si="4"/>
        <v>0</v>
      </c>
      <c r="M91" s="5" t="s">
        <v>713</v>
      </c>
      <c r="N91" s="23">
        <v>1.0</v>
      </c>
      <c r="O91" s="5">
        <f t="shared" si="5"/>
        <v>1</v>
      </c>
      <c r="P91" s="5">
        <f t="shared" si="6"/>
        <v>0</v>
      </c>
      <c r="Q91" s="5">
        <f t="shared" si="7"/>
        <v>0</v>
      </c>
      <c r="R91" s="5">
        <f t="shared" si="8"/>
        <v>0</v>
      </c>
      <c r="S91" s="5" t="s">
        <v>713</v>
      </c>
      <c r="T91" s="23">
        <v>1.0</v>
      </c>
      <c r="U91" s="5">
        <f t="shared" si="9"/>
        <v>1</v>
      </c>
      <c r="V91" s="5">
        <f t="shared" si="10"/>
        <v>0</v>
      </c>
      <c r="W91" s="5">
        <f t="shared" si="11"/>
        <v>0</v>
      </c>
      <c r="X91" s="5">
        <f t="shared" si="12"/>
        <v>0</v>
      </c>
      <c r="Y91" s="50" t="s">
        <v>713</v>
      </c>
      <c r="Z91" s="50"/>
      <c r="AA91" s="5">
        <f t="shared" si="13"/>
        <v>1</v>
      </c>
      <c r="AB91" s="5">
        <f t="shared" si="14"/>
        <v>0</v>
      </c>
      <c r="AC91" s="5">
        <f t="shared" si="15"/>
        <v>0</v>
      </c>
      <c r="AD91" s="5">
        <f t="shared" si="16"/>
        <v>0</v>
      </c>
      <c r="AE91" s="51" t="s">
        <v>822</v>
      </c>
    </row>
    <row r="92">
      <c r="A92" s="2" t="s">
        <v>81</v>
      </c>
      <c r="B92" s="2">
        <v>18.0</v>
      </c>
      <c r="C92" s="3" t="s">
        <v>15</v>
      </c>
      <c r="D92" s="4">
        <v>0.002434490740740741</v>
      </c>
      <c r="E92" s="4">
        <v>0.0025039351851851854</v>
      </c>
      <c r="F92" s="15" t="s">
        <v>100</v>
      </c>
      <c r="G92" s="3" t="s">
        <v>713</v>
      </c>
      <c r="H92" s="3" t="s">
        <v>713</v>
      </c>
      <c r="I92" s="2" t="str">
        <f t="shared" si="1"/>
        <v>Sí</v>
      </c>
      <c r="J92" s="2">
        <f t="shared" si="2"/>
        <v>0</v>
      </c>
      <c r="K92" s="2">
        <f t="shared" si="3"/>
        <v>1</v>
      </c>
      <c r="L92" s="2">
        <f t="shared" si="4"/>
        <v>0</v>
      </c>
      <c r="M92" s="2" t="s">
        <v>713</v>
      </c>
      <c r="N92" s="21">
        <v>0.6</v>
      </c>
      <c r="O92" s="2">
        <f t="shared" si="5"/>
        <v>1</v>
      </c>
      <c r="P92" s="2">
        <f t="shared" si="6"/>
        <v>0</v>
      </c>
      <c r="Q92" s="2">
        <f t="shared" si="7"/>
        <v>0</v>
      </c>
      <c r="R92" s="2">
        <f t="shared" si="8"/>
        <v>0</v>
      </c>
      <c r="S92" s="2" t="s">
        <v>713</v>
      </c>
      <c r="T92" s="21">
        <v>1.0</v>
      </c>
      <c r="U92" s="2">
        <f t="shared" si="9"/>
        <v>1</v>
      </c>
      <c r="V92" s="2">
        <f t="shared" si="10"/>
        <v>0</v>
      </c>
      <c r="W92" s="2">
        <f t="shared" si="11"/>
        <v>0</v>
      </c>
      <c r="X92" s="2">
        <f t="shared" si="12"/>
        <v>0</v>
      </c>
      <c r="Y92" s="27" t="s">
        <v>713</v>
      </c>
      <c r="Z92" s="27"/>
      <c r="AA92" s="2">
        <f t="shared" si="13"/>
        <v>1</v>
      </c>
      <c r="AB92" s="2">
        <f t="shared" si="14"/>
        <v>0</v>
      </c>
      <c r="AC92" s="2">
        <f t="shared" si="15"/>
        <v>0</v>
      </c>
      <c r="AD92" s="2">
        <f t="shared" si="16"/>
        <v>0</v>
      </c>
      <c r="AE92" s="49" t="s">
        <v>823</v>
      </c>
    </row>
    <row r="93">
      <c r="A93" s="5" t="s">
        <v>81</v>
      </c>
      <c r="B93" s="5">
        <v>19.0</v>
      </c>
      <c r="C93" s="6" t="s">
        <v>7</v>
      </c>
      <c r="D93" s="7">
        <v>0.002506134259259259</v>
      </c>
      <c r="E93" s="7">
        <v>0.002584953703703704</v>
      </c>
      <c r="F93" s="16" t="s">
        <v>101</v>
      </c>
      <c r="G93" s="6" t="s">
        <v>713</v>
      </c>
      <c r="H93" s="6" t="s">
        <v>713</v>
      </c>
      <c r="I93" s="5" t="str">
        <f t="shared" si="1"/>
        <v>Sí</v>
      </c>
      <c r="J93" s="5">
        <f t="shared" si="2"/>
        <v>0</v>
      </c>
      <c r="K93" s="5">
        <f t="shared" si="3"/>
        <v>1</v>
      </c>
      <c r="L93" s="5">
        <f t="shared" si="4"/>
        <v>0</v>
      </c>
      <c r="M93" s="5" t="s">
        <v>712</v>
      </c>
      <c r="N93" s="23">
        <v>1.0</v>
      </c>
      <c r="O93" s="5">
        <f t="shared" si="5"/>
        <v>0</v>
      </c>
      <c r="P93" s="5">
        <f t="shared" si="6"/>
        <v>0</v>
      </c>
      <c r="Q93" s="5">
        <f t="shared" si="7"/>
        <v>0</v>
      </c>
      <c r="R93" s="5">
        <f t="shared" si="8"/>
        <v>1</v>
      </c>
      <c r="S93" s="5" t="s">
        <v>712</v>
      </c>
      <c r="T93" s="23">
        <v>1.0</v>
      </c>
      <c r="U93" s="5">
        <f t="shared" si="9"/>
        <v>0</v>
      </c>
      <c r="V93" s="5">
        <f t="shared" si="10"/>
        <v>0</v>
      </c>
      <c r="W93" s="5">
        <f t="shared" si="11"/>
        <v>0</v>
      </c>
      <c r="X93" s="5">
        <f t="shared" si="12"/>
        <v>1</v>
      </c>
      <c r="Y93" s="50" t="s">
        <v>712</v>
      </c>
      <c r="Z93" s="50"/>
      <c r="AA93" s="5">
        <f t="shared" si="13"/>
        <v>0</v>
      </c>
      <c r="AB93" s="5">
        <f t="shared" si="14"/>
        <v>0</v>
      </c>
      <c r="AC93" s="5">
        <f t="shared" si="15"/>
        <v>0</v>
      </c>
      <c r="AD93" s="5">
        <f t="shared" si="16"/>
        <v>1</v>
      </c>
      <c r="AE93" s="51" t="s">
        <v>824</v>
      </c>
    </row>
    <row r="94">
      <c r="A94" s="2" t="s">
        <v>81</v>
      </c>
      <c r="B94" s="2">
        <v>20.0</v>
      </c>
      <c r="C94" s="3" t="s">
        <v>12</v>
      </c>
      <c r="D94" s="4">
        <v>0.0025883101851851852</v>
      </c>
      <c r="E94" s="4">
        <v>0.002638888888888889</v>
      </c>
      <c r="F94" s="15" t="s">
        <v>102</v>
      </c>
      <c r="G94" s="3" t="s">
        <v>712</v>
      </c>
      <c r="H94" s="3" t="s">
        <v>712</v>
      </c>
      <c r="I94" s="2" t="str">
        <f t="shared" si="1"/>
        <v>No</v>
      </c>
      <c r="J94" s="2">
        <f t="shared" si="2"/>
        <v>1</v>
      </c>
      <c r="K94" s="2">
        <f t="shared" si="3"/>
        <v>0</v>
      </c>
      <c r="L94" s="2">
        <f t="shared" si="4"/>
        <v>0</v>
      </c>
      <c r="M94" s="2" t="s">
        <v>712</v>
      </c>
      <c r="N94" s="21">
        <v>1.0</v>
      </c>
      <c r="O94" s="2">
        <f t="shared" si="5"/>
        <v>0</v>
      </c>
      <c r="P94" s="2">
        <f t="shared" si="6"/>
        <v>1</v>
      </c>
      <c r="Q94" s="2">
        <f t="shared" si="7"/>
        <v>0</v>
      </c>
      <c r="R94" s="2">
        <f t="shared" si="8"/>
        <v>0</v>
      </c>
      <c r="S94" s="2" t="s">
        <v>712</v>
      </c>
      <c r="T94" s="21">
        <v>1.0</v>
      </c>
      <c r="U94" s="2">
        <f t="shared" si="9"/>
        <v>0</v>
      </c>
      <c r="V94" s="2">
        <f t="shared" si="10"/>
        <v>1</v>
      </c>
      <c r="W94" s="2">
        <f t="shared" si="11"/>
        <v>0</v>
      </c>
      <c r="X94" s="2">
        <f t="shared" si="12"/>
        <v>0</v>
      </c>
      <c r="Y94" s="27" t="s">
        <v>712</v>
      </c>
      <c r="Z94" s="27"/>
      <c r="AA94" s="2">
        <f t="shared" si="13"/>
        <v>0</v>
      </c>
      <c r="AB94" s="2">
        <f t="shared" si="14"/>
        <v>1</v>
      </c>
      <c r="AC94" s="2">
        <f t="shared" si="15"/>
        <v>0</v>
      </c>
      <c r="AD94" s="2">
        <f t="shared" si="16"/>
        <v>0</v>
      </c>
      <c r="AE94" s="49" t="s">
        <v>825</v>
      </c>
    </row>
    <row r="95">
      <c r="A95" s="5" t="s">
        <v>81</v>
      </c>
      <c r="B95" s="5">
        <v>21.0</v>
      </c>
      <c r="C95" s="6" t="s">
        <v>7</v>
      </c>
      <c r="D95" s="7">
        <v>0.002646064814814815</v>
      </c>
      <c r="E95" s="7">
        <v>0.002734722222222222</v>
      </c>
      <c r="F95" s="16" t="s">
        <v>103</v>
      </c>
      <c r="G95" s="6" t="s">
        <v>712</v>
      </c>
      <c r="H95" s="6" t="s">
        <v>712</v>
      </c>
      <c r="I95" s="5" t="str">
        <f t="shared" si="1"/>
        <v>No</v>
      </c>
      <c r="J95" s="5">
        <f t="shared" si="2"/>
        <v>1</v>
      </c>
      <c r="K95" s="5">
        <f t="shared" si="3"/>
        <v>0</v>
      </c>
      <c r="L95" s="5">
        <f t="shared" si="4"/>
        <v>0</v>
      </c>
      <c r="M95" s="5" t="s">
        <v>712</v>
      </c>
      <c r="N95" s="23">
        <v>1.0</v>
      </c>
      <c r="O95" s="5">
        <f t="shared" si="5"/>
        <v>0</v>
      </c>
      <c r="P95" s="5">
        <f t="shared" si="6"/>
        <v>1</v>
      </c>
      <c r="Q95" s="5">
        <f t="shared" si="7"/>
        <v>0</v>
      </c>
      <c r="R95" s="5">
        <f t="shared" si="8"/>
        <v>0</v>
      </c>
      <c r="S95" s="5" t="s">
        <v>712</v>
      </c>
      <c r="T95" s="23">
        <v>1.0</v>
      </c>
      <c r="U95" s="5">
        <f t="shared" si="9"/>
        <v>0</v>
      </c>
      <c r="V95" s="5">
        <f t="shared" si="10"/>
        <v>1</v>
      </c>
      <c r="W95" s="5">
        <f t="shared" si="11"/>
        <v>0</v>
      </c>
      <c r="X95" s="5">
        <f t="shared" si="12"/>
        <v>0</v>
      </c>
      <c r="Y95" s="50" t="s">
        <v>712</v>
      </c>
      <c r="Z95" s="50"/>
      <c r="AA95" s="5">
        <f t="shared" si="13"/>
        <v>0</v>
      </c>
      <c r="AB95" s="5">
        <f t="shared" si="14"/>
        <v>1</v>
      </c>
      <c r="AC95" s="5">
        <f t="shared" si="15"/>
        <v>0</v>
      </c>
      <c r="AD95" s="5">
        <f t="shared" si="16"/>
        <v>0</v>
      </c>
      <c r="AE95" s="51" t="s">
        <v>826</v>
      </c>
    </row>
    <row r="96">
      <c r="A96" s="2" t="s">
        <v>81</v>
      </c>
      <c r="B96" s="2">
        <v>22.0</v>
      </c>
      <c r="C96" s="3" t="s">
        <v>9</v>
      </c>
      <c r="D96" s="4">
        <v>0.002731365740740741</v>
      </c>
      <c r="E96" s="4">
        <v>0.002756712962962963</v>
      </c>
      <c r="F96" s="15" t="s">
        <v>104</v>
      </c>
      <c r="G96" s="3" t="s">
        <v>712</v>
      </c>
      <c r="H96" s="3" t="s">
        <v>712</v>
      </c>
      <c r="I96" s="2" t="str">
        <f t="shared" si="1"/>
        <v>No</v>
      </c>
      <c r="J96" s="2">
        <f t="shared" si="2"/>
        <v>1</v>
      </c>
      <c r="K96" s="2">
        <f t="shared" si="3"/>
        <v>0</v>
      </c>
      <c r="L96" s="2">
        <f t="shared" si="4"/>
        <v>0</v>
      </c>
      <c r="M96" s="2" t="s">
        <v>712</v>
      </c>
      <c r="N96" s="21">
        <v>1.0</v>
      </c>
      <c r="O96" s="2">
        <f t="shared" si="5"/>
        <v>0</v>
      </c>
      <c r="P96" s="2">
        <f t="shared" si="6"/>
        <v>1</v>
      </c>
      <c r="Q96" s="2">
        <f t="shared" si="7"/>
        <v>0</v>
      </c>
      <c r="R96" s="2">
        <f t="shared" si="8"/>
        <v>0</v>
      </c>
      <c r="S96" s="2" t="s">
        <v>712</v>
      </c>
      <c r="T96" s="21">
        <v>1.0</v>
      </c>
      <c r="U96" s="2">
        <f t="shared" si="9"/>
        <v>0</v>
      </c>
      <c r="V96" s="2">
        <f t="shared" si="10"/>
        <v>1</v>
      </c>
      <c r="W96" s="2">
        <f t="shared" si="11"/>
        <v>0</v>
      </c>
      <c r="X96" s="2">
        <f t="shared" si="12"/>
        <v>0</v>
      </c>
      <c r="Y96" s="27" t="s">
        <v>712</v>
      </c>
      <c r="Z96" s="27"/>
      <c r="AA96" s="2">
        <f t="shared" si="13"/>
        <v>0</v>
      </c>
      <c r="AB96" s="2">
        <f t="shared" si="14"/>
        <v>1</v>
      </c>
      <c r="AC96" s="2">
        <f t="shared" si="15"/>
        <v>0</v>
      </c>
      <c r="AD96" s="2">
        <f t="shared" si="16"/>
        <v>0</v>
      </c>
      <c r="AE96" s="49" t="s">
        <v>827</v>
      </c>
    </row>
    <row r="97">
      <c r="A97" s="5" t="s">
        <v>81</v>
      </c>
      <c r="B97" s="5">
        <v>23.0</v>
      </c>
      <c r="C97" s="6" t="s">
        <v>12</v>
      </c>
      <c r="D97" s="7">
        <v>0.0027570601851851853</v>
      </c>
      <c r="E97" s="7">
        <v>0.0027577546296296295</v>
      </c>
      <c r="F97" s="16" t="s">
        <v>105</v>
      </c>
      <c r="G97" s="6" t="s">
        <v>712</v>
      </c>
      <c r="H97" s="6" t="s">
        <v>712</v>
      </c>
      <c r="I97" s="5" t="str">
        <f t="shared" si="1"/>
        <v>No</v>
      </c>
      <c r="J97" s="5">
        <f t="shared" si="2"/>
        <v>1</v>
      </c>
      <c r="K97" s="5">
        <f t="shared" si="3"/>
        <v>0</v>
      </c>
      <c r="L97" s="5">
        <f t="shared" si="4"/>
        <v>0</v>
      </c>
      <c r="M97" s="5" t="s">
        <v>712</v>
      </c>
      <c r="N97" s="23">
        <v>1.0</v>
      </c>
      <c r="O97" s="5">
        <f t="shared" si="5"/>
        <v>0</v>
      </c>
      <c r="P97" s="5">
        <f t="shared" si="6"/>
        <v>1</v>
      </c>
      <c r="Q97" s="5">
        <f t="shared" si="7"/>
        <v>0</v>
      </c>
      <c r="R97" s="5">
        <f t="shared" si="8"/>
        <v>0</v>
      </c>
      <c r="S97" s="5" t="s">
        <v>712</v>
      </c>
      <c r="T97" s="23">
        <v>1.0</v>
      </c>
      <c r="U97" s="5">
        <f t="shared" si="9"/>
        <v>0</v>
      </c>
      <c r="V97" s="5">
        <f t="shared" si="10"/>
        <v>1</v>
      </c>
      <c r="W97" s="5">
        <f t="shared" si="11"/>
        <v>0</v>
      </c>
      <c r="X97" s="5">
        <f t="shared" si="12"/>
        <v>0</v>
      </c>
      <c r="Y97" s="50" t="s">
        <v>712</v>
      </c>
      <c r="Z97" s="50"/>
      <c r="AA97" s="5">
        <f t="shared" si="13"/>
        <v>0</v>
      </c>
      <c r="AB97" s="5">
        <f t="shared" si="14"/>
        <v>1</v>
      </c>
      <c r="AC97" s="5">
        <f t="shared" si="15"/>
        <v>0</v>
      </c>
      <c r="AD97" s="5">
        <f t="shared" si="16"/>
        <v>0</v>
      </c>
      <c r="AE97" s="51" t="s">
        <v>828</v>
      </c>
    </row>
    <row r="98">
      <c r="A98" s="2" t="s">
        <v>81</v>
      </c>
      <c r="B98" s="2">
        <v>24.0</v>
      </c>
      <c r="C98" s="3" t="s">
        <v>9</v>
      </c>
      <c r="D98" s="4">
        <v>0.002772337962962963</v>
      </c>
      <c r="E98" s="4">
        <v>0.0027841435185185187</v>
      </c>
      <c r="F98" s="15" t="s">
        <v>104</v>
      </c>
      <c r="G98" s="3" t="s">
        <v>712</v>
      </c>
      <c r="H98" s="3" t="s">
        <v>712</v>
      </c>
      <c r="I98" s="2" t="str">
        <f t="shared" si="1"/>
        <v>No</v>
      </c>
      <c r="J98" s="2">
        <f t="shared" si="2"/>
        <v>1</v>
      </c>
      <c r="K98" s="2">
        <f t="shared" si="3"/>
        <v>0</v>
      </c>
      <c r="L98" s="2">
        <f t="shared" si="4"/>
        <v>0</v>
      </c>
      <c r="M98" s="2" t="s">
        <v>712</v>
      </c>
      <c r="N98" s="21">
        <v>1.0</v>
      </c>
      <c r="O98" s="2">
        <f t="shared" si="5"/>
        <v>0</v>
      </c>
      <c r="P98" s="2">
        <f t="shared" si="6"/>
        <v>1</v>
      </c>
      <c r="Q98" s="2">
        <f t="shared" si="7"/>
        <v>0</v>
      </c>
      <c r="R98" s="2">
        <f t="shared" si="8"/>
        <v>0</v>
      </c>
      <c r="S98" s="2" t="s">
        <v>712</v>
      </c>
      <c r="T98" s="21">
        <v>1.0</v>
      </c>
      <c r="U98" s="2">
        <f t="shared" si="9"/>
        <v>0</v>
      </c>
      <c r="V98" s="2">
        <f t="shared" si="10"/>
        <v>1</v>
      </c>
      <c r="W98" s="2">
        <f t="shared" si="11"/>
        <v>0</v>
      </c>
      <c r="X98" s="2">
        <f t="shared" si="12"/>
        <v>0</v>
      </c>
      <c r="Y98" s="27" t="s">
        <v>712</v>
      </c>
      <c r="Z98" s="27"/>
      <c r="AA98" s="2">
        <f t="shared" si="13"/>
        <v>0</v>
      </c>
      <c r="AB98" s="2">
        <f t="shared" si="14"/>
        <v>1</v>
      </c>
      <c r="AC98" s="2">
        <f t="shared" si="15"/>
        <v>0</v>
      </c>
      <c r="AD98" s="2">
        <f t="shared" si="16"/>
        <v>0</v>
      </c>
      <c r="AE98" s="49" t="s">
        <v>829</v>
      </c>
    </row>
    <row r="99">
      <c r="A99" s="5" t="s">
        <v>81</v>
      </c>
      <c r="B99" s="5">
        <v>25.0</v>
      </c>
      <c r="C99" s="6" t="s">
        <v>15</v>
      </c>
      <c r="D99" s="7">
        <v>0.0027842592592592593</v>
      </c>
      <c r="E99" s="7">
        <v>0.002871875</v>
      </c>
      <c r="F99" s="16" t="s">
        <v>106</v>
      </c>
      <c r="G99" s="6" t="s">
        <v>713</v>
      </c>
      <c r="H99" s="6" t="s">
        <v>713</v>
      </c>
      <c r="I99" s="5" t="str">
        <f t="shared" si="1"/>
        <v>Sí</v>
      </c>
      <c r="J99" s="5">
        <f t="shared" si="2"/>
        <v>0</v>
      </c>
      <c r="K99" s="5">
        <f t="shared" si="3"/>
        <v>1</v>
      </c>
      <c r="L99" s="5">
        <f t="shared" si="4"/>
        <v>0</v>
      </c>
      <c r="M99" s="5" t="s">
        <v>713</v>
      </c>
      <c r="N99" s="23">
        <v>1.0</v>
      </c>
      <c r="O99" s="5">
        <f t="shared" si="5"/>
        <v>1</v>
      </c>
      <c r="P99" s="5">
        <f t="shared" si="6"/>
        <v>0</v>
      </c>
      <c r="Q99" s="5">
        <f t="shared" si="7"/>
        <v>0</v>
      </c>
      <c r="R99" s="5">
        <f t="shared" si="8"/>
        <v>0</v>
      </c>
      <c r="S99" s="5" t="s">
        <v>712</v>
      </c>
      <c r="T99" s="23">
        <v>0.8</v>
      </c>
      <c r="U99" s="5">
        <f t="shared" si="9"/>
        <v>0</v>
      </c>
      <c r="V99" s="5">
        <f t="shared" si="10"/>
        <v>0</v>
      </c>
      <c r="W99" s="5">
        <f t="shared" si="11"/>
        <v>0</v>
      </c>
      <c r="X99" s="5">
        <f t="shared" si="12"/>
        <v>1</v>
      </c>
      <c r="Y99" s="50" t="s">
        <v>713</v>
      </c>
      <c r="Z99" s="50"/>
      <c r="AA99" s="5">
        <f t="shared" si="13"/>
        <v>1</v>
      </c>
      <c r="AB99" s="5">
        <f t="shared" si="14"/>
        <v>0</v>
      </c>
      <c r="AC99" s="5">
        <f t="shared" si="15"/>
        <v>0</v>
      </c>
      <c r="AD99" s="5">
        <f t="shared" si="16"/>
        <v>0</v>
      </c>
      <c r="AE99" s="51" t="s">
        <v>830</v>
      </c>
    </row>
    <row r="100">
      <c r="A100" s="2" t="s">
        <v>81</v>
      </c>
      <c r="B100" s="2">
        <v>26.0</v>
      </c>
      <c r="C100" s="3" t="s">
        <v>9</v>
      </c>
      <c r="D100" s="4">
        <v>0.0028725694444444445</v>
      </c>
      <c r="E100" s="4">
        <v>0.002893055555555556</v>
      </c>
      <c r="F100" s="15" t="s">
        <v>107</v>
      </c>
      <c r="G100" s="3" t="s">
        <v>712</v>
      </c>
      <c r="H100" s="3" t="s">
        <v>713</v>
      </c>
      <c r="I100" s="2" t="str">
        <f t="shared" si="1"/>
        <v/>
      </c>
      <c r="J100" s="2">
        <f t="shared" si="2"/>
        <v>0</v>
      </c>
      <c r="K100" s="2">
        <f t="shared" si="3"/>
        <v>0</v>
      </c>
      <c r="L100" s="2">
        <f t="shared" si="4"/>
        <v>1</v>
      </c>
      <c r="M100" s="2" t="s">
        <v>712</v>
      </c>
      <c r="N100" s="21">
        <v>1.0</v>
      </c>
      <c r="O100" s="2" t="str">
        <f t="shared" si="5"/>
        <v/>
      </c>
      <c r="P100" s="2" t="str">
        <f t="shared" si="6"/>
        <v/>
      </c>
      <c r="Q100" s="2" t="str">
        <f t="shared" si="7"/>
        <v/>
      </c>
      <c r="R100" s="2" t="str">
        <f t="shared" si="8"/>
        <v/>
      </c>
      <c r="S100" s="2" t="s">
        <v>712</v>
      </c>
      <c r="T100" s="21">
        <v>1.0</v>
      </c>
      <c r="U100" s="2" t="str">
        <f t="shared" si="9"/>
        <v/>
      </c>
      <c r="V100" s="2" t="str">
        <f t="shared" si="10"/>
        <v/>
      </c>
      <c r="W100" s="2" t="str">
        <f t="shared" si="11"/>
        <v/>
      </c>
      <c r="X100" s="2" t="str">
        <f t="shared" si="12"/>
        <v/>
      </c>
      <c r="Y100" s="27" t="s">
        <v>712</v>
      </c>
      <c r="Z100" s="27"/>
      <c r="AA100" s="2" t="str">
        <f t="shared" si="13"/>
        <v/>
      </c>
      <c r="AB100" s="2" t="str">
        <f t="shared" si="14"/>
        <v/>
      </c>
      <c r="AC100" s="2" t="str">
        <f t="shared" si="15"/>
        <v/>
      </c>
      <c r="AD100" s="2" t="str">
        <f t="shared" si="16"/>
        <v/>
      </c>
      <c r="AE100" s="49" t="s">
        <v>831</v>
      </c>
    </row>
    <row r="101">
      <c r="A101" s="5" t="s">
        <v>81</v>
      </c>
      <c r="B101" s="5">
        <v>27.0</v>
      </c>
      <c r="C101" s="6" t="s">
        <v>15</v>
      </c>
      <c r="D101" s="7">
        <v>0.002899189814814815</v>
      </c>
      <c r="E101" s="7">
        <v>0.0029538194444444447</v>
      </c>
      <c r="F101" s="16" t="s">
        <v>108</v>
      </c>
      <c r="G101" s="6" t="s">
        <v>712</v>
      </c>
      <c r="H101" s="6" t="s">
        <v>713</v>
      </c>
      <c r="I101" s="5" t="str">
        <f t="shared" si="1"/>
        <v/>
      </c>
      <c r="J101" s="5">
        <f t="shared" si="2"/>
        <v>0</v>
      </c>
      <c r="K101" s="5">
        <f t="shared" si="3"/>
        <v>0</v>
      </c>
      <c r="L101" s="5">
        <f t="shared" si="4"/>
        <v>1</v>
      </c>
      <c r="M101" s="5" t="s">
        <v>712</v>
      </c>
      <c r="N101" s="23">
        <v>1.0</v>
      </c>
      <c r="O101" s="5" t="str">
        <f t="shared" si="5"/>
        <v/>
      </c>
      <c r="P101" s="5" t="str">
        <f t="shared" si="6"/>
        <v/>
      </c>
      <c r="Q101" s="5" t="str">
        <f t="shared" si="7"/>
        <v/>
      </c>
      <c r="R101" s="5" t="str">
        <f t="shared" si="8"/>
        <v/>
      </c>
      <c r="S101" s="5" t="s">
        <v>712</v>
      </c>
      <c r="T101" s="23">
        <v>1.0</v>
      </c>
      <c r="U101" s="5" t="str">
        <f t="shared" si="9"/>
        <v/>
      </c>
      <c r="V101" s="5" t="str">
        <f t="shared" si="10"/>
        <v/>
      </c>
      <c r="W101" s="5" t="str">
        <f t="shared" si="11"/>
        <v/>
      </c>
      <c r="X101" s="5" t="str">
        <f t="shared" si="12"/>
        <v/>
      </c>
      <c r="Y101" s="50" t="s">
        <v>712</v>
      </c>
      <c r="Z101" s="50"/>
      <c r="AA101" s="5" t="str">
        <f t="shared" si="13"/>
        <v/>
      </c>
      <c r="AB101" s="5" t="str">
        <f t="shared" si="14"/>
        <v/>
      </c>
      <c r="AC101" s="5" t="str">
        <f t="shared" si="15"/>
        <v/>
      </c>
      <c r="AD101" s="5" t="str">
        <f t="shared" si="16"/>
        <v/>
      </c>
      <c r="AE101" s="51" t="s">
        <v>832</v>
      </c>
    </row>
    <row r="102">
      <c r="A102" s="2" t="s">
        <v>81</v>
      </c>
      <c r="B102" s="2">
        <v>28.0</v>
      </c>
      <c r="C102" s="3" t="s">
        <v>12</v>
      </c>
      <c r="D102" s="4">
        <v>0.0029584490740740743</v>
      </c>
      <c r="E102" s="4">
        <v>0.0030596064814814817</v>
      </c>
      <c r="F102" s="15" t="s">
        <v>109</v>
      </c>
      <c r="G102" s="3" t="s">
        <v>713</v>
      </c>
      <c r="H102" s="3" t="s">
        <v>712</v>
      </c>
      <c r="I102" s="2" t="str">
        <f t="shared" si="1"/>
        <v/>
      </c>
      <c r="J102" s="2">
        <f t="shared" si="2"/>
        <v>0</v>
      </c>
      <c r="K102" s="2">
        <f t="shared" si="3"/>
        <v>0</v>
      </c>
      <c r="L102" s="2">
        <f t="shared" si="4"/>
        <v>1</v>
      </c>
      <c r="M102" s="2" t="s">
        <v>713</v>
      </c>
      <c r="N102" s="21">
        <v>1.0</v>
      </c>
      <c r="O102" s="2" t="str">
        <f t="shared" si="5"/>
        <v/>
      </c>
      <c r="P102" s="2" t="str">
        <f t="shared" si="6"/>
        <v/>
      </c>
      <c r="Q102" s="2" t="str">
        <f t="shared" si="7"/>
        <v/>
      </c>
      <c r="R102" s="2" t="str">
        <f t="shared" si="8"/>
        <v/>
      </c>
      <c r="S102" s="2" t="s">
        <v>712</v>
      </c>
      <c r="T102" s="21">
        <v>0.7</v>
      </c>
      <c r="U102" s="2" t="str">
        <f t="shared" si="9"/>
        <v/>
      </c>
      <c r="V102" s="2" t="str">
        <f t="shared" si="10"/>
        <v/>
      </c>
      <c r="W102" s="2" t="str">
        <f t="shared" si="11"/>
        <v/>
      </c>
      <c r="X102" s="2" t="str">
        <f t="shared" si="12"/>
        <v/>
      </c>
      <c r="Y102" s="27" t="s">
        <v>713</v>
      </c>
      <c r="Z102" s="27"/>
      <c r="AA102" s="2" t="str">
        <f t="shared" si="13"/>
        <v/>
      </c>
      <c r="AB102" s="2" t="str">
        <f t="shared" si="14"/>
        <v/>
      </c>
      <c r="AC102" s="2" t="str">
        <f t="shared" si="15"/>
        <v/>
      </c>
      <c r="AD102" s="2" t="str">
        <f t="shared" si="16"/>
        <v/>
      </c>
      <c r="AE102" s="49" t="s">
        <v>833</v>
      </c>
    </row>
    <row r="103">
      <c r="A103" s="5" t="s">
        <v>81</v>
      </c>
      <c r="B103" s="5">
        <v>29.0</v>
      </c>
      <c r="C103" s="6" t="s">
        <v>15</v>
      </c>
      <c r="D103" s="7">
        <v>0.0030636574074074073</v>
      </c>
      <c r="E103" s="7">
        <v>0.0032090277777777777</v>
      </c>
      <c r="F103" s="16" t="s">
        <v>110</v>
      </c>
      <c r="G103" s="6" t="s">
        <v>713</v>
      </c>
      <c r="H103" s="6" t="s">
        <v>713</v>
      </c>
      <c r="I103" s="5" t="str">
        <f t="shared" si="1"/>
        <v>Sí</v>
      </c>
      <c r="J103" s="5">
        <f t="shared" si="2"/>
        <v>0</v>
      </c>
      <c r="K103" s="5">
        <f t="shared" si="3"/>
        <v>1</v>
      </c>
      <c r="L103" s="5">
        <f t="shared" si="4"/>
        <v>0</v>
      </c>
      <c r="M103" s="5" t="s">
        <v>713</v>
      </c>
      <c r="N103" s="23">
        <v>1.0</v>
      </c>
      <c r="O103" s="5">
        <f t="shared" si="5"/>
        <v>1</v>
      </c>
      <c r="P103" s="5">
        <f t="shared" si="6"/>
        <v>0</v>
      </c>
      <c r="Q103" s="5">
        <f t="shared" si="7"/>
        <v>0</v>
      </c>
      <c r="R103" s="5">
        <f t="shared" si="8"/>
        <v>0</v>
      </c>
      <c r="S103" s="5" t="s">
        <v>713</v>
      </c>
      <c r="T103" s="23">
        <v>1.0</v>
      </c>
      <c r="U103" s="5">
        <f t="shared" si="9"/>
        <v>1</v>
      </c>
      <c r="V103" s="5">
        <f t="shared" si="10"/>
        <v>0</v>
      </c>
      <c r="W103" s="5">
        <f t="shared" si="11"/>
        <v>0</v>
      </c>
      <c r="X103" s="5">
        <f t="shared" si="12"/>
        <v>0</v>
      </c>
      <c r="Y103" s="50" t="s">
        <v>713</v>
      </c>
      <c r="Z103" s="50"/>
      <c r="AA103" s="5">
        <f t="shared" si="13"/>
        <v>1</v>
      </c>
      <c r="AB103" s="5">
        <f t="shared" si="14"/>
        <v>0</v>
      </c>
      <c r="AC103" s="5">
        <f t="shared" si="15"/>
        <v>0</v>
      </c>
      <c r="AD103" s="5">
        <f t="shared" si="16"/>
        <v>0</v>
      </c>
      <c r="AE103" s="51" t="s">
        <v>834</v>
      </c>
    </row>
    <row r="104">
      <c r="A104" s="2" t="s">
        <v>81</v>
      </c>
      <c r="B104" s="2">
        <v>30.0</v>
      </c>
      <c r="C104" s="3" t="s">
        <v>12</v>
      </c>
      <c r="D104" s="4">
        <v>0.0032203703703703704</v>
      </c>
      <c r="E104" s="4">
        <v>0.0032252314814814813</v>
      </c>
      <c r="F104" s="15" t="s">
        <v>111</v>
      </c>
      <c r="G104" s="3" t="s">
        <v>712</v>
      </c>
      <c r="H104" s="3" t="s">
        <v>712</v>
      </c>
      <c r="I104" s="2" t="str">
        <f t="shared" si="1"/>
        <v>No</v>
      </c>
      <c r="J104" s="2">
        <f t="shared" si="2"/>
        <v>1</v>
      </c>
      <c r="K104" s="2">
        <f t="shared" si="3"/>
        <v>0</v>
      </c>
      <c r="L104" s="2">
        <f t="shared" si="4"/>
        <v>0</v>
      </c>
      <c r="M104" s="2" t="s">
        <v>712</v>
      </c>
      <c r="N104" s="21">
        <v>1.0</v>
      </c>
      <c r="O104" s="2">
        <f t="shared" si="5"/>
        <v>0</v>
      </c>
      <c r="P104" s="2">
        <f t="shared" si="6"/>
        <v>1</v>
      </c>
      <c r="Q104" s="2">
        <f t="shared" si="7"/>
        <v>0</v>
      </c>
      <c r="R104" s="2">
        <f t="shared" si="8"/>
        <v>0</v>
      </c>
      <c r="S104" s="2" t="s">
        <v>712</v>
      </c>
      <c r="T104" s="21">
        <v>1.0</v>
      </c>
      <c r="U104" s="2">
        <f t="shared" si="9"/>
        <v>0</v>
      </c>
      <c r="V104" s="2">
        <f t="shared" si="10"/>
        <v>1</v>
      </c>
      <c r="W104" s="2">
        <f t="shared" si="11"/>
        <v>0</v>
      </c>
      <c r="X104" s="2">
        <f t="shared" si="12"/>
        <v>0</v>
      </c>
      <c r="Y104" s="27" t="s">
        <v>712</v>
      </c>
      <c r="Z104" s="27"/>
      <c r="AA104" s="2">
        <f t="shared" si="13"/>
        <v>0</v>
      </c>
      <c r="AB104" s="2">
        <f t="shared" si="14"/>
        <v>1</v>
      </c>
      <c r="AC104" s="2">
        <f t="shared" si="15"/>
        <v>0</v>
      </c>
      <c r="AD104" s="2">
        <f t="shared" si="16"/>
        <v>0</v>
      </c>
      <c r="AE104" s="49" t="s">
        <v>835</v>
      </c>
    </row>
    <row r="105">
      <c r="A105" s="5" t="s">
        <v>81</v>
      </c>
      <c r="B105" s="5">
        <v>31.0</v>
      </c>
      <c r="C105" s="6" t="s">
        <v>9</v>
      </c>
      <c r="D105" s="7">
        <v>0.0032285879629629626</v>
      </c>
      <c r="E105" s="7">
        <v>0.0033164351851851853</v>
      </c>
      <c r="F105" s="16" t="s">
        <v>112</v>
      </c>
      <c r="G105" s="6" t="s">
        <v>712</v>
      </c>
      <c r="H105" s="6" t="s">
        <v>712</v>
      </c>
      <c r="I105" s="5" t="str">
        <f t="shared" si="1"/>
        <v>No</v>
      </c>
      <c r="J105" s="5">
        <f t="shared" si="2"/>
        <v>1</v>
      </c>
      <c r="K105" s="5">
        <f t="shared" si="3"/>
        <v>0</v>
      </c>
      <c r="L105" s="5">
        <f t="shared" si="4"/>
        <v>0</v>
      </c>
      <c r="M105" s="5" t="s">
        <v>712</v>
      </c>
      <c r="N105" s="23">
        <v>1.0</v>
      </c>
      <c r="O105" s="5">
        <f t="shared" si="5"/>
        <v>0</v>
      </c>
      <c r="P105" s="5">
        <f t="shared" si="6"/>
        <v>1</v>
      </c>
      <c r="Q105" s="5">
        <f t="shared" si="7"/>
        <v>0</v>
      </c>
      <c r="R105" s="5">
        <f t="shared" si="8"/>
        <v>0</v>
      </c>
      <c r="S105" s="5" t="s">
        <v>712</v>
      </c>
      <c r="T105" s="23">
        <v>1.0</v>
      </c>
      <c r="U105" s="5">
        <f t="shared" si="9"/>
        <v>0</v>
      </c>
      <c r="V105" s="5">
        <f t="shared" si="10"/>
        <v>1</v>
      </c>
      <c r="W105" s="5">
        <f t="shared" si="11"/>
        <v>0</v>
      </c>
      <c r="X105" s="5">
        <f t="shared" si="12"/>
        <v>0</v>
      </c>
      <c r="Y105" s="50" t="s">
        <v>713</v>
      </c>
      <c r="Z105" s="50"/>
      <c r="AA105" s="5">
        <f t="shared" si="13"/>
        <v>0</v>
      </c>
      <c r="AB105" s="5">
        <f t="shared" si="14"/>
        <v>0</v>
      </c>
      <c r="AC105" s="5">
        <f t="shared" si="15"/>
        <v>1</v>
      </c>
      <c r="AD105" s="5">
        <f t="shared" si="16"/>
        <v>0</v>
      </c>
      <c r="AE105" s="51" t="s">
        <v>836</v>
      </c>
    </row>
    <row r="106">
      <c r="A106" s="2" t="s">
        <v>81</v>
      </c>
      <c r="B106" s="2">
        <v>32.0</v>
      </c>
      <c r="C106" s="3" t="s">
        <v>12</v>
      </c>
      <c r="D106" s="4">
        <v>0.003329050925925926</v>
      </c>
      <c r="E106" s="4">
        <v>0.0034700231481481483</v>
      </c>
      <c r="F106" s="15" t="s">
        <v>113</v>
      </c>
      <c r="G106" s="3" t="s">
        <v>712</v>
      </c>
      <c r="H106" s="3" t="s">
        <v>713</v>
      </c>
      <c r="I106" s="2" t="str">
        <f t="shared" si="1"/>
        <v/>
      </c>
      <c r="J106" s="2">
        <f t="shared" si="2"/>
        <v>0</v>
      </c>
      <c r="K106" s="2">
        <f t="shared" si="3"/>
        <v>0</v>
      </c>
      <c r="L106" s="2">
        <f t="shared" si="4"/>
        <v>1</v>
      </c>
      <c r="M106" s="2" t="s">
        <v>713</v>
      </c>
      <c r="N106" s="21">
        <v>1.0</v>
      </c>
      <c r="O106" s="2" t="str">
        <f t="shared" si="5"/>
        <v/>
      </c>
      <c r="P106" s="2" t="str">
        <f t="shared" si="6"/>
        <v/>
      </c>
      <c r="Q106" s="2" t="str">
        <f t="shared" si="7"/>
        <v/>
      </c>
      <c r="R106" s="2" t="str">
        <f t="shared" si="8"/>
        <v/>
      </c>
      <c r="S106" s="2" t="s">
        <v>712</v>
      </c>
      <c r="T106" s="21">
        <v>1.0</v>
      </c>
      <c r="U106" s="2" t="str">
        <f t="shared" si="9"/>
        <v/>
      </c>
      <c r="V106" s="2" t="str">
        <f t="shared" si="10"/>
        <v/>
      </c>
      <c r="W106" s="2" t="str">
        <f t="shared" si="11"/>
        <v/>
      </c>
      <c r="X106" s="2" t="str">
        <f t="shared" si="12"/>
        <v/>
      </c>
      <c r="Y106" s="27" t="s">
        <v>713</v>
      </c>
      <c r="Z106" s="27"/>
      <c r="AA106" s="2" t="str">
        <f t="shared" si="13"/>
        <v/>
      </c>
      <c r="AB106" s="2" t="str">
        <f t="shared" si="14"/>
        <v/>
      </c>
      <c r="AC106" s="2" t="str">
        <f t="shared" si="15"/>
        <v/>
      </c>
      <c r="AD106" s="2" t="str">
        <f t="shared" si="16"/>
        <v/>
      </c>
      <c r="AE106" s="49" t="s">
        <v>837</v>
      </c>
    </row>
    <row r="107">
      <c r="A107" s="5" t="s">
        <v>81</v>
      </c>
      <c r="B107" s="5">
        <v>33.0</v>
      </c>
      <c r="C107" s="6" t="s">
        <v>15</v>
      </c>
      <c r="D107" s="7">
        <v>0.0034765046296296297</v>
      </c>
      <c r="E107" s="7">
        <v>0.003570833333333333</v>
      </c>
      <c r="F107" s="16" t="s">
        <v>114</v>
      </c>
      <c r="G107" s="6" t="s">
        <v>713</v>
      </c>
      <c r="H107" s="6" t="s">
        <v>713</v>
      </c>
      <c r="I107" s="5" t="str">
        <f t="shared" si="1"/>
        <v>Sí</v>
      </c>
      <c r="J107" s="5">
        <f t="shared" si="2"/>
        <v>0</v>
      </c>
      <c r="K107" s="5">
        <f t="shared" si="3"/>
        <v>1</v>
      </c>
      <c r="L107" s="5">
        <f t="shared" si="4"/>
        <v>0</v>
      </c>
      <c r="M107" s="5" t="s">
        <v>713</v>
      </c>
      <c r="N107" s="23">
        <v>1.0</v>
      </c>
      <c r="O107" s="5">
        <f t="shared" si="5"/>
        <v>1</v>
      </c>
      <c r="P107" s="5">
        <f t="shared" si="6"/>
        <v>0</v>
      </c>
      <c r="Q107" s="5">
        <f t="shared" si="7"/>
        <v>0</v>
      </c>
      <c r="R107" s="5">
        <f t="shared" si="8"/>
        <v>0</v>
      </c>
      <c r="S107" s="5" t="s">
        <v>712</v>
      </c>
      <c r="T107" s="23">
        <v>0.8</v>
      </c>
      <c r="U107" s="5">
        <f t="shared" si="9"/>
        <v>0</v>
      </c>
      <c r="V107" s="5">
        <f t="shared" si="10"/>
        <v>0</v>
      </c>
      <c r="W107" s="5">
        <f t="shared" si="11"/>
        <v>0</v>
      </c>
      <c r="X107" s="5">
        <f t="shared" si="12"/>
        <v>1</v>
      </c>
      <c r="Y107" s="50" t="s">
        <v>713</v>
      </c>
      <c r="Z107" s="50"/>
      <c r="AA107" s="5">
        <f t="shared" si="13"/>
        <v>1</v>
      </c>
      <c r="AB107" s="5">
        <f t="shared" si="14"/>
        <v>0</v>
      </c>
      <c r="AC107" s="5">
        <f t="shared" si="15"/>
        <v>0</v>
      </c>
      <c r="AD107" s="5">
        <f t="shared" si="16"/>
        <v>0</v>
      </c>
      <c r="AE107" s="51" t="s">
        <v>838</v>
      </c>
    </row>
    <row r="108">
      <c r="A108" s="2" t="s">
        <v>81</v>
      </c>
      <c r="B108" s="2">
        <v>34.0</v>
      </c>
      <c r="C108" s="3" t="s">
        <v>12</v>
      </c>
      <c r="D108" s="4">
        <v>0.0035711805555555557</v>
      </c>
      <c r="E108" s="4">
        <v>0.0035844907407407405</v>
      </c>
      <c r="F108" s="15" t="s">
        <v>115</v>
      </c>
      <c r="G108" s="3" t="s">
        <v>712</v>
      </c>
      <c r="H108" s="3" t="s">
        <v>713</v>
      </c>
      <c r="I108" s="2" t="str">
        <f t="shared" si="1"/>
        <v/>
      </c>
      <c r="J108" s="2">
        <f t="shared" si="2"/>
        <v>0</v>
      </c>
      <c r="K108" s="2">
        <f t="shared" si="3"/>
        <v>0</v>
      </c>
      <c r="L108" s="2">
        <f t="shared" si="4"/>
        <v>1</v>
      </c>
      <c r="M108" s="2" t="s">
        <v>712</v>
      </c>
      <c r="N108" s="21">
        <v>1.0</v>
      </c>
      <c r="O108" s="2" t="str">
        <f t="shared" si="5"/>
        <v/>
      </c>
      <c r="P108" s="2" t="str">
        <f t="shared" si="6"/>
        <v/>
      </c>
      <c r="Q108" s="2" t="str">
        <f t="shared" si="7"/>
        <v/>
      </c>
      <c r="R108" s="2" t="str">
        <f t="shared" si="8"/>
        <v/>
      </c>
      <c r="S108" s="2" t="s">
        <v>712</v>
      </c>
      <c r="T108" s="21">
        <v>1.0</v>
      </c>
      <c r="U108" s="2" t="str">
        <f t="shared" si="9"/>
        <v/>
      </c>
      <c r="V108" s="2" t="str">
        <f t="shared" si="10"/>
        <v/>
      </c>
      <c r="W108" s="2" t="str">
        <f t="shared" si="11"/>
        <v/>
      </c>
      <c r="X108" s="2" t="str">
        <f t="shared" si="12"/>
        <v/>
      </c>
      <c r="Y108" s="27" t="s">
        <v>712</v>
      </c>
      <c r="Z108" s="27"/>
      <c r="AA108" s="2" t="str">
        <f t="shared" si="13"/>
        <v/>
      </c>
      <c r="AB108" s="2" t="str">
        <f t="shared" si="14"/>
        <v/>
      </c>
      <c r="AC108" s="2" t="str">
        <f t="shared" si="15"/>
        <v/>
      </c>
      <c r="AD108" s="2" t="str">
        <f t="shared" si="16"/>
        <v/>
      </c>
      <c r="AE108" s="49" t="s">
        <v>839</v>
      </c>
    </row>
    <row r="109">
      <c r="A109" s="5" t="s">
        <v>81</v>
      </c>
      <c r="B109" s="5">
        <v>35.0</v>
      </c>
      <c r="C109" s="6" t="s">
        <v>15</v>
      </c>
      <c r="D109" s="7">
        <v>0.003595486111111111</v>
      </c>
      <c r="E109" s="7">
        <v>0.003933101851851852</v>
      </c>
      <c r="F109" s="16" t="s">
        <v>116</v>
      </c>
      <c r="G109" s="6" t="s">
        <v>713</v>
      </c>
      <c r="H109" s="6" t="s">
        <v>713</v>
      </c>
      <c r="I109" s="5" t="str">
        <f t="shared" si="1"/>
        <v>Sí</v>
      </c>
      <c r="J109" s="5">
        <f t="shared" si="2"/>
        <v>0</v>
      </c>
      <c r="K109" s="5">
        <f t="shared" si="3"/>
        <v>1</v>
      </c>
      <c r="L109" s="5">
        <f t="shared" si="4"/>
        <v>0</v>
      </c>
      <c r="M109" s="5" t="s">
        <v>713</v>
      </c>
      <c r="N109" s="23">
        <v>1.0</v>
      </c>
      <c r="O109" s="5">
        <f t="shared" si="5"/>
        <v>1</v>
      </c>
      <c r="P109" s="5">
        <f t="shared" si="6"/>
        <v>0</v>
      </c>
      <c r="Q109" s="5">
        <f t="shared" si="7"/>
        <v>0</v>
      </c>
      <c r="R109" s="5">
        <f t="shared" si="8"/>
        <v>0</v>
      </c>
      <c r="S109" s="5" t="s">
        <v>713</v>
      </c>
      <c r="T109" s="23">
        <v>1.0</v>
      </c>
      <c r="U109" s="5">
        <f t="shared" si="9"/>
        <v>1</v>
      </c>
      <c r="V109" s="5">
        <f t="shared" si="10"/>
        <v>0</v>
      </c>
      <c r="W109" s="5">
        <f t="shared" si="11"/>
        <v>0</v>
      </c>
      <c r="X109" s="5">
        <f t="shared" si="12"/>
        <v>0</v>
      </c>
      <c r="Y109" s="50" t="s">
        <v>713</v>
      </c>
      <c r="Z109" s="50"/>
      <c r="AA109" s="5">
        <f t="shared" si="13"/>
        <v>1</v>
      </c>
      <c r="AB109" s="5">
        <f t="shared" si="14"/>
        <v>0</v>
      </c>
      <c r="AC109" s="5">
        <f t="shared" si="15"/>
        <v>0</v>
      </c>
      <c r="AD109" s="5">
        <f t="shared" si="16"/>
        <v>0</v>
      </c>
      <c r="AE109" s="51" t="s">
        <v>840</v>
      </c>
    </row>
    <row r="110">
      <c r="A110" s="2" t="s">
        <v>81</v>
      </c>
      <c r="B110" s="2">
        <v>36.0</v>
      </c>
      <c r="C110" s="3" t="s">
        <v>12</v>
      </c>
      <c r="D110" s="4">
        <v>0.003935763888888889</v>
      </c>
      <c r="E110" s="4">
        <v>0.0041092592592592595</v>
      </c>
      <c r="F110" s="15" t="s">
        <v>117</v>
      </c>
      <c r="G110" s="3" t="s">
        <v>712</v>
      </c>
      <c r="H110" s="3" t="s">
        <v>713</v>
      </c>
      <c r="I110" s="2" t="str">
        <f t="shared" si="1"/>
        <v/>
      </c>
      <c r="J110" s="2">
        <f t="shared" si="2"/>
        <v>0</v>
      </c>
      <c r="K110" s="2">
        <f t="shared" si="3"/>
        <v>0</v>
      </c>
      <c r="L110" s="2">
        <f t="shared" si="4"/>
        <v>1</v>
      </c>
      <c r="M110" s="2" t="s">
        <v>712</v>
      </c>
      <c r="N110" s="21">
        <v>1.0</v>
      </c>
      <c r="O110" s="2" t="str">
        <f t="shared" si="5"/>
        <v/>
      </c>
      <c r="P110" s="2" t="str">
        <f t="shared" si="6"/>
        <v/>
      </c>
      <c r="Q110" s="2" t="str">
        <f t="shared" si="7"/>
        <v/>
      </c>
      <c r="R110" s="2" t="str">
        <f t="shared" si="8"/>
        <v/>
      </c>
      <c r="S110" s="2" t="s">
        <v>712</v>
      </c>
      <c r="T110" s="21">
        <v>0.9</v>
      </c>
      <c r="U110" s="2" t="str">
        <f t="shared" si="9"/>
        <v/>
      </c>
      <c r="V110" s="2" t="str">
        <f t="shared" si="10"/>
        <v/>
      </c>
      <c r="W110" s="2" t="str">
        <f t="shared" si="11"/>
        <v/>
      </c>
      <c r="X110" s="2" t="str">
        <f t="shared" si="12"/>
        <v/>
      </c>
      <c r="Y110" s="27" t="s">
        <v>713</v>
      </c>
      <c r="Z110" s="27"/>
      <c r="AA110" s="2" t="str">
        <f t="shared" si="13"/>
        <v/>
      </c>
      <c r="AB110" s="2" t="str">
        <f t="shared" si="14"/>
        <v/>
      </c>
      <c r="AC110" s="2" t="str">
        <f t="shared" si="15"/>
        <v/>
      </c>
      <c r="AD110" s="2" t="str">
        <f t="shared" si="16"/>
        <v/>
      </c>
      <c r="AE110" s="49" t="s">
        <v>841</v>
      </c>
    </row>
    <row r="111">
      <c r="A111" s="5" t="s">
        <v>81</v>
      </c>
      <c r="B111" s="5">
        <v>37.0</v>
      </c>
      <c r="C111" s="6" t="s">
        <v>7</v>
      </c>
      <c r="D111" s="7">
        <v>0.004116666666666667</v>
      </c>
      <c r="E111" s="7">
        <v>0.004190393518518519</v>
      </c>
      <c r="F111" s="16" t="s">
        <v>118</v>
      </c>
      <c r="G111" s="6" t="s">
        <v>712</v>
      </c>
      <c r="H111" s="6" t="s">
        <v>713</v>
      </c>
      <c r="I111" s="5" t="str">
        <f t="shared" si="1"/>
        <v/>
      </c>
      <c r="J111" s="5">
        <f t="shared" si="2"/>
        <v>0</v>
      </c>
      <c r="K111" s="5">
        <f t="shared" si="3"/>
        <v>0</v>
      </c>
      <c r="L111" s="5">
        <f t="shared" si="4"/>
        <v>1</v>
      </c>
      <c r="M111" s="5" t="s">
        <v>712</v>
      </c>
      <c r="N111" s="23">
        <v>1.0</v>
      </c>
      <c r="O111" s="5" t="str">
        <f t="shared" si="5"/>
        <v/>
      </c>
      <c r="P111" s="5" t="str">
        <f t="shared" si="6"/>
        <v/>
      </c>
      <c r="Q111" s="5" t="str">
        <f t="shared" si="7"/>
        <v/>
      </c>
      <c r="R111" s="5" t="str">
        <f t="shared" si="8"/>
        <v/>
      </c>
      <c r="S111" s="5" t="s">
        <v>712</v>
      </c>
      <c r="T111" s="23">
        <v>1.0</v>
      </c>
      <c r="U111" s="5" t="str">
        <f t="shared" si="9"/>
        <v/>
      </c>
      <c r="V111" s="5" t="str">
        <f t="shared" si="10"/>
        <v/>
      </c>
      <c r="W111" s="5" t="str">
        <f t="shared" si="11"/>
        <v/>
      </c>
      <c r="X111" s="5" t="str">
        <f t="shared" si="12"/>
        <v/>
      </c>
      <c r="Y111" s="50" t="s">
        <v>713</v>
      </c>
      <c r="Z111" s="50"/>
      <c r="AA111" s="5" t="str">
        <f t="shared" si="13"/>
        <v/>
      </c>
      <c r="AB111" s="5" t="str">
        <f t="shared" si="14"/>
        <v/>
      </c>
      <c r="AC111" s="5" t="str">
        <f t="shared" si="15"/>
        <v/>
      </c>
      <c r="AD111" s="5" t="str">
        <f t="shared" si="16"/>
        <v/>
      </c>
      <c r="AE111" s="51" t="s">
        <v>842</v>
      </c>
    </row>
    <row r="112">
      <c r="A112" s="2" t="s">
        <v>81</v>
      </c>
      <c r="B112" s="2">
        <v>38.0</v>
      </c>
      <c r="C112" s="3" t="s">
        <v>12</v>
      </c>
      <c r="D112" s="4">
        <v>0.0041907407407407405</v>
      </c>
      <c r="E112" s="4">
        <v>0.004208564814814815</v>
      </c>
      <c r="F112" s="15" t="s">
        <v>119</v>
      </c>
      <c r="G112" s="3" t="s">
        <v>712</v>
      </c>
      <c r="H112" s="3" t="s">
        <v>713</v>
      </c>
      <c r="I112" s="2" t="str">
        <f t="shared" si="1"/>
        <v/>
      </c>
      <c r="J112" s="2">
        <f t="shared" si="2"/>
        <v>0</v>
      </c>
      <c r="K112" s="2">
        <f t="shared" si="3"/>
        <v>0</v>
      </c>
      <c r="L112" s="2">
        <f t="shared" si="4"/>
        <v>1</v>
      </c>
      <c r="M112" s="2" t="s">
        <v>712</v>
      </c>
      <c r="N112" s="21">
        <v>0.6</v>
      </c>
      <c r="O112" s="2" t="str">
        <f t="shared" si="5"/>
        <v/>
      </c>
      <c r="P112" s="2" t="str">
        <f t="shared" si="6"/>
        <v/>
      </c>
      <c r="Q112" s="2" t="str">
        <f t="shared" si="7"/>
        <v/>
      </c>
      <c r="R112" s="2" t="str">
        <f t="shared" si="8"/>
        <v/>
      </c>
      <c r="S112" s="2" t="s">
        <v>712</v>
      </c>
      <c r="T112" s="21">
        <v>0.9</v>
      </c>
      <c r="U112" s="2" t="str">
        <f t="shared" si="9"/>
        <v/>
      </c>
      <c r="V112" s="2" t="str">
        <f t="shared" si="10"/>
        <v/>
      </c>
      <c r="W112" s="2" t="str">
        <f t="shared" si="11"/>
        <v/>
      </c>
      <c r="X112" s="2" t="str">
        <f t="shared" si="12"/>
        <v/>
      </c>
      <c r="Y112" s="27" t="s">
        <v>712</v>
      </c>
      <c r="Z112" s="27"/>
      <c r="AA112" s="2" t="str">
        <f t="shared" si="13"/>
        <v/>
      </c>
      <c r="AB112" s="2" t="str">
        <f t="shared" si="14"/>
        <v/>
      </c>
      <c r="AC112" s="2" t="str">
        <f t="shared" si="15"/>
        <v/>
      </c>
      <c r="AD112" s="2" t="str">
        <f t="shared" si="16"/>
        <v/>
      </c>
      <c r="AE112" s="49" t="s">
        <v>843</v>
      </c>
    </row>
    <row r="113">
      <c r="A113" s="5" t="s">
        <v>81</v>
      </c>
      <c r="B113" s="5">
        <v>39.0</v>
      </c>
      <c r="C113" s="6" t="s">
        <v>7</v>
      </c>
      <c r="D113" s="7">
        <v>0.004224537037037037</v>
      </c>
      <c r="E113" s="7">
        <v>0.004239814814814814</v>
      </c>
      <c r="F113" s="16" t="s">
        <v>120</v>
      </c>
      <c r="G113" s="6" t="s">
        <v>712</v>
      </c>
      <c r="H113" s="6" t="s">
        <v>712</v>
      </c>
      <c r="I113" s="5" t="str">
        <f t="shared" si="1"/>
        <v>No</v>
      </c>
      <c r="J113" s="5">
        <f t="shared" si="2"/>
        <v>1</v>
      </c>
      <c r="K113" s="5">
        <f t="shared" si="3"/>
        <v>0</v>
      </c>
      <c r="L113" s="5">
        <f t="shared" si="4"/>
        <v>0</v>
      </c>
      <c r="M113" s="5" t="s">
        <v>712</v>
      </c>
      <c r="N113" s="23">
        <v>1.0</v>
      </c>
      <c r="O113" s="5">
        <f t="shared" si="5"/>
        <v>0</v>
      </c>
      <c r="P113" s="5">
        <f t="shared" si="6"/>
        <v>1</v>
      </c>
      <c r="Q113" s="5">
        <f t="shared" si="7"/>
        <v>0</v>
      </c>
      <c r="R113" s="5">
        <f t="shared" si="8"/>
        <v>0</v>
      </c>
      <c r="S113" s="5" t="s">
        <v>712</v>
      </c>
      <c r="T113" s="23">
        <v>1.0</v>
      </c>
      <c r="U113" s="5">
        <f t="shared" si="9"/>
        <v>0</v>
      </c>
      <c r="V113" s="5">
        <f t="shared" si="10"/>
        <v>1</v>
      </c>
      <c r="W113" s="5">
        <f t="shared" si="11"/>
        <v>0</v>
      </c>
      <c r="X113" s="5">
        <f t="shared" si="12"/>
        <v>0</v>
      </c>
      <c r="Y113" s="50" t="s">
        <v>712</v>
      </c>
      <c r="Z113" s="50"/>
      <c r="AA113" s="5">
        <f t="shared" si="13"/>
        <v>0</v>
      </c>
      <c r="AB113" s="5">
        <f t="shared" si="14"/>
        <v>1</v>
      </c>
      <c r="AC113" s="5">
        <f t="shared" si="15"/>
        <v>0</v>
      </c>
      <c r="AD113" s="5">
        <f t="shared" si="16"/>
        <v>0</v>
      </c>
      <c r="AE113" s="51" t="s">
        <v>844</v>
      </c>
    </row>
    <row r="114">
      <c r="A114" s="2" t="s">
        <v>81</v>
      </c>
      <c r="B114" s="2">
        <v>40.0</v>
      </c>
      <c r="C114" s="3" t="s">
        <v>12</v>
      </c>
      <c r="D114" s="4">
        <v>0.004240972222222222</v>
      </c>
      <c r="E114" s="4">
        <v>0.004458912037037037</v>
      </c>
      <c r="F114" s="15" t="s">
        <v>121</v>
      </c>
      <c r="G114" s="3" t="s">
        <v>713</v>
      </c>
      <c r="H114" s="3" t="s">
        <v>713</v>
      </c>
      <c r="I114" s="2" t="str">
        <f t="shared" si="1"/>
        <v>Sí</v>
      </c>
      <c r="J114" s="2">
        <f t="shared" si="2"/>
        <v>0</v>
      </c>
      <c r="K114" s="2">
        <f t="shared" si="3"/>
        <v>1</v>
      </c>
      <c r="L114" s="2">
        <f t="shared" si="4"/>
        <v>0</v>
      </c>
      <c r="M114" s="2" t="s">
        <v>713</v>
      </c>
      <c r="N114" s="21">
        <v>1.0</v>
      </c>
      <c r="O114" s="2">
        <f t="shared" si="5"/>
        <v>1</v>
      </c>
      <c r="P114" s="2">
        <f t="shared" si="6"/>
        <v>0</v>
      </c>
      <c r="Q114" s="2">
        <f t="shared" si="7"/>
        <v>0</v>
      </c>
      <c r="R114" s="2">
        <f t="shared" si="8"/>
        <v>0</v>
      </c>
      <c r="S114" s="2" t="s">
        <v>713</v>
      </c>
      <c r="T114" s="21">
        <v>0.6</v>
      </c>
      <c r="U114" s="2">
        <f t="shared" si="9"/>
        <v>1</v>
      </c>
      <c r="V114" s="2">
        <f t="shared" si="10"/>
        <v>0</v>
      </c>
      <c r="W114" s="2">
        <f t="shared" si="11"/>
        <v>0</v>
      </c>
      <c r="X114" s="2">
        <f t="shared" si="12"/>
        <v>0</v>
      </c>
      <c r="Y114" s="27" t="s">
        <v>713</v>
      </c>
      <c r="Z114" s="27"/>
      <c r="AA114" s="2">
        <f t="shared" si="13"/>
        <v>1</v>
      </c>
      <c r="AB114" s="2">
        <f t="shared" si="14"/>
        <v>0</v>
      </c>
      <c r="AC114" s="2">
        <f t="shared" si="15"/>
        <v>0</v>
      </c>
      <c r="AD114" s="2">
        <f t="shared" si="16"/>
        <v>0</v>
      </c>
      <c r="AE114" s="49" t="s">
        <v>845</v>
      </c>
    </row>
    <row r="115">
      <c r="A115" s="5" t="s">
        <v>81</v>
      </c>
      <c r="B115" s="5">
        <v>41.0</v>
      </c>
      <c r="C115" s="6" t="s">
        <v>7</v>
      </c>
      <c r="D115" s="7">
        <v>0.0044625</v>
      </c>
      <c r="E115" s="7">
        <v>0.004505208333333333</v>
      </c>
      <c r="F115" s="16" t="s">
        <v>122</v>
      </c>
      <c r="G115" s="6" t="s">
        <v>712</v>
      </c>
      <c r="H115" s="6" t="s">
        <v>713</v>
      </c>
      <c r="I115" s="5" t="str">
        <f t="shared" si="1"/>
        <v/>
      </c>
      <c r="J115" s="5">
        <f t="shared" si="2"/>
        <v>0</v>
      </c>
      <c r="K115" s="5">
        <f t="shared" si="3"/>
        <v>0</v>
      </c>
      <c r="L115" s="5">
        <f t="shared" si="4"/>
        <v>1</v>
      </c>
      <c r="M115" s="5" t="s">
        <v>712</v>
      </c>
      <c r="N115" s="23">
        <v>1.0</v>
      </c>
      <c r="O115" s="5" t="str">
        <f t="shared" si="5"/>
        <v/>
      </c>
      <c r="P115" s="5" t="str">
        <f t="shared" si="6"/>
        <v/>
      </c>
      <c r="Q115" s="5" t="str">
        <f t="shared" si="7"/>
        <v/>
      </c>
      <c r="R115" s="5" t="str">
        <f t="shared" si="8"/>
        <v/>
      </c>
      <c r="S115" s="5" t="s">
        <v>712</v>
      </c>
      <c r="T115" s="23">
        <v>1.0</v>
      </c>
      <c r="U115" s="5" t="str">
        <f t="shared" si="9"/>
        <v/>
      </c>
      <c r="V115" s="5" t="str">
        <f t="shared" si="10"/>
        <v/>
      </c>
      <c r="W115" s="5" t="str">
        <f t="shared" si="11"/>
        <v/>
      </c>
      <c r="X115" s="5" t="str">
        <f t="shared" si="12"/>
        <v/>
      </c>
      <c r="Y115" s="50" t="s">
        <v>713</v>
      </c>
      <c r="Z115" s="50"/>
      <c r="AA115" s="5" t="str">
        <f t="shared" si="13"/>
        <v/>
      </c>
      <c r="AB115" s="5" t="str">
        <f t="shared" si="14"/>
        <v/>
      </c>
      <c r="AC115" s="5" t="str">
        <f t="shared" si="15"/>
        <v/>
      </c>
      <c r="AD115" s="5" t="str">
        <f t="shared" si="16"/>
        <v/>
      </c>
      <c r="AE115" s="51" t="s">
        <v>846</v>
      </c>
    </row>
    <row r="116">
      <c r="A116" s="2" t="s">
        <v>81</v>
      </c>
      <c r="B116" s="2">
        <v>42.0</v>
      </c>
      <c r="C116" s="3" t="s">
        <v>12</v>
      </c>
      <c r="D116" s="4">
        <v>0.004505208333333333</v>
      </c>
      <c r="E116" s="4">
        <v>0.004511805555555555</v>
      </c>
      <c r="F116" s="15" t="s">
        <v>123</v>
      </c>
      <c r="G116" s="3" t="s">
        <v>712</v>
      </c>
      <c r="H116" s="3" t="s">
        <v>712</v>
      </c>
      <c r="I116" s="2" t="str">
        <f t="shared" si="1"/>
        <v>No</v>
      </c>
      <c r="J116" s="2">
        <f t="shared" si="2"/>
        <v>1</v>
      </c>
      <c r="K116" s="2">
        <f t="shared" si="3"/>
        <v>0</v>
      </c>
      <c r="L116" s="2">
        <f t="shared" si="4"/>
        <v>0</v>
      </c>
      <c r="M116" s="2" t="s">
        <v>712</v>
      </c>
      <c r="N116" s="21">
        <v>1.0</v>
      </c>
      <c r="O116" s="2">
        <f t="shared" si="5"/>
        <v>0</v>
      </c>
      <c r="P116" s="2">
        <f t="shared" si="6"/>
        <v>1</v>
      </c>
      <c r="Q116" s="2">
        <f t="shared" si="7"/>
        <v>0</v>
      </c>
      <c r="R116" s="2">
        <f t="shared" si="8"/>
        <v>0</v>
      </c>
      <c r="S116" s="2" t="s">
        <v>712</v>
      </c>
      <c r="T116" s="21">
        <v>1.0</v>
      </c>
      <c r="U116" s="2">
        <f t="shared" si="9"/>
        <v>0</v>
      </c>
      <c r="V116" s="2">
        <f t="shared" si="10"/>
        <v>1</v>
      </c>
      <c r="W116" s="2">
        <f t="shared" si="11"/>
        <v>0</v>
      </c>
      <c r="X116" s="2">
        <f t="shared" si="12"/>
        <v>0</v>
      </c>
      <c r="Y116" s="27" t="s">
        <v>712</v>
      </c>
      <c r="Z116" s="27"/>
      <c r="AA116" s="2">
        <f t="shared" si="13"/>
        <v>0</v>
      </c>
      <c r="AB116" s="2">
        <f t="shared" si="14"/>
        <v>1</v>
      </c>
      <c r="AC116" s="2">
        <f t="shared" si="15"/>
        <v>0</v>
      </c>
      <c r="AD116" s="2">
        <f t="shared" si="16"/>
        <v>0</v>
      </c>
      <c r="AE116" s="49" t="s">
        <v>847</v>
      </c>
    </row>
    <row r="117">
      <c r="A117" s="5" t="s">
        <v>81</v>
      </c>
      <c r="B117" s="5">
        <v>43.0</v>
      </c>
      <c r="C117" s="6" t="s">
        <v>9</v>
      </c>
      <c r="D117" s="7">
        <v>0.004519907407407407</v>
      </c>
      <c r="E117" s="7">
        <v>0.004528819444444445</v>
      </c>
      <c r="F117" s="16" t="s">
        <v>124</v>
      </c>
      <c r="G117" s="6" t="s">
        <v>712</v>
      </c>
      <c r="H117" s="6" t="s">
        <v>713</v>
      </c>
      <c r="I117" s="5" t="str">
        <f t="shared" si="1"/>
        <v/>
      </c>
      <c r="J117" s="5">
        <f t="shared" si="2"/>
        <v>0</v>
      </c>
      <c r="K117" s="5">
        <f t="shared" si="3"/>
        <v>0</v>
      </c>
      <c r="L117" s="5">
        <f t="shared" si="4"/>
        <v>1</v>
      </c>
      <c r="M117" s="5" t="s">
        <v>712</v>
      </c>
      <c r="N117" s="23">
        <v>1.0</v>
      </c>
      <c r="O117" s="5" t="str">
        <f t="shared" si="5"/>
        <v/>
      </c>
      <c r="P117" s="5" t="str">
        <f t="shared" si="6"/>
        <v/>
      </c>
      <c r="Q117" s="5" t="str">
        <f t="shared" si="7"/>
        <v/>
      </c>
      <c r="R117" s="5" t="str">
        <f t="shared" si="8"/>
        <v/>
      </c>
      <c r="S117" s="5" t="s">
        <v>712</v>
      </c>
      <c r="T117" s="23">
        <v>1.0</v>
      </c>
      <c r="U117" s="5" t="str">
        <f t="shared" si="9"/>
        <v/>
      </c>
      <c r="V117" s="5" t="str">
        <f t="shared" si="10"/>
        <v/>
      </c>
      <c r="W117" s="5" t="str">
        <f t="shared" si="11"/>
        <v/>
      </c>
      <c r="X117" s="5" t="str">
        <f t="shared" si="12"/>
        <v/>
      </c>
      <c r="Y117" s="50" t="s">
        <v>712</v>
      </c>
      <c r="Z117" s="50"/>
      <c r="AA117" s="5" t="str">
        <f t="shared" si="13"/>
        <v/>
      </c>
      <c r="AB117" s="5" t="str">
        <f t="shared" si="14"/>
        <v/>
      </c>
      <c r="AC117" s="5" t="str">
        <f t="shared" si="15"/>
        <v/>
      </c>
      <c r="AD117" s="5" t="str">
        <f t="shared" si="16"/>
        <v/>
      </c>
      <c r="AE117" s="51" t="s">
        <v>848</v>
      </c>
    </row>
    <row r="118">
      <c r="A118" s="2" t="s">
        <v>81</v>
      </c>
      <c r="B118" s="2">
        <v>44.0</v>
      </c>
      <c r="C118" s="3" t="s">
        <v>12</v>
      </c>
      <c r="D118" s="4">
        <v>0.004535995370370371</v>
      </c>
      <c r="E118" s="4">
        <v>0.004540625</v>
      </c>
      <c r="F118" s="15" t="s">
        <v>125</v>
      </c>
      <c r="G118" s="3" t="s">
        <v>712</v>
      </c>
      <c r="H118" s="3" t="s">
        <v>712</v>
      </c>
      <c r="I118" s="2" t="str">
        <f t="shared" si="1"/>
        <v>No</v>
      </c>
      <c r="J118" s="2">
        <f t="shared" si="2"/>
        <v>1</v>
      </c>
      <c r="K118" s="2">
        <f t="shared" si="3"/>
        <v>0</v>
      </c>
      <c r="L118" s="2">
        <f t="shared" si="4"/>
        <v>0</v>
      </c>
      <c r="M118" s="2" t="s">
        <v>712</v>
      </c>
      <c r="N118" s="21">
        <v>1.0</v>
      </c>
      <c r="O118" s="2">
        <f t="shared" si="5"/>
        <v>0</v>
      </c>
      <c r="P118" s="2">
        <f t="shared" si="6"/>
        <v>1</v>
      </c>
      <c r="Q118" s="2">
        <f t="shared" si="7"/>
        <v>0</v>
      </c>
      <c r="R118" s="2">
        <f t="shared" si="8"/>
        <v>0</v>
      </c>
      <c r="S118" s="2" t="s">
        <v>712</v>
      </c>
      <c r="T118" s="21">
        <v>1.0</v>
      </c>
      <c r="U118" s="2">
        <f t="shared" si="9"/>
        <v>0</v>
      </c>
      <c r="V118" s="2">
        <f t="shared" si="10"/>
        <v>1</v>
      </c>
      <c r="W118" s="2">
        <f t="shared" si="11"/>
        <v>0</v>
      </c>
      <c r="X118" s="2">
        <f t="shared" si="12"/>
        <v>0</v>
      </c>
      <c r="Y118" s="27" t="s">
        <v>712</v>
      </c>
      <c r="Z118" s="27"/>
      <c r="AA118" s="2">
        <f t="shared" si="13"/>
        <v>0</v>
      </c>
      <c r="AB118" s="2">
        <f t="shared" si="14"/>
        <v>1</v>
      </c>
      <c r="AC118" s="2">
        <f t="shared" si="15"/>
        <v>0</v>
      </c>
      <c r="AD118" s="2">
        <f t="shared" si="16"/>
        <v>0</v>
      </c>
      <c r="AE118" s="49" t="s">
        <v>849</v>
      </c>
    </row>
    <row r="119">
      <c r="A119" s="5" t="s">
        <v>81</v>
      </c>
      <c r="B119" s="5">
        <v>45.0</v>
      </c>
      <c r="C119" s="6" t="s">
        <v>9</v>
      </c>
      <c r="D119" s="7">
        <v>0.004540740740740741</v>
      </c>
      <c r="E119" s="7">
        <v>0.004541435185185185</v>
      </c>
      <c r="F119" s="16" t="s">
        <v>84</v>
      </c>
      <c r="G119" s="6" t="s">
        <v>712</v>
      </c>
      <c r="H119" s="6" t="s">
        <v>712</v>
      </c>
      <c r="I119" s="5" t="str">
        <f t="shared" si="1"/>
        <v>No</v>
      </c>
      <c r="J119" s="5">
        <f t="shared" si="2"/>
        <v>1</v>
      </c>
      <c r="K119" s="5">
        <f t="shared" si="3"/>
        <v>0</v>
      </c>
      <c r="L119" s="5">
        <f t="shared" si="4"/>
        <v>0</v>
      </c>
      <c r="M119" s="5" t="s">
        <v>712</v>
      </c>
      <c r="N119" s="23">
        <v>1.0</v>
      </c>
      <c r="O119" s="5">
        <f t="shared" si="5"/>
        <v>0</v>
      </c>
      <c r="P119" s="5">
        <f t="shared" si="6"/>
        <v>1</v>
      </c>
      <c r="Q119" s="5">
        <f t="shared" si="7"/>
        <v>0</v>
      </c>
      <c r="R119" s="5">
        <f t="shared" si="8"/>
        <v>0</v>
      </c>
      <c r="S119" s="5" t="s">
        <v>712</v>
      </c>
      <c r="T119" s="23">
        <v>1.0</v>
      </c>
      <c r="U119" s="5">
        <f t="shared" si="9"/>
        <v>0</v>
      </c>
      <c r="V119" s="5">
        <f t="shared" si="10"/>
        <v>1</v>
      </c>
      <c r="W119" s="5">
        <f t="shared" si="11"/>
        <v>0</v>
      </c>
      <c r="X119" s="5">
        <f t="shared" si="12"/>
        <v>0</v>
      </c>
      <c r="Y119" s="50" t="s">
        <v>712</v>
      </c>
      <c r="Z119" s="50"/>
      <c r="AA119" s="5">
        <f t="shared" si="13"/>
        <v>0</v>
      </c>
      <c r="AB119" s="5">
        <f t="shared" si="14"/>
        <v>1</v>
      </c>
      <c r="AC119" s="5">
        <f t="shared" si="15"/>
        <v>0</v>
      </c>
      <c r="AD119" s="5">
        <f t="shared" si="16"/>
        <v>0</v>
      </c>
      <c r="AE119" s="51" t="s">
        <v>850</v>
      </c>
    </row>
    <row r="120">
      <c r="A120" s="2" t="s">
        <v>81</v>
      </c>
      <c r="B120" s="2">
        <v>46.0</v>
      </c>
      <c r="C120" s="3" t="s">
        <v>12</v>
      </c>
      <c r="D120" s="4">
        <v>0.004554861111111111</v>
      </c>
      <c r="E120" s="4">
        <v>0.00459849537037037</v>
      </c>
      <c r="F120" s="15" t="s">
        <v>126</v>
      </c>
      <c r="G120" s="3" t="s">
        <v>712</v>
      </c>
      <c r="H120" s="3" t="s">
        <v>712</v>
      </c>
      <c r="I120" s="2" t="str">
        <f t="shared" si="1"/>
        <v>No</v>
      </c>
      <c r="J120" s="2">
        <f t="shared" si="2"/>
        <v>1</v>
      </c>
      <c r="K120" s="2">
        <f t="shared" si="3"/>
        <v>0</v>
      </c>
      <c r="L120" s="2">
        <f t="shared" si="4"/>
        <v>0</v>
      </c>
      <c r="M120" s="2" t="s">
        <v>713</v>
      </c>
      <c r="N120" s="21">
        <v>0.9</v>
      </c>
      <c r="O120" s="2">
        <f t="shared" si="5"/>
        <v>0</v>
      </c>
      <c r="P120" s="2">
        <f t="shared" si="6"/>
        <v>0</v>
      </c>
      <c r="Q120" s="2">
        <f t="shared" si="7"/>
        <v>1</v>
      </c>
      <c r="R120" s="2">
        <f t="shared" si="8"/>
        <v>0</v>
      </c>
      <c r="S120" s="2" t="s">
        <v>712</v>
      </c>
      <c r="T120" s="21">
        <v>1.0</v>
      </c>
      <c r="U120" s="2">
        <f t="shared" si="9"/>
        <v>0</v>
      </c>
      <c r="V120" s="2">
        <f t="shared" si="10"/>
        <v>1</v>
      </c>
      <c r="W120" s="2">
        <f t="shared" si="11"/>
        <v>0</v>
      </c>
      <c r="X120" s="2">
        <f t="shared" si="12"/>
        <v>0</v>
      </c>
      <c r="Y120" s="27" t="s">
        <v>712</v>
      </c>
      <c r="Z120" s="27"/>
      <c r="AA120" s="2">
        <f t="shared" si="13"/>
        <v>0</v>
      </c>
      <c r="AB120" s="2">
        <f t="shared" si="14"/>
        <v>1</v>
      </c>
      <c r="AC120" s="2">
        <f t="shared" si="15"/>
        <v>0</v>
      </c>
      <c r="AD120" s="2">
        <f t="shared" si="16"/>
        <v>0</v>
      </c>
      <c r="AE120" s="49" t="s">
        <v>851</v>
      </c>
    </row>
    <row r="121">
      <c r="A121" s="5" t="s">
        <v>81</v>
      </c>
      <c r="B121" s="5">
        <v>47.0</v>
      </c>
      <c r="C121" s="6" t="s">
        <v>15</v>
      </c>
      <c r="D121" s="7">
        <v>0.004612037037037037</v>
      </c>
      <c r="E121" s="7">
        <v>0.004642592592592592</v>
      </c>
      <c r="F121" s="16" t="s">
        <v>127</v>
      </c>
      <c r="G121" s="6" t="s">
        <v>713</v>
      </c>
      <c r="H121" s="6" t="s">
        <v>713</v>
      </c>
      <c r="I121" s="5" t="str">
        <f t="shared" si="1"/>
        <v>Sí</v>
      </c>
      <c r="J121" s="5">
        <f t="shared" si="2"/>
        <v>0</v>
      </c>
      <c r="K121" s="5">
        <f t="shared" si="3"/>
        <v>1</v>
      </c>
      <c r="L121" s="5">
        <f t="shared" si="4"/>
        <v>0</v>
      </c>
      <c r="M121" s="5" t="s">
        <v>713</v>
      </c>
      <c r="N121" s="23">
        <v>1.0</v>
      </c>
      <c r="O121" s="5">
        <f t="shared" si="5"/>
        <v>1</v>
      </c>
      <c r="P121" s="5">
        <f t="shared" si="6"/>
        <v>0</v>
      </c>
      <c r="Q121" s="5">
        <f t="shared" si="7"/>
        <v>0</v>
      </c>
      <c r="R121" s="5">
        <f t="shared" si="8"/>
        <v>0</v>
      </c>
      <c r="S121" s="5" t="s">
        <v>712</v>
      </c>
      <c r="T121" s="23">
        <v>0.9</v>
      </c>
      <c r="U121" s="5">
        <f t="shared" si="9"/>
        <v>0</v>
      </c>
      <c r="V121" s="5">
        <f t="shared" si="10"/>
        <v>0</v>
      </c>
      <c r="W121" s="5">
        <f t="shared" si="11"/>
        <v>0</v>
      </c>
      <c r="X121" s="5">
        <f t="shared" si="12"/>
        <v>1</v>
      </c>
      <c r="Y121" s="50" t="s">
        <v>713</v>
      </c>
      <c r="Z121" s="50"/>
      <c r="AA121" s="5">
        <f t="shared" si="13"/>
        <v>1</v>
      </c>
      <c r="AB121" s="5">
        <f t="shared" si="14"/>
        <v>0</v>
      </c>
      <c r="AC121" s="5">
        <f t="shared" si="15"/>
        <v>0</v>
      </c>
      <c r="AD121" s="5">
        <f t="shared" si="16"/>
        <v>0</v>
      </c>
      <c r="AE121" s="51" t="s">
        <v>852</v>
      </c>
    </row>
    <row r="122">
      <c r="A122" s="2" t="s">
        <v>81</v>
      </c>
      <c r="B122" s="2">
        <v>48.0</v>
      </c>
      <c r="C122" s="3" t="s">
        <v>9</v>
      </c>
      <c r="D122" s="4">
        <v>0.004643287037037037</v>
      </c>
      <c r="E122" s="4">
        <v>0.0046686342592592595</v>
      </c>
      <c r="F122" s="15" t="s">
        <v>128</v>
      </c>
      <c r="G122" s="3" t="s">
        <v>712</v>
      </c>
      <c r="H122" s="3" t="s">
        <v>712</v>
      </c>
      <c r="I122" s="2" t="str">
        <f t="shared" si="1"/>
        <v>No</v>
      </c>
      <c r="J122" s="2">
        <f t="shared" si="2"/>
        <v>1</v>
      </c>
      <c r="K122" s="2">
        <f t="shared" si="3"/>
        <v>0</v>
      </c>
      <c r="L122" s="2">
        <f t="shared" si="4"/>
        <v>0</v>
      </c>
      <c r="M122" s="2" t="s">
        <v>712</v>
      </c>
      <c r="N122" s="21">
        <v>1.0</v>
      </c>
      <c r="O122" s="2">
        <f t="shared" si="5"/>
        <v>0</v>
      </c>
      <c r="P122" s="2">
        <f t="shared" si="6"/>
        <v>1</v>
      </c>
      <c r="Q122" s="2">
        <f t="shared" si="7"/>
        <v>0</v>
      </c>
      <c r="R122" s="2">
        <f t="shared" si="8"/>
        <v>0</v>
      </c>
      <c r="S122" s="2" t="s">
        <v>712</v>
      </c>
      <c r="T122" s="21">
        <v>1.0</v>
      </c>
      <c r="U122" s="2">
        <f t="shared" si="9"/>
        <v>0</v>
      </c>
      <c r="V122" s="2">
        <f t="shared" si="10"/>
        <v>1</v>
      </c>
      <c r="W122" s="2">
        <f t="shared" si="11"/>
        <v>0</v>
      </c>
      <c r="X122" s="2">
        <f t="shared" si="12"/>
        <v>0</v>
      </c>
      <c r="Y122" s="27" t="s">
        <v>712</v>
      </c>
      <c r="Z122" s="27"/>
      <c r="AA122" s="2">
        <f t="shared" si="13"/>
        <v>0</v>
      </c>
      <c r="AB122" s="2">
        <f t="shared" si="14"/>
        <v>1</v>
      </c>
      <c r="AC122" s="2">
        <f t="shared" si="15"/>
        <v>0</v>
      </c>
      <c r="AD122" s="2">
        <f t="shared" si="16"/>
        <v>0</v>
      </c>
      <c r="AE122" s="49" t="s">
        <v>853</v>
      </c>
    </row>
    <row r="123">
      <c r="A123" s="5" t="s">
        <v>81</v>
      </c>
      <c r="B123" s="5">
        <v>49.0</v>
      </c>
      <c r="C123" s="6" t="s">
        <v>15</v>
      </c>
      <c r="D123" s="7">
        <v>0.004713541666666667</v>
      </c>
      <c r="E123" s="7">
        <v>0.004769212962962963</v>
      </c>
      <c r="F123" s="16" t="s">
        <v>129</v>
      </c>
      <c r="G123" s="6" t="s">
        <v>713</v>
      </c>
      <c r="H123" s="6" t="s">
        <v>713</v>
      </c>
      <c r="I123" s="5" t="str">
        <f t="shared" si="1"/>
        <v>Sí</v>
      </c>
      <c r="J123" s="5">
        <f t="shared" si="2"/>
        <v>0</v>
      </c>
      <c r="K123" s="5">
        <f t="shared" si="3"/>
        <v>1</v>
      </c>
      <c r="L123" s="5">
        <f t="shared" si="4"/>
        <v>0</v>
      </c>
      <c r="M123" s="5" t="s">
        <v>713</v>
      </c>
      <c r="N123" s="23">
        <v>0.9</v>
      </c>
      <c r="O123" s="5">
        <f t="shared" si="5"/>
        <v>1</v>
      </c>
      <c r="P123" s="5">
        <f t="shared" si="6"/>
        <v>0</v>
      </c>
      <c r="Q123" s="5">
        <f t="shared" si="7"/>
        <v>0</v>
      </c>
      <c r="R123" s="5">
        <f t="shared" si="8"/>
        <v>0</v>
      </c>
      <c r="S123" s="5" t="s">
        <v>712</v>
      </c>
      <c r="T123" s="23">
        <v>0.9</v>
      </c>
      <c r="U123" s="5">
        <f t="shared" si="9"/>
        <v>0</v>
      </c>
      <c r="V123" s="5">
        <f t="shared" si="10"/>
        <v>0</v>
      </c>
      <c r="W123" s="5">
        <f t="shared" si="11"/>
        <v>0</v>
      </c>
      <c r="X123" s="5">
        <f t="shared" si="12"/>
        <v>1</v>
      </c>
      <c r="Y123" s="50" t="s">
        <v>713</v>
      </c>
      <c r="Z123" s="50"/>
      <c r="AA123" s="5">
        <f t="shared" si="13"/>
        <v>1</v>
      </c>
      <c r="AB123" s="5">
        <f t="shared" si="14"/>
        <v>0</v>
      </c>
      <c r="AC123" s="5">
        <f t="shared" si="15"/>
        <v>0</v>
      </c>
      <c r="AD123" s="5">
        <f t="shared" si="16"/>
        <v>0</v>
      </c>
      <c r="AE123" s="51" t="s">
        <v>854</v>
      </c>
    </row>
    <row r="124">
      <c r="A124" s="2" t="s">
        <v>81</v>
      </c>
      <c r="B124" s="2">
        <v>50.0</v>
      </c>
      <c r="C124" s="3" t="s">
        <v>7</v>
      </c>
      <c r="D124" s="4">
        <v>0.004770486111111112</v>
      </c>
      <c r="E124" s="4">
        <v>0.004891435185185185</v>
      </c>
      <c r="F124" s="15" t="s">
        <v>130</v>
      </c>
      <c r="G124" s="3" t="s">
        <v>713</v>
      </c>
      <c r="H124" s="3" t="s">
        <v>713</v>
      </c>
      <c r="I124" s="2" t="str">
        <f t="shared" si="1"/>
        <v>Sí</v>
      </c>
      <c r="J124" s="2">
        <f t="shared" si="2"/>
        <v>0</v>
      </c>
      <c r="K124" s="2">
        <f t="shared" si="3"/>
        <v>1</v>
      </c>
      <c r="L124" s="2">
        <f t="shared" si="4"/>
        <v>0</v>
      </c>
      <c r="M124" s="2" t="s">
        <v>713</v>
      </c>
      <c r="N124" s="21">
        <v>0.9</v>
      </c>
      <c r="O124" s="2">
        <f t="shared" si="5"/>
        <v>1</v>
      </c>
      <c r="P124" s="2">
        <f t="shared" si="6"/>
        <v>0</v>
      </c>
      <c r="Q124" s="2">
        <f t="shared" si="7"/>
        <v>0</v>
      </c>
      <c r="R124" s="2">
        <f t="shared" si="8"/>
        <v>0</v>
      </c>
      <c r="S124" s="2" t="s">
        <v>712</v>
      </c>
      <c r="T124" s="21">
        <v>1.0</v>
      </c>
      <c r="U124" s="2">
        <f t="shared" si="9"/>
        <v>0</v>
      </c>
      <c r="V124" s="2">
        <f t="shared" si="10"/>
        <v>0</v>
      </c>
      <c r="W124" s="2">
        <f t="shared" si="11"/>
        <v>0</v>
      </c>
      <c r="X124" s="2">
        <f t="shared" si="12"/>
        <v>1</v>
      </c>
      <c r="Y124" s="27" t="s">
        <v>712</v>
      </c>
      <c r="Z124" s="27"/>
      <c r="AA124" s="2">
        <f t="shared" si="13"/>
        <v>0</v>
      </c>
      <c r="AB124" s="2">
        <f t="shared" si="14"/>
        <v>0</v>
      </c>
      <c r="AC124" s="2">
        <f t="shared" si="15"/>
        <v>0</v>
      </c>
      <c r="AD124" s="2">
        <f t="shared" si="16"/>
        <v>1</v>
      </c>
      <c r="AE124" s="49" t="s">
        <v>855</v>
      </c>
    </row>
    <row r="125">
      <c r="A125" s="5" t="s">
        <v>81</v>
      </c>
      <c r="B125" s="5">
        <v>51.0</v>
      </c>
      <c r="C125" s="6" t="s">
        <v>15</v>
      </c>
      <c r="D125" s="7">
        <v>0.004891550925925926</v>
      </c>
      <c r="E125" s="7">
        <v>0.004973611111111112</v>
      </c>
      <c r="F125" s="16" t="s">
        <v>131</v>
      </c>
      <c r="G125" s="6" t="s">
        <v>713</v>
      </c>
      <c r="H125" s="6" t="s">
        <v>713</v>
      </c>
      <c r="I125" s="5" t="str">
        <f t="shared" si="1"/>
        <v>Sí</v>
      </c>
      <c r="J125" s="5">
        <f t="shared" si="2"/>
        <v>0</v>
      </c>
      <c r="K125" s="5">
        <f t="shared" si="3"/>
        <v>1</v>
      </c>
      <c r="L125" s="5">
        <f t="shared" si="4"/>
        <v>0</v>
      </c>
      <c r="M125" s="5" t="s">
        <v>713</v>
      </c>
      <c r="N125" s="23">
        <v>1.0</v>
      </c>
      <c r="O125" s="5">
        <f t="shared" si="5"/>
        <v>1</v>
      </c>
      <c r="P125" s="5">
        <f t="shared" si="6"/>
        <v>0</v>
      </c>
      <c r="Q125" s="5">
        <f t="shared" si="7"/>
        <v>0</v>
      </c>
      <c r="R125" s="5">
        <f t="shared" si="8"/>
        <v>0</v>
      </c>
      <c r="S125" s="5" t="s">
        <v>713</v>
      </c>
      <c r="T125" s="23">
        <v>1.0</v>
      </c>
      <c r="U125" s="5">
        <f t="shared" si="9"/>
        <v>1</v>
      </c>
      <c r="V125" s="5">
        <f t="shared" si="10"/>
        <v>0</v>
      </c>
      <c r="W125" s="5">
        <f t="shared" si="11"/>
        <v>0</v>
      </c>
      <c r="X125" s="5">
        <f t="shared" si="12"/>
        <v>0</v>
      </c>
      <c r="Y125" s="50" t="s">
        <v>713</v>
      </c>
      <c r="Z125" s="50"/>
      <c r="AA125" s="5">
        <f t="shared" si="13"/>
        <v>1</v>
      </c>
      <c r="AB125" s="5">
        <f t="shared" si="14"/>
        <v>0</v>
      </c>
      <c r="AC125" s="5">
        <f t="shared" si="15"/>
        <v>0</v>
      </c>
      <c r="AD125" s="5">
        <f t="shared" si="16"/>
        <v>0</v>
      </c>
      <c r="AE125" s="51" t="s">
        <v>856</v>
      </c>
    </row>
    <row r="126">
      <c r="A126" s="2" t="s">
        <v>81</v>
      </c>
      <c r="B126" s="2">
        <v>52.0</v>
      </c>
      <c r="C126" s="3" t="s">
        <v>7</v>
      </c>
      <c r="D126" s="4">
        <v>0.004986458333333333</v>
      </c>
      <c r="E126" s="4">
        <v>0.005082986111111111</v>
      </c>
      <c r="F126" s="15" t="s">
        <v>132</v>
      </c>
      <c r="G126" s="3" t="s">
        <v>712</v>
      </c>
      <c r="H126" s="3" t="s">
        <v>713</v>
      </c>
      <c r="I126" s="2" t="str">
        <f t="shared" si="1"/>
        <v/>
      </c>
      <c r="J126" s="2">
        <f t="shared" si="2"/>
        <v>0</v>
      </c>
      <c r="K126" s="2">
        <f t="shared" si="3"/>
        <v>0</v>
      </c>
      <c r="L126" s="2">
        <f t="shared" si="4"/>
        <v>1</v>
      </c>
      <c r="M126" s="2" t="s">
        <v>712</v>
      </c>
      <c r="N126" s="21">
        <v>1.0</v>
      </c>
      <c r="O126" s="2" t="str">
        <f t="shared" si="5"/>
        <v/>
      </c>
      <c r="P126" s="2" t="str">
        <f t="shared" si="6"/>
        <v/>
      </c>
      <c r="Q126" s="2" t="str">
        <f t="shared" si="7"/>
        <v/>
      </c>
      <c r="R126" s="2" t="str">
        <f t="shared" si="8"/>
        <v/>
      </c>
      <c r="S126" s="2" t="s">
        <v>712</v>
      </c>
      <c r="T126" s="21">
        <v>1.0</v>
      </c>
      <c r="U126" s="2" t="str">
        <f t="shared" si="9"/>
        <v/>
      </c>
      <c r="V126" s="2" t="str">
        <f t="shared" si="10"/>
        <v/>
      </c>
      <c r="W126" s="2" t="str">
        <f t="shared" si="11"/>
        <v/>
      </c>
      <c r="X126" s="2" t="str">
        <f t="shared" si="12"/>
        <v/>
      </c>
      <c r="Y126" s="27" t="s">
        <v>712</v>
      </c>
      <c r="Z126" s="27"/>
      <c r="AA126" s="2" t="str">
        <f t="shared" si="13"/>
        <v/>
      </c>
      <c r="AB126" s="2" t="str">
        <f t="shared" si="14"/>
        <v/>
      </c>
      <c r="AC126" s="2" t="str">
        <f t="shared" si="15"/>
        <v/>
      </c>
      <c r="AD126" s="2" t="str">
        <f t="shared" si="16"/>
        <v/>
      </c>
      <c r="AE126" s="49" t="s">
        <v>857</v>
      </c>
    </row>
    <row r="127">
      <c r="A127" s="5" t="s">
        <v>81</v>
      </c>
      <c r="B127" s="5">
        <v>53.0</v>
      </c>
      <c r="C127" s="6" t="s">
        <v>12</v>
      </c>
      <c r="D127" s="7">
        <v>0.005085069444444445</v>
      </c>
      <c r="E127" s="7">
        <v>0.005135995370370371</v>
      </c>
      <c r="F127" s="16" t="s">
        <v>133</v>
      </c>
      <c r="G127" s="6" t="s">
        <v>713</v>
      </c>
      <c r="H127" s="6" t="s">
        <v>713</v>
      </c>
      <c r="I127" s="5" t="str">
        <f t="shared" si="1"/>
        <v>Sí</v>
      </c>
      <c r="J127" s="5">
        <f t="shared" si="2"/>
        <v>0</v>
      </c>
      <c r="K127" s="5">
        <f t="shared" si="3"/>
        <v>1</v>
      </c>
      <c r="L127" s="5">
        <f t="shared" si="4"/>
        <v>0</v>
      </c>
      <c r="M127" s="5" t="s">
        <v>713</v>
      </c>
      <c r="N127" s="23">
        <v>1.0</v>
      </c>
      <c r="O127" s="5">
        <f t="shared" si="5"/>
        <v>1</v>
      </c>
      <c r="P127" s="5">
        <f t="shared" si="6"/>
        <v>0</v>
      </c>
      <c r="Q127" s="5">
        <f t="shared" si="7"/>
        <v>0</v>
      </c>
      <c r="R127" s="5">
        <f t="shared" si="8"/>
        <v>0</v>
      </c>
      <c r="S127" s="5" t="s">
        <v>712</v>
      </c>
      <c r="T127" s="23">
        <v>1.0</v>
      </c>
      <c r="U127" s="5">
        <f t="shared" si="9"/>
        <v>0</v>
      </c>
      <c r="V127" s="5">
        <f t="shared" si="10"/>
        <v>0</v>
      </c>
      <c r="W127" s="5">
        <f t="shared" si="11"/>
        <v>0</v>
      </c>
      <c r="X127" s="5">
        <f t="shared" si="12"/>
        <v>1</v>
      </c>
      <c r="Y127" s="50" t="s">
        <v>713</v>
      </c>
      <c r="Z127" s="50"/>
      <c r="AA127" s="5">
        <f t="shared" si="13"/>
        <v>1</v>
      </c>
      <c r="AB127" s="5">
        <f t="shared" si="14"/>
        <v>0</v>
      </c>
      <c r="AC127" s="5">
        <f t="shared" si="15"/>
        <v>0</v>
      </c>
      <c r="AD127" s="5">
        <f t="shared" si="16"/>
        <v>0</v>
      </c>
      <c r="AE127" s="51" t="s">
        <v>858</v>
      </c>
    </row>
    <row r="128">
      <c r="A128" s="2" t="s">
        <v>81</v>
      </c>
      <c r="B128" s="2">
        <v>54.0</v>
      </c>
      <c r="C128" s="3" t="s">
        <v>7</v>
      </c>
      <c r="D128" s="4">
        <v>0.005138078703703704</v>
      </c>
      <c r="E128" s="4">
        <v>0.005316666666666667</v>
      </c>
      <c r="F128" s="15" t="s">
        <v>134</v>
      </c>
      <c r="G128" s="3" t="s">
        <v>713</v>
      </c>
      <c r="H128" s="3" t="s">
        <v>713</v>
      </c>
      <c r="I128" s="2" t="str">
        <f t="shared" si="1"/>
        <v>Sí</v>
      </c>
      <c r="J128" s="2">
        <f t="shared" si="2"/>
        <v>0</v>
      </c>
      <c r="K128" s="2">
        <f t="shared" si="3"/>
        <v>1</v>
      </c>
      <c r="L128" s="2">
        <f t="shared" si="4"/>
        <v>0</v>
      </c>
      <c r="M128" s="2" t="s">
        <v>713</v>
      </c>
      <c r="N128" s="21">
        <v>0.9</v>
      </c>
      <c r="O128" s="2">
        <f t="shared" si="5"/>
        <v>1</v>
      </c>
      <c r="P128" s="2">
        <f t="shared" si="6"/>
        <v>0</v>
      </c>
      <c r="Q128" s="2">
        <f t="shared" si="7"/>
        <v>0</v>
      </c>
      <c r="R128" s="2">
        <f t="shared" si="8"/>
        <v>0</v>
      </c>
      <c r="S128" s="2" t="s">
        <v>712</v>
      </c>
      <c r="T128" s="21">
        <v>1.0</v>
      </c>
      <c r="U128" s="2">
        <f t="shared" si="9"/>
        <v>0</v>
      </c>
      <c r="V128" s="2">
        <f t="shared" si="10"/>
        <v>0</v>
      </c>
      <c r="W128" s="2">
        <f t="shared" si="11"/>
        <v>0</v>
      </c>
      <c r="X128" s="2">
        <f t="shared" si="12"/>
        <v>1</v>
      </c>
      <c r="Y128" s="27" t="s">
        <v>712</v>
      </c>
      <c r="Z128" s="27"/>
      <c r="AA128" s="2">
        <f t="shared" si="13"/>
        <v>0</v>
      </c>
      <c r="AB128" s="2">
        <f t="shared" si="14"/>
        <v>0</v>
      </c>
      <c r="AC128" s="2">
        <f t="shared" si="15"/>
        <v>0</v>
      </c>
      <c r="AD128" s="2">
        <f t="shared" si="16"/>
        <v>1</v>
      </c>
      <c r="AE128" s="49" t="s">
        <v>859</v>
      </c>
    </row>
    <row r="129">
      <c r="A129" s="5" t="s">
        <v>81</v>
      </c>
      <c r="B129" s="5">
        <v>55.0</v>
      </c>
      <c r="C129" s="6" t="s">
        <v>7</v>
      </c>
      <c r="D129" s="7">
        <v>0.005316782407407407</v>
      </c>
      <c r="E129" s="7">
        <v>0.005467476851851852</v>
      </c>
      <c r="F129" s="16" t="s">
        <v>135</v>
      </c>
      <c r="G129" s="6" t="s">
        <v>713</v>
      </c>
      <c r="H129" s="6" t="s">
        <v>713</v>
      </c>
      <c r="I129" s="5" t="str">
        <f t="shared" si="1"/>
        <v>Sí</v>
      </c>
      <c r="J129" s="5">
        <f t="shared" si="2"/>
        <v>0</v>
      </c>
      <c r="K129" s="5">
        <f t="shared" si="3"/>
        <v>1</v>
      </c>
      <c r="L129" s="5">
        <f t="shared" si="4"/>
        <v>0</v>
      </c>
      <c r="M129" s="5" t="s">
        <v>713</v>
      </c>
      <c r="N129" s="23">
        <v>1.0</v>
      </c>
      <c r="O129" s="5">
        <f t="shared" si="5"/>
        <v>1</v>
      </c>
      <c r="P129" s="5">
        <f t="shared" si="6"/>
        <v>0</v>
      </c>
      <c r="Q129" s="5">
        <f t="shared" si="7"/>
        <v>0</v>
      </c>
      <c r="R129" s="5">
        <f t="shared" si="8"/>
        <v>0</v>
      </c>
      <c r="S129" s="5" t="s">
        <v>712</v>
      </c>
      <c r="T129" s="23">
        <v>1.0</v>
      </c>
      <c r="U129" s="5">
        <f t="shared" si="9"/>
        <v>0</v>
      </c>
      <c r="V129" s="5">
        <f t="shared" si="10"/>
        <v>0</v>
      </c>
      <c r="W129" s="5">
        <f t="shared" si="11"/>
        <v>0</v>
      </c>
      <c r="X129" s="5">
        <f t="shared" si="12"/>
        <v>1</v>
      </c>
      <c r="Y129" s="50" t="s">
        <v>713</v>
      </c>
      <c r="Z129" s="50"/>
      <c r="AA129" s="5">
        <f t="shared" si="13"/>
        <v>1</v>
      </c>
      <c r="AB129" s="5">
        <f t="shared" si="14"/>
        <v>0</v>
      </c>
      <c r="AC129" s="5">
        <f t="shared" si="15"/>
        <v>0</v>
      </c>
      <c r="AD129" s="5">
        <f t="shared" si="16"/>
        <v>0</v>
      </c>
      <c r="AE129" s="51" t="s">
        <v>860</v>
      </c>
    </row>
    <row r="130">
      <c r="A130" s="2" t="s">
        <v>81</v>
      </c>
      <c r="B130" s="2">
        <v>56.0</v>
      </c>
      <c r="C130" s="3" t="s">
        <v>15</v>
      </c>
      <c r="D130" s="4">
        <v>0.005474652777777778</v>
      </c>
      <c r="E130" s="4">
        <v>0.005556018518518519</v>
      </c>
      <c r="F130" s="15" t="s">
        <v>136</v>
      </c>
      <c r="G130" s="3" t="s">
        <v>713</v>
      </c>
      <c r="H130" s="3" t="s">
        <v>712</v>
      </c>
      <c r="I130" s="2" t="str">
        <f t="shared" si="1"/>
        <v/>
      </c>
      <c r="J130" s="2">
        <f t="shared" si="2"/>
        <v>0</v>
      </c>
      <c r="K130" s="2">
        <f t="shared" si="3"/>
        <v>0</v>
      </c>
      <c r="L130" s="2">
        <f t="shared" si="4"/>
        <v>1</v>
      </c>
      <c r="M130" s="2" t="s">
        <v>712</v>
      </c>
      <c r="N130" s="21">
        <v>1.0</v>
      </c>
      <c r="O130" s="2" t="str">
        <f t="shared" si="5"/>
        <v/>
      </c>
      <c r="P130" s="2" t="str">
        <f t="shared" si="6"/>
        <v/>
      </c>
      <c r="Q130" s="2" t="str">
        <f t="shared" si="7"/>
        <v/>
      </c>
      <c r="R130" s="2" t="str">
        <f t="shared" si="8"/>
        <v/>
      </c>
      <c r="S130" s="2" t="s">
        <v>712</v>
      </c>
      <c r="T130" s="21">
        <v>0.7</v>
      </c>
      <c r="U130" s="2" t="str">
        <f t="shared" si="9"/>
        <v/>
      </c>
      <c r="V130" s="2" t="str">
        <f t="shared" si="10"/>
        <v/>
      </c>
      <c r="W130" s="2" t="str">
        <f t="shared" si="11"/>
        <v/>
      </c>
      <c r="X130" s="2" t="str">
        <f t="shared" si="12"/>
        <v/>
      </c>
      <c r="Y130" s="27" t="s">
        <v>713</v>
      </c>
      <c r="Z130" s="27"/>
      <c r="AA130" s="2" t="str">
        <f t="shared" si="13"/>
        <v/>
      </c>
      <c r="AB130" s="2" t="str">
        <f t="shared" si="14"/>
        <v/>
      </c>
      <c r="AC130" s="2" t="str">
        <f t="shared" si="15"/>
        <v/>
      </c>
      <c r="AD130" s="2" t="str">
        <f t="shared" si="16"/>
        <v/>
      </c>
      <c r="AE130" s="49" t="s">
        <v>861</v>
      </c>
    </row>
    <row r="131">
      <c r="A131" s="5" t="s">
        <v>81</v>
      </c>
      <c r="B131" s="5">
        <v>57.0</v>
      </c>
      <c r="C131" s="6" t="s">
        <v>15</v>
      </c>
      <c r="D131" s="7">
        <v>0.005561111111111111</v>
      </c>
      <c r="E131" s="7">
        <v>0.00563599537037037</v>
      </c>
      <c r="F131" s="16" t="s">
        <v>137</v>
      </c>
      <c r="G131" s="6" t="s">
        <v>713</v>
      </c>
      <c r="H131" s="6" t="s">
        <v>713</v>
      </c>
      <c r="I131" s="5" t="str">
        <f t="shared" si="1"/>
        <v>Sí</v>
      </c>
      <c r="J131" s="5">
        <f t="shared" si="2"/>
        <v>0</v>
      </c>
      <c r="K131" s="5">
        <f t="shared" si="3"/>
        <v>1</v>
      </c>
      <c r="L131" s="5">
        <f t="shared" si="4"/>
        <v>0</v>
      </c>
      <c r="M131" s="5" t="s">
        <v>713</v>
      </c>
      <c r="N131" s="23">
        <v>0.5</v>
      </c>
      <c r="O131" s="5">
        <f t="shared" si="5"/>
        <v>1</v>
      </c>
      <c r="P131" s="5">
        <f t="shared" si="6"/>
        <v>0</v>
      </c>
      <c r="Q131" s="5">
        <f t="shared" si="7"/>
        <v>0</v>
      </c>
      <c r="R131" s="5">
        <f t="shared" si="8"/>
        <v>0</v>
      </c>
      <c r="S131" s="5" t="s">
        <v>712</v>
      </c>
      <c r="T131" s="23">
        <v>0.9</v>
      </c>
      <c r="U131" s="5">
        <f t="shared" si="9"/>
        <v>0</v>
      </c>
      <c r="V131" s="5">
        <f t="shared" si="10"/>
        <v>0</v>
      </c>
      <c r="W131" s="5">
        <f t="shared" si="11"/>
        <v>0</v>
      </c>
      <c r="X131" s="5">
        <f t="shared" si="12"/>
        <v>1</v>
      </c>
      <c r="Y131" s="50" t="s">
        <v>713</v>
      </c>
      <c r="Z131" s="50"/>
      <c r="AA131" s="5">
        <f t="shared" si="13"/>
        <v>1</v>
      </c>
      <c r="AB131" s="5">
        <f t="shared" si="14"/>
        <v>0</v>
      </c>
      <c r="AC131" s="5">
        <f t="shared" si="15"/>
        <v>0</v>
      </c>
      <c r="AD131" s="5">
        <f t="shared" si="16"/>
        <v>0</v>
      </c>
      <c r="AE131" s="51" t="s">
        <v>862</v>
      </c>
    </row>
    <row r="132">
      <c r="A132" s="2" t="s">
        <v>81</v>
      </c>
      <c r="B132" s="2">
        <v>58.0</v>
      </c>
      <c r="C132" s="3" t="s">
        <v>12</v>
      </c>
      <c r="D132" s="4">
        <v>0.005650231481481482</v>
      </c>
      <c r="E132" s="4">
        <v>0.0057284722222222225</v>
      </c>
      <c r="F132" s="15" t="s">
        <v>138</v>
      </c>
      <c r="G132" s="3" t="s">
        <v>712</v>
      </c>
      <c r="H132" s="3" t="s">
        <v>712</v>
      </c>
      <c r="I132" s="2" t="str">
        <f t="shared" si="1"/>
        <v>No</v>
      </c>
      <c r="J132" s="2">
        <f t="shared" si="2"/>
        <v>1</v>
      </c>
      <c r="K132" s="2">
        <f t="shared" si="3"/>
        <v>0</v>
      </c>
      <c r="L132" s="2">
        <f t="shared" si="4"/>
        <v>0</v>
      </c>
      <c r="M132" s="2" t="s">
        <v>713</v>
      </c>
      <c r="N132" s="21">
        <v>1.0</v>
      </c>
      <c r="O132" s="2">
        <f t="shared" si="5"/>
        <v>0</v>
      </c>
      <c r="P132" s="2">
        <f t="shared" si="6"/>
        <v>0</v>
      </c>
      <c r="Q132" s="2">
        <f t="shared" si="7"/>
        <v>1</v>
      </c>
      <c r="R132" s="2">
        <f t="shared" si="8"/>
        <v>0</v>
      </c>
      <c r="S132" s="2" t="s">
        <v>712</v>
      </c>
      <c r="T132" s="21">
        <v>1.0</v>
      </c>
      <c r="U132" s="2">
        <f t="shared" si="9"/>
        <v>0</v>
      </c>
      <c r="V132" s="2">
        <f t="shared" si="10"/>
        <v>1</v>
      </c>
      <c r="W132" s="2">
        <f t="shared" si="11"/>
        <v>0</v>
      </c>
      <c r="X132" s="2">
        <f t="shared" si="12"/>
        <v>0</v>
      </c>
      <c r="Y132" s="27" t="s">
        <v>713</v>
      </c>
      <c r="Z132" s="27"/>
      <c r="AA132" s="2">
        <f t="shared" si="13"/>
        <v>0</v>
      </c>
      <c r="AB132" s="2">
        <f t="shared" si="14"/>
        <v>0</v>
      </c>
      <c r="AC132" s="2">
        <f t="shared" si="15"/>
        <v>1</v>
      </c>
      <c r="AD132" s="2">
        <f t="shared" si="16"/>
        <v>0</v>
      </c>
      <c r="AE132" s="49" t="s">
        <v>863</v>
      </c>
    </row>
    <row r="133">
      <c r="A133" s="5" t="s">
        <v>81</v>
      </c>
      <c r="B133" s="5">
        <v>59.0</v>
      </c>
      <c r="C133" s="6" t="s">
        <v>9</v>
      </c>
      <c r="D133" s="7">
        <v>0.005728819444444444</v>
      </c>
      <c r="E133" s="7">
        <v>0.005794444444444444</v>
      </c>
      <c r="F133" s="16" t="s">
        <v>139</v>
      </c>
      <c r="G133" s="6" t="s">
        <v>713</v>
      </c>
      <c r="H133" s="6" t="s">
        <v>713</v>
      </c>
      <c r="I133" s="5" t="str">
        <f t="shared" si="1"/>
        <v>Sí</v>
      </c>
      <c r="J133" s="5">
        <f t="shared" si="2"/>
        <v>0</v>
      </c>
      <c r="K133" s="5">
        <f t="shared" si="3"/>
        <v>1</v>
      </c>
      <c r="L133" s="5">
        <f t="shared" si="4"/>
        <v>0</v>
      </c>
      <c r="M133" s="5" t="s">
        <v>712</v>
      </c>
      <c r="N133" s="23">
        <v>0.9</v>
      </c>
      <c r="O133" s="5">
        <f t="shared" si="5"/>
        <v>0</v>
      </c>
      <c r="P133" s="5">
        <f t="shared" si="6"/>
        <v>0</v>
      </c>
      <c r="Q133" s="5">
        <f t="shared" si="7"/>
        <v>0</v>
      </c>
      <c r="R133" s="5">
        <f t="shared" si="8"/>
        <v>1</v>
      </c>
      <c r="S133" s="5" t="s">
        <v>712</v>
      </c>
      <c r="T133" s="23">
        <v>1.0</v>
      </c>
      <c r="U133" s="5">
        <f t="shared" si="9"/>
        <v>0</v>
      </c>
      <c r="V133" s="5">
        <f t="shared" si="10"/>
        <v>0</v>
      </c>
      <c r="W133" s="5">
        <f t="shared" si="11"/>
        <v>0</v>
      </c>
      <c r="X133" s="5">
        <f t="shared" si="12"/>
        <v>1</v>
      </c>
      <c r="Y133" s="50" t="s">
        <v>713</v>
      </c>
      <c r="Z133" s="50"/>
      <c r="AA133" s="5">
        <f t="shared" si="13"/>
        <v>1</v>
      </c>
      <c r="AB133" s="5">
        <f t="shared" si="14"/>
        <v>0</v>
      </c>
      <c r="AC133" s="5">
        <f t="shared" si="15"/>
        <v>0</v>
      </c>
      <c r="AD133" s="5">
        <f t="shared" si="16"/>
        <v>0</v>
      </c>
      <c r="AE133" s="51" t="s">
        <v>864</v>
      </c>
    </row>
    <row r="134">
      <c r="A134" s="2" t="s">
        <v>81</v>
      </c>
      <c r="B134" s="2">
        <v>60.0</v>
      </c>
      <c r="C134" s="3" t="s">
        <v>12</v>
      </c>
      <c r="D134" s="4">
        <v>0.005805092592592593</v>
      </c>
      <c r="E134" s="4">
        <v>0.005982291666666667</v>
      </c>
      <c r="F134" s="15" t="s">
        <v>140</v>
      </c>
      <c r="G134" s="3" t="s">
        <v>712</v>
      </c>
      <c r="H134" s="3" t="s">
        <v>713</v>
      </c>
      <c r="I134" s="2" t="str">
        <f t="shared" si="1"/>
        <v/>
      </c>
      <c r="J134" s="2">
        <f t="shared" si="2"/>
        <v>0</v>
      </c>
      <c r="K134" s="2">
        <f t="shared" si="3"/>
        <v>0</v>
      </c>
      <c r="L134" s="2">
        <f t="shared" si="4"/>
        <v>1</v>
      </c>
      <c r="M134" s="2" t="s">
        <v>712</v>
      </c>
      <c r="N134" s="21">
        <v>0.5</v>
      </c>
      <c r="O134" s="2" t="str">
        <f t="shared" si="5"/>
        <v/>
      </c>
      <c r="P134" s="2" t="str">
        <f t="shared" si="6"/>
        <v/>
      </c>
      <c r="Q134" s="2" t="str">
        <f t="shared" si="7"/>
        <v/>
      </c>
      <c r="R134" s="2" t="str">
        <f t="shared" si="8"/>
        <v/>
      </c>
      <c r="S134" s="2" t="s">
        <v>713</v>
      </c>
      <c r="T134" s="21">
        <v>1.0</v>
      </c>
      <c r="U134" s="2" t="str">
        <f t="shared" si="9"/>
        <v/>
      </c>
      <c r="V134" s="2" t="str">
        <f t="shared" si="10"/>
        <v/>
      </c>
      <c r="W134" s="2" t="str">
        <f t="shared" si="11"/>
        <v/>
      </c>
      <c r="X134" s="2" t="str">
        <f t="shared" si="12"/>
        <v/>
      </c>
      <c r="Y134" s="27" t="s">
        <v>713</v>
      </c>
      <c r="Z134" s="27"/>
      <c r="AA134" s="2" t="str">
        <f t="shared" si="13"/>
        <v/>
      </c>
      <c r="AB134" s="2" t="str">
        <f t="shared" si="14"/>
        <v/>
      </c>
      <c r="AC134" s="2" t="str">
        <f t="shared" si="15"/>
        <v/>
      </c>
      <c r="AD134" s="2" t="str">
        <f t="shared" si="16"/>
        <v/>
      </c>
      <c r="AE134" s="49" t="s">
        <v>865</v>
      </c>
    </row>
    <row r="135">
      <c r="A135" s="5" t="s">
        <v>81</v>
      </c>
      <c r="B135" s="5">
        <v>61.0</v>
      </c>
      <c r="C135" s="6" t="s">
        <v>15</v>
      </c>
      <c r="D135" s="7">
        <v>0.005988425925925926</v>
      </c>
      <c r="E135" s="7">
        <v>0.006046875</v>
      </c>
      <c r="F135" s="16" t="s">
        <v>141</v>
      </c>
      <c r="G135" s="6" t="s">
        <v>713</v>
      </c>
      <c r="H135" s="6" t="s">
        <v>713</v>
      </c>
      <c r="I135" s="5" t="str">
        <f t="shared" si="1"/>
        <v>Sí</v>
      </c>
      <c r="J135" s="5">
        <f t="shared" si="2"/>
        <v>0</v>
      </c>
      <c r="K135" s="5">
        <f t="shared" si="3"/>
        <v>1</v>
      </c>
      <c r="L135" s="5">
        <f t="shared" si="4"/>
        <v>0</v>
      </c>
      <c r="M135" s="5" t="s">
        <v>713</v>
      </c>
      <c r="N135" s="23">
        <v>0.8</v>
      </c>
      <c r="O135" s="5">
        <f t="shared" si="5"/>
        <v>1</v>
      </c>
      <c r="P135" s="5">
        <f t="shared" si="6"/>
        <v>0</v>
      </c>
      <c r="Q135" s="5">
        <f t="shared" si="7"/>
        <v>0</v>
      </c>
      <c r="R135" s="5">
        <f t="shared" si="8"/>
        <v>0</v>
      </c>
      <c r="S135" s="5" t="s">
        <v>712</v>
      </c>
      <c r="T135" s="23">
        <v>1.0</v>
      </c>
      <c r="U135" s="5">
        <f t="shared" si="9"/>
        <v>0</v>
      </c>
      <c r="V135" s="5">
        <f t="shared" si="10"/>
        <v>0</v>
      </c>
      <c r="W135" s="5">
        <f t="shared" si="11"/>
        <v>0</v>
      </c>
      <c r="X135" s="5">
        <f t="shared" si="12"/>
        <v>1</v>
      </c>
      <c r="Y135" s="50" t="s">
        <v>713</v>
      </c>
      <c r="Z135" s="50"/>
      <c r="AA135" s="5">
        <f t="shared" si="13"/>
        <v>1</v>
      </c>
      <c r="AB135" s="5">
        <f t="shared" si="14"/>
        <v>0</v>
      </c>
      <c r="AC135" s="5">
        <f t="shared" si="15"/>
        <v>0</v>
      </c>
      <c r="AD135" s="5">
        <f t="shared" si="16"/>
        <v>0</v>
      </c>
      <c r="AE135" s="51" t="s">
        <v>866</v>
      </c>
    </row>
    <row r="136">
      <c r="A136" s="2" t="s">
        <v>81</v>
      </c>
      <c r="B136" s="2">
        <v>62.0</v>
      </c>
      <c r="C136" s="3" t="s">
        <v>9</v>
      </c>
      <c r="D136" s="4">
        <v>0.006065972222222223</v>
      </c>
      <c r="E136" s="4">
        <v>0.006104745370370371</v>
      </c>
      <c r="F136" s="15" t="s">
        <v>142</v>
      </c>
      <c r="G136" s="3" t="s">
        <v>713</v>
      </c>
      <c r="H136" s="3" t="s">
        <v>713</v>
      </c>
      <c r="I136" s="2" t="str">
        <f t="shared" si="1"/>
        <v>Sí</v>
      </c>
      <c r="J136" s="2">
        <f t="shared" si="2"/>
        <v>0</v>
      </c>
      <c r="K136" s="2">
        <f t="shared" si="3"/>
        <v>1</v>
      </c>
      <c r="L136" s="2">
        <f t="shared" si="4"/>
        <v>0</v>
      </c>
      <c r="M136" s="2" t="s">
        <v>712</v>
      </c>
      <c r="N136" s="21">
        <v>1.0</v>
      </c>
      <c r="O136" s="2">
        <f t="shared" si="5"/>
        <v>0</v>
      </c>
      <c r="P136" s="2">
        <f t="shared" si="6"/>
        <v>0</v>
      </c>
      <c r="Q136" s="2">
        <f t="shared" si="7"/>
        <v>0</v>
      </c>
      <c r="R136" s="2">
        <f t="shared" si="8"/>
        <v>1</v>
      </c>
      <c r="S136" s="2" t="s">
        <v>712</v>
      </c>
      <c r="T136" s="21">
        <v>1.0</v>
      </c>
      <c r="U136" s="2">
        <f t="shared" si="9"/>
        <v>0</v>
      </c>
      <c r="V136" s="2">
        <f t="shared" si="10"/>
        <v>0</v>
      </c>
      <c r="W136" s="2">
        <f t="shared" si="11"/>
        <v>0</v>
      </c>
      <c r="X136" s="2">
        <f t="shared" si="12"/>
        <v>1</v>
      </c>
      <c r="Y136" s="27" t="s">
        <v>713</v>
      </c>
      <c r="Z136" s="27"/>
      <c r="AA136" s="2">
        <f t="shared" si="13"/>
        <v>1</v>
      </c>
      <c r="AB136" s="2">
        <f t="shared" si="14"/>
        <v>0</v>
      </c>
      <c r="AC136" s="2">
        <f t="shared" si="15"/>
        <v>0</v>
      </c>
      <c r="AD136" s="2">
        <f t="shared" si="16"/>
        <v>0</v>
      </c>
      <c r="AE136" s="49" t="s">
        <v>867</v>
      </c>
    </row>
    <row r="137">
      <c r="A137" s="5" t="s">
        <v>81</v>
      </c>
      <c r="B137" s="5">
        <v>63.0</v>
      </c>
      <c r="C137" s="6" t="s">
        <v>12</v>
      </c>
      <c r="D137" s="7">
        <v>0.006105324074074074</v>
      </c>
      <c r="E137" s="7">
        <v>0.006150462962962963</v>
      </c>
      <c r="F137" s="16" t="s">
        <v>143</v>
      </c>
      <c r="G137" s="6" t="s">
        <v>712</v>
      </c>
      <c r="H137" s="6" t="s">
        <v>712</v>
      </c>
      <c r="I137" s="5" t="str">
        <f t="shared" si="1"/>
        <v>No</v>
      </c>
      <c r="J137" s="5">
        <f t="shared" si="2"/>
        <v>1</v>
      </c>
      <c r="K137" s="5">
        <f t="shared" si="3"/>
        <v>0</v>
      </c>
      <c r="L137" s="5">
        <f t="shared" si="4"/>
        <v>0</v>
      </c>
      <c r="M137" s="5" t="s">
        <v>712</v>
      </c>
      <c r="N137" s="23">
        <v>1.0</v>
      </c>
      <c r="O137" s="5">
        <f t="shared" si="5"/>
        <v>0</v>
      </c>
      <c r="P137" s="5">
        <f t="shared" si="6"/>
        <v>1</v>
      </c>
      <c r="Q137" s="5">
        <f t="shared" si="7"/>
        <v>0</v>
      </c>
      <c r="R137" s="5">
        <f t="shared" si="8"/>
        <v>0</v>
      </c>
      <c r="S137" s="5" t="s">
        <v>712</v>
      </c>
      <c r="T137" s="23">
        <v>1.0</v>
      </c>
      <c r="U137" s="5">
        <f t="shared" si="9"/>
        <v>0</v>
      </c>
      <c r="V137" s="5">
        <f t="shared" si="10"/>
        <v>1</v>
      </c>
      <c r="W137" s="5">
        <f t="shared" si="11"/>
        <v>0</v>
      </c>
      <c r="X137" s="5">
        <f t="shared" si="12"/>
        <v>0</v>
      </c>
      <c r="Y137" s="50" t="s">
        <v>713</v>
      </c>
      <c r="Z137" s="50"/>
      <c r="AA137" s="5">
        <f t="shared" si="13"/>
        <v>0</v>
      </c>
      <c r="AB137" s="5">
        <f t="shared" si="14"/>
        <v>0</v>
      </c>
      <c r="AC137" s="5">
        <f t="shared" si="15"/>
        <v>1</v>
      </c>
      <c r="AD137" s="5">
        <f t="shared" si="16"/>
        <v>0</v>
      </c>
      <c r="AE137" s="51" t="s">
        <v>868</v>
      </c>
    </row>
    <row r="138">
      <c r="A138" s="2" t="s">
        <v>81</v>
      </c>
      <c r="B138" s="2">
        <v>64.0</v>
      </c>
      <c r="C138" s="3" t="s">
        <v>7</v>
      </c>
      <c r="D138" s="4">
        <v>0.006153009259259259</v>
      </c>
      <c r="E138" s="4">
        <v>0.00620625</v>
      </c>
      <c r="F138" s="15" t="s">
        <v>144</v>
      </c>
      <c r="G138" s="3" t="s">
        <v>712</v>
      </c>
      <c r="H138" s="3" t="s">
        <v>712</v>
      </c>
      <c r="I138" s="2" t="str">
        <f t="shared" si="1"/>
        <v>No</v>
      </c>
      <c r="J138" s="2">
        <f t="shared" si="2"/>
        <v>1</v>
      </c>
      <c r="K138" s="2">
        <f t="shared" si="3"/>
        <v>0</v>
      </c>
      <c r="L138" s="2">
        <f t="shared" si="4"/>
        <v>0</v>
      </c>
      <c r="M138" s="2" t="s">
        <v>712</v>
      </c>
      <c r="N138" s="21">
        <v>1.0</v>
      </c>
      <c r="O138" s="2">
        <f t="shared" si="5"/>
        <v>0</v>
      </c>
      <c r="P138" s="2">
        <f t="shared" si="6"/>
        <v>1</v>
      </c>
      <c r="Q138" s="2">
        <f t="shared" si="7"/>
        <v>0</v>
      </c>
      <c r="R138" s="2">
        <f t="shared" si="8"/>
        <v>0</v>
      </c>
      <c r="S138" s="2" t="s">
        <v>712</v>
      </c>
      <c r="T138" s="21">
        <v>1.0</v>
      </c>
      <c r="U138" s="2">
        <f t="shared" si="9"/>
        <v>0</v>
      </c>
      <c r="V138" s="2">
        <f t="shared" si="10"/>
        <v>1</v>
      </c>
      <c r="W138" s="2">
        <f t="shared" si="11"/>
        <v>0</v>
      </c>
      <c r="X138" s="2">
        <f t="shared" si="12"/>
        <v>0</v>
      </c>
      <c r="Y138" s="27" t="s">
        <v>712</v>
      </c>
      <c r="Z138" s="27"/>
      <c r="AA138" s="2">
        <f t="shared" si="13"/>
        <v>0</v>
      </c>
      <c r="AB138" s="2">
        <f t="shared" si="14"/>
        <v>1</v>
      </c>
      <c r="AC138" s="2">
        <f t="shared" si="15"/>
        <v>0</v>
      </c>
      <c r="AD138" s="2">
        <f t="shared" si="16"/>
        <v>0</v>
      </c>
      <c r="AE138" s="49" t="s">
        <v>869</v>
      </c>
    </row>
    <row r="139">
      <c r="A139" s="5" t="s">
        <v>81</v>
      </c>
      <c r="B139" s="5">
        <v>65.0</v>
      </c>
      <c r="C139" s="6" t="s">
        <v>12</v>
      </c>
      <c r="D139" s="7">
        <v>0.006206597222222222</v>
      </c>
      <c r="E139" s="7">
        <v>0.006263310185185185</v>
      </c>
      <c r="F139" s="16" t="s">
        <v>145</v>
      </c>
      <c r="G139" s="6" t="s">
        <v>712</v>
      </c>
      <c r="H139" s="6" t="s">
        <v>712</v>
      </c>
      <c r="I139" s="5" t="str">
        <f t="shared" si="1"/>
        <v>No</v>
      </c>
      <c r="J139" s="5">
        <f t="shared" si="2"/>
        <v>1</v>
      </c>
      <c r="K139" s="5">
        <f t="shared" si="3"/>
        <v>0</v>
      </c>
      <c r="L139" s="5">
        <f t="shared" si="4"/>
        <v>0</v>
      </c>
      <c r="M139" s="5" t="s">
        <v>712</v>
      </c>
      <c r="N139" s="23">
        <v>1.0</v>
      </c>
      <c r="O139" s="5">
        <f t="shared" si="5"/>
        <v>0</v>
      </c>
      <c r="P139" s="5">
        <f t="shared" si="6"/>
        <v>1</v>
      </c>
      <c r="Q139" s="5">
        <f t="shared" si="7"/>
        <v>0</v>
      </c>
      <c r="R139" s="5">
        <f t="shared" si="8"/>
        <v>0</v>
      </c>
      <c r="S139" s="5" t="s">
        <v>712</v>
      </c>
      <c r="T139" s="23">
        <v>1.0</v>
      </c>
      <c r="U139" s="5">
        <f t="shared" si="9"/>
        <v>0</v>
      </c>
      <c r="V139" s="5">
        <f t="shared" si="10"/>
        <v>1</v>
      </c>
      <c r="W139" s="5">
        <f t="shared" si="11"/>
        <v>0</v>
      </c>
      <c r="X139" s="5">
        <f t="shared" si="12"/>
        <v>0</v>
      </c>
      <c r="Y139" s="50" t="s">
        <v>713</v>
      </c>
      <c r="Z139" s="50"/>
      <c r="AA139" s="5">
        <f t="shared" si="13"/>
        <v>0</v>
      </c>
      <c r="AB139" s="5">
        <f t="shared" si="14"/>
        <v>0</v>
      </c>
      <c r="AC139" s="5">
        <f t="shared" si="15"/>
        <v>1</v>
      </c>
      <c r="AD139" s="5">
        <f t="shared" si="16"/>
        <v>0</v>
      </c>
      <c r="AE139" s="51" t="s">
        <v>870</v>
      </c>
    </row>
    <row r="140">
      <c r="A140" s="2" t="s">
        <v>81</v>
      </c>
      <c r="B140" s="2">
        <v>66.0</v>
      </c>
      <c r="C140" s="3" t="s">
        <v>7</v>
      </c>
      <c r="D140" s="4">
        <v>0.006264699074074074</v>
      </c>
      <c r="E140" s="4">
        <v>0.006301620370370371</v>
      </c>
      <c r="F140" s="15" t="s">
        <v>146</v>
      </c>
      <c r="G140" s="3" t="s">
        <v>712</v>
      </c>
      <c r="H140" s="3" t="s">
        <v>712</v>
      </c>
      <c r="I140" s="2" t="str">
        <f t="shared" si="1"/>
        <v>No</v>
      </c>
      <c r="J140" s="2">
        <f t="shared" si="2"/>
        <v>1</v>
      </c>
      <c r="K140" s="2">
        <f t="shared" si="3"/>
        <v>0</v>
      </c>
      <c r="L140" s="2">
        <f t="shared" si="4"/>
        <v>0</v>
      </c>
      <c r="M140" s="2" t="s">
        <v>712</v>
      </c>
      <c r="N140" s="21">
        <v>1.0</v>
      </c>
      <c r="O140" s="2">
        <f t="shared" si="5"/>
        <v>0</v>
      </c>
      <c r="P140" s="2">
        <f t="shared" si="6"/>
        <v>1</v>
      </c>
      <c r="Q140" s="2">
        <f t="shared" si="7"/>
        <v>0</v>
      </c>
      <c r="R140" s="2">
        <f t="shared" si="8"/>
        <v>0</v>
      </c>
      <c r="S140" s="2" t="s">
        <v>712</v>
      </c>
      <c r="T140" s="21">
        <v>1.0</v>
      </c>
      <c r="U140" s="2">
        <f t="shared" si="9"/>
        <v>0</v>
      </c>
      <c r="V140" s="2">
        <f t="shared" si="10"/>
        <v>1</v>
      </c>
      <c r="W140" s="2">
        <f t="shared" si="11"/>
        <v>0</v>
      </c>
      <c r="X140" s="2">
        <f t="shared" si="12"/>
        <v>0</v>
      </c>
      <c r="Y140" s="27" t="s">
        <v>712</v>
      </c>
      <c r="Z140" s="27"/>
      <c r="AA140" s="2">
        <f t="shared" si="13"/>
        <v>0</v>
      </c>
      <c r="AB140" s="2">
        <f t="shared" si="14"/>
        <v>1</v>
      </c>
      <c r="AC140" s="2">
        <f t="shared" si="15"/>
        <v>0</v>
      </c>
      <c r="AD140" s="2">
        <f t="shared" si="16"/>
        <v>0</v>
      </c>
      <c r="AE140" s="49" t="s">
        <v>871</v>
      </c>
    </row>
    <row r="141">
      <c r="A141" s="5" t="s">
        <v>81</v>
      </c>
      <c r="B141" s="5">
        <v>67.0</v>
      </c>
      <c r="C141" s="6" t="s">
        <v>15</v>
      </c>
      <c r="D141" s="7">
        <v>0.0063115740740740745</v>
      </c>
      <c r="E141" s="7">
        <v>0.006330555555555556</v>
      </c>
      <c r="F141" s="16" t="s">
        <v>147</v>
      </c>
      <c r="G141" s="6" t="s">
        <v>713</v>
      </c>
      <c r="H141" s="6" t="s">
        <v>712</v>
      </c>
      <c r="I141" s="5" t="str">
        <f t="shared" si="1"/>
        <v/>
      </c>
      <c r="J141" s="5">
        <f t="shared" si="2"/>
        <v>0</v>
      </c>
      <c r="K141" s="5">
        <f t="shared" si="3"/>
        <v>0</v>
      </c>
      <c r="L141" s="5">
        <f t="shared" si="4"/>
        <v>1</v>
      </c>
      <c r="M141" s="5" t="s">
        <v>712</v>
      </c>
      <c r="N141" s="23">
        <v>0.8</v>
      </c>
      <c r="O141" s="5" t="str">
        <f t="shared" si="5"/>
        <v/>
      </c>
      <c r="P141" s="5" t="str">
        <f t="shared" si="6"/>
        <v/>
      </c>
      <c r="Q141" s="5" t="str">
        <f t="shared" si="7"/>
        <v/>
      </c>
      <c r="R141" s="5" t="str">
        <f t="shared" si="8"/>
        <v/>
      </c>
      <c r="S141" s="5" t="s">
        <v>712</v>
      </c>
      <c r="T141" s="23">
        <v>1.0</v>
      </c>
      <c r="U141" s="5" t="str">
        <f t="shared" si="9"/>
        <v/>
      </c>
      <c r="V141" s="5" t="str">
        <f t="shared" si="10"/>
        <v/>
      </c>
      <c r="W141" s="5" t="str">
        <f t="shared" si="11"/>
        <v/>
      </c>
      <c r="X141" s="5" t="str">
        <f t="shared" si="12"/>
        <v/>
      </c>
      <c r="Y141" s="50" t="s">
        <v>712</v>
      </c>
      <c r="Z141" s="50"/>
      <c r="AA141" s="5" t="str">
        <f t="shared" si="13"/>
        <v/>
      </c>
      <c r="AB141" s="5" t="str">
        <f t="shared" si="14"/>
        <v/>
      </c>
      <c r="AC141" s="5" t="str">
        <f t="shared" si="15"/>
        <v/>
      </c>
      <c r="AD141" s="5" t="str">
        <f t="shared" si="16"/>
        <v/>
      </c>
      <c r="AE141" s="51" t="s">
        <v>872</v>
      </c>
    </row>
    <row r="142">
      <c r="A142" s="2" t="s">
        <v>81</v>
      </c>
      <c r="B142" s="2">
        <v>68.0</v>
      </c>
      <c r="C142" s="3" t="s">
        <v>12</v>
      </c>
      <c r="D142" s="4">
        <v>0.006331944444444445</v>
      </c>
      <c r="E142" s="4">
        <v>0.006344907407407408</v>
      </c>
      <c r="F142" s="15" t="s">
        <v>148</v>
      </c>
      <c r="G142" s="3" t="s">
        <v>712</v>
      </c>
      <c r="H142" s="3" t="s">
        <v>712</v>
      </c>
      <c r="I142" s="2" t="str">
        <f t="shared" si="1"/>
        <v>No</v>
      </c>
      <c r="J142" s="2">
        <f t="shared" si="2"/>
        <v>1</v>
      </c>
      <c r="K142" s="2">
        <f t="shared" si="3"/>
        <v>0</v>
      </c>
      <c r="L142" s="2">
        <f t="shared" si="4"/>
        <v>0</v>
      </c>
      <c r="M142" s="2" t="s">
        <v>712</v>
      </c>
      <c r="N142" s="21">
        <v>1.0</v>
      </c>
      <c r="O142" s="2">
        <f t="shared" si="5"/>
        <v>0</v>
      </c>
      <c r="P142" s="2">
        <f t="shared" si="6"/>
        <v>1</v>
      </c>
      <c r="Q142" s="2">
        <f t="shared" si="7"/>
        <v>0</v>
      </c>
      <c r="R142" s="2">
        <f t="shared" si="8"/>
        <v>0</v>
      </c>
      <c r="S142" s="2" t="s">
        <v>712</v>
      </c>
      <c r="T142" s="21">
        <v>1.0</v>
      </c>
      <c r="U142" s="2">
        <f t="shared" si="9"/>
        <v>0</v>
      </c>
      <c r="V142" s="2">
        <f t="shared" si="10"/>
        <v>1</v>
      </c>
      <c r="W142" s="2">
        <f t="shared" si="11"/>
        <v>0</v>
      </c>
      <c r="X142" s="2">
        <f t="shared" si="12"/>
        <v>0</v>
      </c>
      <c r="Y142" s="27" t="s">
        <v>712</v>
      </c>
      <c r="Z142" s="27"/>
      <c r="AA142" s="2">
        <f t="shared" si="13"/>
        <v>0</v>
      </c>
      <c r="AB142" s="2">
        <f t="shared" si="14"/>
        <v>1</v>
      </c>
      <c r="AC142" s="2">
        <f t="shared" si="15"/>
        <v>0</v>
      </c>
      <c r="AD142" s="2">
        <f t="shared" si="16"/>
        <v>0</v>
      </c>
      <c r="AE142" s="49" t="s">
        <v>873</v>
      </c>
    </row>
    <row r="143">
      <c r="A143" s="5" t="s">
        <v>81</v>
      </c>
      <c r="B143" s="5">
        <v>69.0</v>
      </c>
      <c r="C143" s="6" t="s">
        <v>15</v>
      </c>
      <c r="D143" s="7">
        <v>0.006347685185185186</v>
      </c>
      <c r="E143" s="7">
        <v>0.00635925925925926</v>
      </c>
      <c r="F143" s="16" t="s">
        <v>149</v>
      </c>
      <c r="G143" s="6" t="s">
        <v>712</v>
      </c>
      <c r="H143" s="6" t="s">
        <v>712</v>
      </c>
      <c r="I143" s="5" t="str">
        <f t="shared" si="1"/>
        <v>No</v>
      </c>
      <c r="J143" s="5">
        <f t="shared" si="2"/>
        <v>1</v>
      </c>
      <c r="K143" s="5">
        <f t="shared" si="3"/>
        <v>0</v>
      </c>
      <c r="L143" s="5">
        <f t="shared" si="4"/>
        <v>0</v>
      </c>
      <c r="M143" s="5" t="s">
        <v>712</v>
      </c>
      <c r="N143" s="23">
        <v>1.0</v>
      </c>
      <c r="O143" s="5">
        <f t="shared" si="5"/>
        <v>0</v>
      </c>
      <c r="P143" s="5">
        <f t="shared" si="6"/>
        <v>1</v>
      </c>
      <c r="Q143" s="5">
        <f t="shared" si="7"/>
        <v>0</v>
      </c>
      <c r="R143" s="5">
        <f t="shared" si="8"/>
        <v>0</v>
      </c>
      <c r="S143" s="5" t="s">
        <v>712</v>
      </c>
      <c r="T143" s="23">
        <v>1.0</v>
      </c>
      <c r="U143" s="5">
        <f t="shared" si="9"/>
        <v>0</v>
      </c>
      <c r="V143" s="5">
        <f t="shared" si="10"/>
        <v>1</v>
      </c>
      <c r="W143" s="5">
        <f t="shared" si="11"/>
        <v>0</v>
      </c>
      <c r="X143" s="5">
        <f t="shared" si="12"/>
        <v>0</v>
      </c>
      <c r="Y143" s="50" t="s">
        <v>712</v>
      </c>
      <c r="Z143" s="50"/>
      <c r="AA143" s="5">
        <f t="shared" si="13"/>
        <v>0</v>
      </c>
      <c r="AB143" s="5">
        <f t="shared" si="14"/>
        <v>1</v>
      </c>
      <c r="AC143" s="5">
        <f t="shared" si="15"/>
        <v>0</v>
      </c>
      <c r="AD143" s="5">
        <f t="shared" si="16"/>
        <v>0</v>
      </c>
      <c r="AE143" s="51" t="s">
        <v>874</v>
      </c>
    </row>
    <row r="144">
      <c r="A144" s="2" t="s">
        <v>81</v>
      </c>
      <c r="B144" s="2">
        <v>70.0</v>
      </c>
      <c r="C144" s="3" t="s">
        <v>12</v>
      </c>
      <c r="D144" s="4">
        <v>0.006463194444444444</v>
      </c>
      <c r="E144" s="4">
        <v>0.006483101851851852</v>
      </c>
      <c r="F144" s="15" t="s">
        <v>150</v>
      </c>
      <c r="G144" s="3" t="s">
        <v>712</v>
      </c>
      <c r="H144" s="3" t="s">
        <v>712</v>
      </c>
      <c r="I144" s="2" t="str">
        <f t="shared" si="1"/>
        <v>No</v>
      </c>
      <c r="J144" s="2">
        <f t="shared" si="2"/>
        <v>1</v>
      </c>
      <c r="K144" s="2">
        <f t="shared" si="3"/>
        <v>0</v>
      </c>
      <c r="L144" s="2">
        <f t="shared" si="4"/>
        <v>0</v>
      </c>
      <c r="M144" s="2" t="s">
        <v>713</v>
      </c>
      <c r="N144" s="21">
        <v>0.5</v>
      </c>
      <c r="O144" s="2">
        <f t="shared" si="5"/>
        <v>0</v>
      </c>
      <c r="P144" s="2">
        <f t="shared" si="6"/>
        <v>0</v>
      </c>
      <c r="Q144" s="2">
        <f t="shared" si="7"/>
        <v>1</v>
      </c>
      <c r="R144" s="2">
        <f t="shared" si="8"/>
        <v>0</v>
      </c>
      <c r="S144" s="2" t="s">
        <v>712</v>
      </c>
      <c r="T144" s="21">
        <v>1.0</v>
      </c>
      <c r="U144" s="2">
        <f t="shared" si="9"/>
        <v>0</v>
      </c>
      <c r="V144" s="2">
        <f t="shared" si="10"/>
        <v>1</v>
      </c>
      <c r="W144" s="2">
        <f t="shared" si="11"/>
        <v>0</v>
      </c>
      <c r="X144" s="2">
        <f t="shared" si="12"/>
        <v>0</v>
      </c>
      <c r="Y144" s="27" t="s">
        <v>712</v>
      </c>
      <c r="Z144" s="27"/>
      <c r="AA144" s="2">
        <f t="shared" si="13"/>
        <v>0</v>
      </c>
      <c r="AB144" s="2">
        <f t="shared" si="14"/>
        <v>1</v>
      </c>
      <c r="AC144" s="2">
        <f t="shared" si="15"/>
        <v>0</v>
      </c>
      <c r="AD144" s="2">
        <f t="shared" si="16"/>
        <v>0</v>
      </c>
      <c r="AE144" s="49" t="s">
        <v>875</v>
      </c>
    </row>
    <row r="145">
      <c r="A145" s="5" t="s">
        <v>81</v>
      </c>
      <c r="B145" s="5">
        <v>71.0</v>
      </c>
      <c r="C145" s="6" t="s">
        <v>15</v>
      </c>
      <c r="D145" s="7">
        <v>0.00648587962962963</v>
      </c>
      <c r="E145" s="7">
        <v>0.006510300925925926</v>
      </c>
      <c r="F145" s="16" t="s">
        <v>151</v>
      </c>
      <c r="G145" s="6" t="s">
        <v>712</v>
      </c>
      <c r="H145" s="6" t="s">
        <v>712</v>
      </c>
      <c r="I145" s="5" t="str">
        <f t="shared" si="1"/>
        <v>No</v>
      </c>
      <c r="J145" s="5">
        <f t="shared" si="2"/>
        <v>1</v>
      </c>
      <c r="K145" s="5">
        <f t="shared" si="3"/>
        <v>0</v>
      </c>
      <c r="L145" s="5">
        <f t="shared" si="4"/>
        <v>0</v>
      </c>
      <c r="M145" s="5" t="s">
        <v>712</v>
      </c>
      <c r="N145" s="23">
        <v>1.0</v>
      </c>
      <c r="O145" s="5">
        <f t="shared" si="5"/>
        <v>0</v>
      </c>
      <c r="P145" s="5">
        <f t="shared" si="6"/>
        <v>1</v>
      </c>
      <c r="Q145" s="5">
        <f t="shared" si="7"/>
        <v>0</v>
      </c>
      <c r="R145" s="5">
        <f t="shared" si="8"/>
        <v>0</v>
      </c>
      <c r="S145" s="5" t="s">
        <v>712</v>
      </c>
      <c r="T145" s="23">
        <v>1.0</v>
      </c>
      <c r="U145" s="5">
        <f t="shared" si="9"/>
        <v>0</v>
      </c>
      <c r="V145" s="5">
        <f t="shared" si="10"/>
        <v>1</v>
      </c>
      <c r="W145" s="5">
        <f t="shared" si="11"/>
        <v>0</v>
      </c>
      <c r="X145" s="5">
        <f t="shared" si="12"/>
        <v>0</v>
      </c>
      <c r="Y145" s="50" t="s">
        <v>712</v>
      </c>
      <c r="Z145" s="50"/>
      <c r="AA145" s="5">
        <f t="shared" si="13"/>
        <v>0</v>
      </c>
      <c r="AB145" s="5">
        <f t="shared" si="14"/>
        <v>1</v>
      </c>
      <c r="AC145" s="5">
        <f t="shared" si="15"/>
        <v>0</v>
      </c>
      <c r="AD145" s="5">
        <f t="shared" si="16"/>
        <v>0</v>
      </c>
      <c r="AE145" s="51" t="s">
        <v>876</v>
      </c>
    </row>
    <row r="146">
      <c r="A146" s="2" t="s">
        <v>81</v>
      </c>
      <c r="B146" s="2">
        <v>72.0</v>
      </c>
      <c r="C146" s="3" t="s">
        <v>12</v>
      </c>
      <c r="D146" s="4">
        <v>0.006510416666666667</v>
      </c>
      <c r="E146" s="4">
        <v>0.006526041666666667</v>
      </c>
      <c r="F146" s="15" t="s">
        <v>152</v>
      </c>
      <c r="G146" s="3" t="s">
        <v>712</v>
      </c>
      <c r="H146" s="3" t="s">
        <v>712</v>
      </c>
      <c r="I146" s="2" t="str">
        <f t="shared" si="1"/>
        <v>No</v>
      </c>
      <c r="J146" s="2">
        <f t="shared" si="2"/>
        <v>1</v>
      </c>
      <c r="K146" s="2">
        <f t="shared" si="3"/>
        <v>0</v>
      </c>
      <c r="L146" s="2">
        <f t="shared" si="4"/>
        <v>0</v>
      </c>
      <c r="M146" s="2" t="s">
        <v>713</v>
      </c>
      <c r="N146" s="21">
        <v>1.0</v>
      </c>
      <c r="O146" s="2">
        <f t="shared" si="5"/>
        <v>0</v>
      </c>
      <c r="P146" s="2">
        <f t="shared" si="6"/>
        <v>0</v>
      </c>
      <c r="Q146" s="2">
        <f t="shared" si="7"/>
        <v>1</v>
      </c>
      <c r="R146" s="2">
        <f t="shared" si="8"/>
        <v>0</v>
      </c>
      <c r="S146" s="2" t="s">
        <v>712</v>
      </c>
      <c r="T146" s="21">
        <v>1.0</v>
      </c>
      <c r="U146" s="2">
        <f t="shared" si="9"/>
        <v>0</v>
      </c>
      <c r="V146" s="2">
        <f t="shared" si="10"/>
        <v>1</v>
      </c>
      <c r="W146" s="2">
        <f t="shared" si="11"/>
        <v>0</v>
      </c>
      <c r="X146" s="2">
        <f t="shared" si="12"/>
        <v>0</v>
      </c>
      <c r="Y146" s="27" t="s">
        <v>712</v>
      </c>
      <c r="Z146" s="27"/>
      <c r="AA146" s="2">
        <f t="shared" si="13"/>
        <v>0</v>
      </c>
      <c r="AB146" s="2">
        <f t="shared" si="14"/>
        <v>1</v>
      </c>
      <c r="AC146" s="2">
        <f t="shared" si="15"/>
        <v>0</v>
      </c>
      <c r="AD146" s="2">
        <f t="shared" si="16"/>
        <v>0</v>
      </c>
      <c r="AE146" s="49" t="s">
        <v>877</v>
      </c>
    </row>
    <row r="147">
      <c r="A147" s="5" t="s">
        <v>81</v>
      </c>
      <c r="B147" s="5">
        <v>73.0</v>
      </c>
      <c r="C147" s="6" t="s">
        <v>15</v>
      </c>
      <c r="D147" s="7">
        <v>0.006552546296296296</v>
      </c>
      <c r="E147" s="7">
        <v>0.0066034722222222215</v>
      </c>
      <c r="F147" s="16" t="s">
        <v>153</v>
      </c>
      <c r="G147" s="6" t="s">
        <v>713</v>
      </c>
      <c r="H147" s="6" t="s">
        <v>712</v>
      </c>
      <c r="I147" s="5" t="str">
        <f t="shared" si="1"/>
        <v/>
      </c>
      <c r="J147" s="5">
        <f t="shared" si="2"/>
        <v>0</v>
      </c>
      <c r="K147" s="5">
        <f t="shared" si="3"/>
        <v>0</v>
      </c>
      <c r="L147" s="5">
        <f t="shared" si="4"/>
        <v>1</v>
      </c>
      <c r="M147" s="5" t="s">
        <v>713</v>
      </c>
      <c r="N147" s="23">
        <v>1.0</v>
      </c>
      <c r="O147" s="5" t="str">
        <f t="shared" si="5"/>
        <v/>
      </c>
      <c r="P147" s="5" t="str">
        <f t="shared" si="6"/>
        <v/>
      </c>
      <c r="Q147" s="5" t="str">
        <f t="shared" si="7"/>
        <v/>
      </c>
      <c r="R147" s="5" t="str">
        <f t="shared" si="8"/>
        <v/>
      </c>
      <c r="S147" s="5" t="s">
        <v>712</v>
      </c>
      <c r="T147" s="23">
        <v>1.0</v>
      </c>
      <c r="U147" s="5" t="str">
        <f t="shared" si="9"/>
        <v/>
      </c>
      <c r="V147" s="5" t="str">
        <f t="shared" si="10"/>
        <v/>
      </c>
      <c r="W147" s="5" t="str">
        <f t="shared" si="11"/>
        <v/>
      </c>
      <c r="X147" s="5" t="str">
        <f t="shared" si="12"/>
        <v/>
      </c>
      <c r="Y147" s="50" t="s">
        <v>713</v>
      </c>
      <c r="Z147" s="50"/>
      <c r="AA147" s="5" t="str">
        <f t="shared" si="13"/>
        <v/>
      </c>
      <c r="AB147" s="5" t="str">
        <f t="shared" si="14"/>
        <v/>
      </c>
      <c r="AC147" s="5" t="str">
        <f t="shared" si="15"/>
        <v/>
      </c>
      <c r="AD147" s="5" t="str">
        <f t="shared" si="16"/>
        <v/>
      </c>
      <c r="AE147" s="51" t="s">
        <v>878</v>
      </c>
    </row>
    <row r="148">
      <c r="A148" s="2" t="s">
        <v>81</v>
      </c>
      <c r="B148" s="2">
        <v>74.0</v>
      </c>
      <c r="C148" s="3" t="s">
        <v>15</v>
      </c>
      <c r="D148" s="4">
        <v>0.006604050925925926</v>
      </c>
      <c r="E148" s="4">
        <v>0.006665625</v>
      </c>
      <c r="F148" s="15" t="s">
        <v>154</v>
      </c>
      <c r="G148" s="3" t="s">
        <v>713</v>
      </c>
      <c r="H148" s="3" t="s">
        <v>712</v>
      </c>
      <c r="I148" s="2" t="str">
        <f t="shared" si="1"/>
        <v/>
      </c>
      <c r="J148" s="2">
        <f t="shared" si="2"/>
        <v>0</v>
      </c>
      <c r="K148" s="2">
        <f t="shared" si="3"/>
        <v>0</v>
      </c>
      <c r="L148" s="2">
        <f t="shared" si="4"/>
        <v>1</v>
      </c>
      <c r="M148" s="2" t="s">
        <v>713</v>
      </c>
      <c r="N148" s="21">
        <v>1.0</v>
      </c>
      <c r="O148" s="2" t="str">
        <f t="shared" si="5"/>
        <v/>
      </c>
      <c r="P148" s="2" t="str">
        <f t="shared" si="6"/>
        <v/>
      </c>
      <c r="Q148" s="2" t="str">
        <f t="shared" si="7"/>
        <v/>
      </c>
      <c r="R148" s="2" t="str">
        <f t="shared" si="8"/>
        <v/>
      </c>
      <c r="S148" s="2" t="s">
        <v>712</v>
      </c>
      <c r="T148" s="21">
        <v>1.0</v>
      </c>
      <c r="U148" s="2" t="str">
        <f t="shared" si="9"/>
        <v/>
      </c>
      <c r="V148" s="2" t="str">
        <f t="shared" si="10"/>
        <v/>
      </c>
      <c r="W148" s="2" t="str">
        <f t="shared" si="11"/>
        <v/>
      </c>
      <c r="X148" s="2" t="str">
        <f t="shared" si="12"/>
        <v/>
      </c>
      <c r="Y148" s="27" t="s">
        <v>713</v>
      </c>
      <c r="Z148" s="27"/>
      <c r="AA148" s="2" t="str">
        <f t="shared" si="13"/>
        <v/>
      </c>
      <c r="AB148" s="2" t="str">
        <f t="shared" si="14"/>
        <v/>
      </c>
      <c r="AC148" s="2" t="str">
        <f t="shared" si="15"/>
        <v/>
      </c>
      <c r="AD148" s="2" t="str">
        <f t="shared" si="16"/>
        <v/>
      </c>
      <c r="AE148" s="49" t="s">
        <v>879</v>
      </c>
    </row>
    <row r="149">
      <c r="A149" s="5" t="s">
        <v>81</v>
      </c>
      <c r="B149" s="5">
        <v>75.0</v>
      </c>
      <c r="C149" s="6" t="s">
        <v>9</v>
      </c>
      <c r="D149" s="7">
        <v>0.006674189814814814</v>
      </c>
      <c r="E149" s="7">
        <v>0.006695949074074074</v>
      </c>
      <c r="F149" s="16" t="s">
        <v>155</v>
      </c>
      <c r="G149" s="6" t="s">
        <v>712</v>
      </c>
      <c r="H149" s="6" t="s">
        <v>712</v>
      </c>
      <c r="I149" s="5" t="str">
        <f t="shared" si="1"/>
        <v>No</v>
      </c>
      <c r="J149" s="5">
        <f t="shared" si="2"/>
        <v>1</v>
      </c>
      <c r="K149" s="5">
        <f t="shared" si="3"/>
        <v>0</v>
      </c>
      <c r="L149" s="5">
        <f t="shared" si="4"/>
        <v>0</v>
      </c>
      <c r="M149" s="5" t="s">
        <v>712</v>
      </c>
      <c r="N149" s="23">
        <v>1.0</v>
      </c>
      <c r="O149" s="5">
        <f t="shared" si="5"/>
        <v>0</v>
      </c>
      <c r="P149" s="5">
        <f t="shared" si="6"/>
        <v>1</v>
      </c>
      <c r="Q149" s="5">
        <f t="shared" si="7"/>
        <v>0</v>
      </c>
      <c r="R149" s="5">
        <f t="shared" si="8"/>
        <v>0</v>
      </c>
      <c r="S149" s="5" t="s">
        <v>712</v>
      </c>
      <c r="T149" s="23">
        <v>1.0</v>
      </c>
      <c r="U149" s="5">
        <f t="shared" si="9"/>
        <v>0</v>
      </c>
      <c r="V149" s="5">
        <f t="shared" si="10"/>
        <v>1</v>
      </c>
      <c r="W149" s="5">
        <f t="shared" si="11"/>
        <v>0</v>
      </c>
      <c r="X149" s="5">
        <f t="shared" si="12"/>
        <v>0</v>
      </c>
      <c r="Y149" s="50" t="s">
        <v>712</v>
      </c>
      <c r="Z149" s="50"/>
      <c r="AA149" s="5">
        <f t="shared" si="13"/>
        <v>0</v>
      </c>
      <c r="AB149" s="5">
        <f t="shared" si="14"/>
        <v>1</v>
      </c>
      <c r="AC149" s="5">
        <f t="shared" si="15"/>
        <v>0</v>
      </c>
      <c r="AD149" s="5">
        <f t="shared" si="16"/>
        <v>0</v>
      </c>
      <c r="AE149" s="51" t="s">
        <v>880</v>
      </c>
    </row>
    <row r="150">
      <c r="A150" s="2" t="s">
        <v>81</v>
      </c>
      <c r="B150" s="2">
        <v>76.0</v>
      </c>
      <c r="C150" s="3" t="s">
        <v>12</v>
      </c>
      <c r="D150" s="4">
        <v>0.006714930555555555</v>
      </c>
      <c r="E150" s="4">
        <v>0.006821412037037037</v>
      </c>
      <c r="F150" s="15" t="s">
        <v>156</v>
      </c>
      <c r="G150" s="3" t="s">
        <v>713</v>
      </c>
      <c r="H150" s="3" t="s">
        <v>712</v>
      </c>
      <c r="I150" s="2" t="str">
        <f t="shared" si="1"/>
        <v/>
      </c>
      <c r="J150" s="2">
        <f t="shared" si="2"/>
        <v>0</v>
      </c>
      <c r="K150" s="2">
        <f t="shared" si="3"/>
        <v>0</v>
      </c>
      <c r="L150" s="2">
        <f t="shared" si="4"/>
        <v>1</v>
      </c>
      <c r="M150" s="2" t="s">
        <v>712</v>
      </c>
      <c r="N150" s="21">
        <v>1.0</v>
      </c>
      <c r="O150" s="2" t="str">
        <f t="shared" si="5"/>
        <v/>
      </c>
      <c r="P150" s="2" t="str">
        <f t="shared" si="6"/>
        <v/>
      </c>
      <c r="Q150" s="2" t="str">
        <f t="shared" si="7"/>
        <v/>
      </c>
      <c r="R150" s="2" t="str">
        <f t="shared" si="8"/>
        <v/>
      </c>
      <c r="S150" s="2" t="s">
        <v>712</v>
      </c>
      <c r="T150" s="21">
        <v>1.0</v>
      </c>
      <c r="U150" s="2" t="str">
        <f t="shared" si="9"/>
        <v/>
      </c>
      <c r="V150" s="2" t="str">
        <f t="shared" si="10"/>
        <v/>
      </c>
      <c r="W150" s="2" t="str">
        <f t="shared" si="11"/>
        <v/>
      </c>
      <c r="X150" s="2" t="str">
        <f t="shared" si="12"/>
        <v/>
      </c>
      <c r="Y150" s="27" t="s">
        <v>713</v>
      </c>
      <c r="Z150" s="27"/>
      <c r="AA150" s="2" t="str">
        <f t="shared" si="13"/>
        <v/>
      </c>
      <c r="AB150" s="2" t="str">
        <f t="shared" si="14"/>
        <v/>
      </c>
      <c r="AC150" s="2" t="str">
        <f t="shared" si="15"/>
        <v/>
      </c>
      <c r="AD150" s="2" t="str">
        <f t="shared" si="16"/>
        <v/>
      </c>
      <c r="AE150" s="49" t="s">
        <v>881</v>
      </c>
    </row>
    <row r="151">
      <c r="A151" s="5" t="s">
        <v>157</v>
      </c>
      <c r="B151" s="5">
        <v>0.0</v>
      </c>
      <c r="C151" s="6" t="s">
        <v>15</v>
      </c>
      <c r="D151" s="7">
        <v>2.8935185185185184E-6</v>
      </c>
      <c r="E151" s="7">
        <v>4.768518518518519E-5</v>
      </c>
      <c r="F151" s="16" t="s">
        <v>158</v>
      </c>
      <c r="G151" s="6" t="s">
        <v>712</v>
      </c>
      <c r="H151" s="6" t="s">
        <v>712</v>
      </c>
      <c r="I151" s="5" t="str">
        <f t="shared" si="1"/>
        <v>No</v>
      </c>
      <c r="J151" s="5">
        <f t="shared" si="2"/>
        <v>1</v>
      </c>
      <c r="K151" s="5">
        <f t="shared" si="3"/>
        <v>0</v>
      </c>
      <c r="L151" s="5">
        <f t="shared" si="4"/>
        <v>0</v>
      </c>
      <c r="M151" s="5" t="s">
        <v>713</v>
      </c>
      <c r="N151" s="23">
        <v>0.7</v>
      </c>
      <c r="O151" s="5">
        <f t="shared" si="5"/>
        <v>0</v>
      </c>
      <c r="P151" s="5">
        <f t="shared" si="6"/>
        <v>0</v>
      </c>
      <c r="Q151" s="5">
        <f t="shared" si="7"/>
        <v>1</v>
      </c>
      <c r="R151" s="5">
        <f t="shared" si="8"/>
        <v>0</v>
      </c>
      <c r="S151" s="5" t="s">
        <v>712</v>
      </c>
      <c r="T151" s="23">
        <v>1.0</v>
      </c>
      <c r="U151" s="5">
        <f t="shared" si="9"/>
        <v>0</v>
      </c>
      <c r="V151" s="5">
        <f t="shared" si="10"/>
        <v>1</v>
      </c>
      <c r="W151" s="5">
        <f t="shared" si="11"/>
        <v>0</v>
      </c>
      <c r="X151" s="5">
        <f t="shared" si="12"/>
        <v>0</v>
      </c>
      <c r="Y151" s="50" t="s">
        <v>712</v>
      </c>
      <c r="Z151" s="50"/>
      <c r="AA151" s="5">
        <f t="shared" si="13"/>
        <v>0</v>
      </c>
      <c r="AB151" s="5">
        <f t="shared" si="14"/>
        <v>1</v>
      </c>
      <c r="AC151" s="5">
        <f t="shared" si="15"/>
        <v>0</v>
      </c>
      <c r="AD151" s="5">
        <f t="shared" si="16"/>
        <v>0</v>
      </c>
      <c r="AE151" s="51" t="s">
        <v>882</v>
      </c>
    </row>
    <row r="152">
      <c r="A152" s="2" t="s">
        <v>157</v>
      </c>
      <c r="B152" s="2">
        <v>1.0</v>
      </c>
      <c r="C152" s="3" t="s">
        <v>7</v>
      </c>
      <c r="D152" s="4">
        <v>5.417824074074074E-4</v>
      </c>
      <c r="E152" s="4">
        <v>5.528935185185185E-4</v>
      </c>
      <c r="F152" s="15" t="s">
        <v>159</v>
      </c>
      <c r="G152" s="3" t="s">
        <v>712</v>
      </c>
      <c r="H152" s="3" t="s">
        <v>712</v>
      </c>
      <c r="I152" s="2" t="str">
        <f t="shared" si="1"/>
        <v>No</v>
      </c>
      <c r="J152" s="2">
        <f t="shared" si="2"/>
        <v>1</v>
      </c>
      <c r="K152" s="2">
        <f t="shared" si="3"/>
        <v>0</v>
      </c>
      <c r="L152" s="2">
        <f t="shared" si="4"/>
        <v>0</v>
      </c>
      <c r="M152" s="2" t="s">
        <v>712</v>
      </c>
      <c r="N152" s="21">
        <v>1.0</v>
      </c>
      <c r="O152" s="2">
        <f t="shared" si="5"/>
        <v>0</v>
      </c>
      <c r="P152" s="2">
        <f t="shared" si="6"/>
        <v>1</v>
      </c>
      <c r="Q152" s="2">
        <f t="shared" si="7"/>
        <v>0</v>
      </c>
      <c r="R152" s="2">
        <f t="shared" si="8"/>
        <v>0</v>
      </c>
      <c r="S152" s="2" t="s">
        <v>712</v>
      </c>
      <c r="T152" s="21">
        <v>1.0</v>
      </c>
      <c r="U152" s="2">
        <f t="shared" si="9"/>
        <v>0</v>
      </c>
      <c r="V152" s="2">
        <f t="shared" si="10"/>
        <v>1</v>
      </c>
      <c r="W152" s="2">
        <f t="shared" si="11"/>
        <v>0</v>
      </c>
      <c r="X152" s="2">
        <f t="shared" si="12"/>
        <v>0</v>
      </c>
      <c r="Y152" s="27" t="s">
        <v>712</v>
      </c>
      <c r="Z152" s="27"/>
      <c r="AA152" s="2">
        <f t="shared" si="13"/>
        <v>0</v>
      </c>
      <c r="AB152" s="2">
        <f t="shared" si="14"/>
        <v>1</v>
      </c>
      <c r="AC152" s="2">
        <f t="shared" si="15"/>
        <v>0</v>
      </c>
      <c r="AD152" s="2">
        <f t="shared" si="16"/>
        <v>0</v>
      </c>
      <c r="AE152" s="49" t="s">
        <v>883</v>
      </c>
    </row>
    <row r="153">
      <c r="A153" s="5" t="s">
        <v>157</v>
      </c>
      <c r="B153" s="5">
        <v>2.0</v>
      </c>
      <c r="C153" s="6" t="s">
        <v>12</v>
      </c>
      <c r="D153" s="7">
        <v>7.513888888888889E-4</v>
      </c>
      <c r="E153" s="7">
        <v>0.0010945601851851852</v>
      </c>
      <c r="F153" s="16" t="s">
        <v>160</v>
      </c>
      <c r="G153" s="6" t="s">
        <v>713</v>
      </c>
      <c r="H153" s="6" t="s">
        <v>713</v>
      </c>
      <c r="I153" s="5" t="str">
        <f t="shared" si="1"/>
        <v>Sí</v>
      </c>
      <c r="J153" s="5">
        <f t="shared" si="2"/>
        <v>0</v>
      </c>
      <c r="K153" s="5">
        <f t="shared" si="3"/>
        <v>1</v>
      </c>
      <c r="L153" s="5">
        <f t="shared" si="4"/>
        <v>0</v>
      </c>
      <c r="M153" s="5" t="s">
        <v>713</v>
      </c>
      <c r="N153" s="23">
        <v>1.0</v>
      </c>
      <c r="O153" s="5">
        <f t="shared" si="5"/>
        <v>1</v>
      </c>
      <c r="P153" s="5">
        <f t="shared" si="6"/>
        <v>0</v>
      </c>
      <c r="Q153" s="5">
        <f t="shared" si="7"/>
        <v>0</v>
      </c>
      <c r="R153" s="5">
        <f t="shared" si="8"/>
        <v>0</v>
      </c>
      <c r="S153" s="5" t="s">
        <v>713</v>
      </c>
      <c r="T153" s="23">
        <v>1.0</v>
      </c>
      <c r="U153" s="5">
        <f t="shared" si="9"/>
        <v>1</v>
      </c>
      <c r="V153" s="5">
        <f t="shared" si="10"/>
        <v>0</v>
      </c>
      <c r="W153" s="5">
        <f t="shared" si="11"/>
        <v>0</v>
      </c>
      <c r="X153" s="5">
        <f t="shared" si="12"/>
        <v>0</v>
      </c>
      <c r="Y153" s="50" t="s">
        <v>713</v>
      </c>
      <c r="Z153" s="50"/>
      <c r="AA153" s="5">
        <f t="shared" si="13"/>
        <v>1</v>
      </c>
      <c r="AB153" s="5">
        <f t="shared" si="14"/>
        <v>0</v>
      </c>
      <c r="AC153" s="5">
        <f t="shared" si="15"/>
        <v>0</v>
      </c>
      <c r="AD153" s="5">
        <f t="shared" si="16"/>
        <v>0</v>
      </c>
      <c r="AE153" s="51" t="s">
        <v>884</v>
      </c>
    </row>
    <row r="154">
      <c r="A154" s="2" t="s">
        <v>157</v>
      </c>
      <c r="B154" s="2">
        <v>3.0</v>
      </c>
      <c r="C154" s="3" t="s">
        <v>7</v>
      </c>
      <c r="D154" s="4">
        <v>0.0011307870370370371</v>
      </c>
      <c r="E154" s="4">
        <v>0.0012488425925925926</v>
      </c>
      <c r="F154" s="15" t="s">
        <v>161</v>
      </c>
      <c r="G154" s="3" t="s">
        <v>712</v>
      </c>
      <c r="H154" s="3" t="s">
        <v>713</v>
      </c>
      <c r="I154" s="2" t="str">
        <f t="shared" si="1"/>
        <v/>
      </c>
      <c r="J154" s="2">
        <f t="shared" si="2"/>
        <v>0</v>
      </c>
      <c r="K154" s="2">
        <f t="shared" si="3"/>
        <v>0</v>
      </c>
      <c r="L154" s="2">
        <f t="shared" si="4"/>
        <v>1</v>
      </c>
      <c r="M154" s="2" t="s">
        <v>712</v>
      </c>
      <c r="N154" s="21">
        <v>1.0</v>
      </c>
      <c r="O154" s="2" t="str">
        <f t="shared" si="5"/>
        <v/>
      </c>
      <c r="P154" s="2" t="str">
        <f t="shared" si="6"/>
        <v/>
      </c>
      <c r="Q154" s="2" t="str">
        <f t="shared" si="7"/>
        <v/>
      </c>
      <c r="R154" s="2" t="str">
        <f t="shared" si="8"/>
        <v/>
      </c>
      <c r="S154" s="2" t="s">
        <v>712</v>
      </c>
      <c r="T154" s="21">
        <v>1.0</v>
      </c>
      <c r="U154" s="2" t="str">
        <f t="shared" si="9"/>
        <v/>
      </c>
      <c r="V154" s="2" t="str">
        <f t="shared" si="10"/>
        <v/>
      </c>
      <c r="W154" s="2" t="str">
        <f t="shared" si="11"/>
        <v/>
      </c>
      <c r="X154" s="2" t="str">
        <f t="shared" si="12"/>
        <v/>
      </c>
      <c r="Y154" s="27" t="s">
        <v>712</v>
      </c>
      <c r="Z154" s="27"/>
      <c r="AA154" s="2" t="str">
        <f t="shared" si="13"/>
        <v/>
      </c>
      <c r="AB154" s="2" t="str">
        <f t="shared" si="14"/>
        <v/>
      </c>
      <c r="AC154" s="2" t="str">
        <f t="shared" si="15"/>
        <v/>
      </c>
      <c r="AD154" s="2" t="str">
        <f t="shared" si="16"/>
        <v/>
      </c>
      <c r="AE154" s="49" t="s">
        <v>885</v>
      </c>
    </row>
    <row r="155">
      <c r="A155" s="5" t="s">
        <v>157</v>
      </c>
      <c r="B155" s="5">
        <v>4.0</v>
      </c>
      <c r="C155" s="6" t="s">
        <v>12</v>
      </c>
      <c r="D155" s="7">
        <v>0.001254513888888889</v>
      </c>
      <c r="E155" s="7">
        <v>0.0012790509259259259</v>
      </c>
      <c r="F155" s="16" t="s">
        <v>162</v>
      </c>
      <c r="G155" s="6" t="s">
        <v>713</v>
      </c>
      <c r="H155" s="6" t="s">
        <v>713</v>
      </c>
      <c r="I155" s="5" t="str">
        <f t="shared" si="1"/>
        <v>Sí</v>
      </c>
      <c r="J155" s="5">
        <f t="shared" si="2"/>
        <v>0</v>
      </c>
      <c r="K155" s="5">
        <f t="shared" si="3"/>
        <v>1</v>
      </c>
      <c r="L155" s="5">
        <f t="shared" si="4"/>
        <v>0</v>
      </c>
      <c r="M155" s="5" t="s">
        <v>712</v>
      </c>
      <c r="N155" s="23">
        <v>1.0</v>
      </c>
      <c r="O155" s="5">
        <f t="shared" si="5"/>
        <v>0</v>
      </c>
      <c r="P155" s="5">
        <f t="shared" si="6"/>
        <v>0</v>
      </c>
      <c r="Q155" s="5">
        <f t="shared" si="7"/>
        <v>0</v>
      </c>
      <c r="R155" s="5">
        <f t="shared" si="8"/>
        <v>1</v>
      </c>
      <c r="S155" s="5" t="s">
        <v>712</v>
      </c>
      <c r="T155" s="23">
        <v>0.9</v>
      </c>
      <c r="U155" s="5">
        <f t="shared" si="9"/>
        <v>0</v>
      </c>
      <c r="V155" s="5">
        <f t="shared" si="10"/>
        <v>0</v>
      </c>
      <c r="W155" s="5">
        <f t="shared" si="11"/>
        <v>0</v>
      </c>
      <c r="X155" s="5">
        <f t="shared" si="12"/>
        <v>1</v>
      </c>
      <c r="Y155" s="50" t="s">
        <v>712</v>
      </c>
      <c r="Z155" s="50"/>
      <c r="AA155" s="5">
        <f t="shared" si="13"/>
        <v>0</v>
      </c>
      <c r="AB155" s="5">
        <f t="shared" si="14"/>
        <v>0</v>
      </c>
      <c r="AC155" s="5">
        <f t="shared" si="15"/>
        <v>0</v>
      </c>
      <c r="AD155" s="5">
        <f t="shared" si="16"/>
        <v>1</v>
      </c>
      <c r="AE155" s="51" t="s">
        <v>886</v>
      </c>
    </row>
    <row r="156">
      <c r="A156" s="2" t="s">
        <v>157</v>
      </c>
      <c r="B156" s="2">
        <v>5.0</v>
      </c>
      <c r="C156" s="3" t="s">
        <v>15</v>
      </c>
      <c r="D156" s="4">
        <v>0.0013118055555555556</v>
      </c>
      <c r="E156" s="4">
        <v>0.0014371527777777779</v>
      </c>
      <c r="F156" s="15" t="s">
        <v>163</v>
      </c>
      <c r="G156" s="3" t="s">
        <v>713</v>
      </c>
      <c r="H156" s="3" t="s">
        <v>713</v>
      </c>
      <c r="I156" s="2" t="str">
        <f t="shared" si="1"/>
        <v>Sí</v>
      </c>
      <c r="J156" s="2">
        <f t="shared" si="2"/>
        <v>0</v>
      </c>
      <c r="K156" s="2">
        <f t="shared" si="3"/>
        <v>1</v>
      </c>
      <c r="L156" s="2">
        <f t="shared" si="4"/>
        <v>0</v>
      </c>
      <c r="M156" s="2" t="s">
        <v>712</v>
      </c>
      <c r="N156" s="21">
        <v>1.0</v>
      </c>
      <c r="O156" s="2">
        <f t="shared" si="5"/>
        <v>0</v>
      </c>
      <c r="P156" s="2">
        <f t="shared" si="6"/>
        <v>0</v>
      </c>
      <c r="Q156" s="2">
        <f t="shared" si="7"/>
        <v>0</v>
      </c>
      <c r="R156" s="2">
        <f t="shared" si="8"/>
        <v>1</v>
      </c>
      <c r="S156" s="2" t="s">
        <v>713</v>
      </c>
      <c r="T156" s="21">
        <v>0.9</v>
      </c>
      <c r="U156" s="2">
        <f t="shared" si="9"/>
        <v>1</v>
      </c>
      <c r="V156" s="2">
        <f t="shared" si="10"/>
        <v>0</v>
      </c>
      <c r="W156" s="2">
        <f t="shared" si="11"/>
        <v>0</v>
      </c>
      <c r="X156" s="2">
        <f t="shared" si="12"/>
        <v>0</v>
      </c>
      <c r="Y156" s="27" t="s">
        <v>713</v>
      </c>
      <c r="Z156" s="27"/>
      <c r="AA156" s="2">
        <f t="shared" si="13"/>
        <v>1</v>
      </c>
      <c r="AB156" s="2">
        <f t="shared" si="14"/>
        <v>0</v>
      </c>
      <c r="AC156" s="2">
        <f t="shared" si="15"/>
        <v>0</v>
      </c>
      <c r="AD156" s="2">
        <f t="shared" si="16"/>
        <v>0</v>
      </c>
      <c r="AE156" s="49" t="s">
        <v>887</v>
      </c>
    </row>
    <row r="157">
      <c r="A157" s="5" t="s">
        <v>157</v>
      </c>
      <c r="B157" s="5">
        <v>6.0</v>
      </c>
      <c r="C157" s="6" t="s">
        <v>12</v>
      </c>
      <c r="D157" s="7">
        <v>0.0014375</v>
      </c>
      <c r="E157" s="7">
        <v>0.0014517361111111111</v>
      </c>
      <c r="F157" s="16" t="s">
        <v>164</v>
      </c>
      <c r="G157" s="6" t="s">
        <v>712</v>
      </c>
      <c r="H157" s="6" t="s">
        <v>712</v>
      </c>
      <c r="I157" s="5" t="str">
        <f t="shared" si="1"/>
        <v>No</v>
      </c>
      <c r="J157" s="5">
        <f t="shared" si="2"/>
        <v>1</v>
      </c>
      <c r="K157" s="5">
        <f t="shared" si="3"/>
        <v>0</v>
      </c>
      <c r="L157" s="5">
        <f t="shared" si="4"/>
        <v>0</v>
      </c>
      <c r="M157" s="5" t="s">
        <v>712</v>
      </c>
      <c r="N157" s="23">
        <v>1.0</v>
      </c>
      <c r="O157" s="5">
        <f t="shared" si="5"/>
        <v>0</v>
      </c>
      <c r="P157" s="5">
        <f t="shared" si="6"/>
        <v>1</v>
      </c>
      <c r="Q157" s="5">
        <f t="shared" si="7"/>
        <v>0</v>
      </c>
      <c r="R157" s="5">
        <f t="shared" si="8"/>
        <v>0</v>
      </c>
      <c r="S157" s="5" t="s">
        <v>712</v>
      </c>
      <c r="T157" s="23">
        <v>1.0</v>
      </c>
      <c r="U157" s="5">
        <f t="shared" si="9"/>
        <v>0</v>
      </c>
      <c r="V157" s="5">
        <f t="shared" si="10"/>
        <v>1</v>
      </c>
      <c r="W157" s="5">
        <f t="shared" si="11"/>
        <v>0</v>
      </c>
      <c r="X157" s="5">
        <f t="shared" si="12"/>
        <v>0</v>
      </c>
      <c r="Y157" s="50" t="s">
        <v>712</v>
      </c>
      <c r="Z157" s="50"/>
      <c r="AA157" s="5">
        <f t="shared" si="13"/>
        <v>0</v>
      </c>
      <c r="AB157" s="5">
        <f t="shared" si="14"/>
        <v>1</v>
      </c>
      <c r="AC157" s="5">
        <f t="shared" si="15"/>
        <v>0</v>
      </c>
      <c r="AD157" s="5">
        <f t="shared" si="16"/>
        <v>0</v>
      </c>
      <c r="AE157" s="51" t="s">
        <v>888</v>
      </c>
    </row>
    <row r="158">
      <c r="A158" s="2" t="s">
        <v>157</v>
      </c>
      <c r="B158" s="2">
        <v>7.0</v>
      </c>
      <c r="C158" s="3" t="s">
        <v>15</v>
      </c>
      <c r="D158" s="4">
        <v>0.0014545138888888889</v>
      </c>
      <c r="E158" s="4">
        <v>0.0015606481481481482</v>
      </c>
      <c r="F158" s="15" t="s">
        <v>165</v>
      </c>
      <c r="G158" s="3" t="s">
        <v>713</v>
      </c>
      <c r="H158" s="3" t="s">
        <v>712</v>
      </c>
      <c r="I158" s="2" t="str">
        <f t="shared" si="1"/>
        <v/>
      </c>
      <c r="J158" s="2">
        <f t="shared" si="2"/>
        <v>0</v>
      </c>
      <c r="K158" s="2">
        <f t="shared" si="3"/>
        <v>0</v>
      </c>
      <c r="L158" s="2">
        <f t="shared" si="4"/>
        <v>1</v>
      </c>
      <c r="M158" s="2" t="s">
        <v>712</v>
      </c>
      <c r="N158" s="21">
        <v>1.0</v>
      </c>
      <c r="O158" s="2" t="str">
        <f t="shared" si="5"/>
        <v/>
      </c>
      <c r="P158" s="2" t="str">
        <f t="shared" si="6"/>
        <v/>
      </c>
      <c r="Q158" s="2" t="str">
        <f t="shared" si="7"/>
        <v/>
      </c>
      <c r="R158" s="2" t="str">
        <f t="shared" si="8"/>
        <v/>
      </c>
      <c r="S158" s="2" t="s">
        <v>712</v>
      </c>
      <c r="T158" s="21">
        <v>1.0</v>
      </c>
      <c r="U158" s="2" t="str">
        <f t="shared" si="9"/>
        <v/>
      </c>
      <c r="V158" s="2" t="str">
        <f t="shared" si="10"/>
        <v/>
      </c>
      <c r="W158" s="2" t="str">
        <f t="shared" si="11"/>
        <v/>
      </c>
      <c r="X158" s="2" t="str">
        <f t="shared" si="12"/>
        <v/>
      </c>
      <c r="Y158" s="27" t="s">
        <v>712</v>
      </c>
      <c r="Z158" s="27"/>
      <c r="AA158" s="2" t="str">
        <f t="shared" si="13"/>
        <v/>
      </c>
      <c r="AB158" s="2" t="str">
        <f t="shared" si="14"/>
        <v/>
      </c>
      <c r="AC158" s="2" t="str">
        <f t="shared" si="15"/>
        <v/>
      </c>
      <c r="AD158" s="2" t="str">
        <f t="shared" si="16"/>
        <v/>
      </c>
      <c r="AE158" s="49" t="s">
        <v>889</v>
      </c>
    </row>
    <row r="159">
      <c r="A159" s="5" t="s">
        <v>157</v>
      </c>
      <c r="B159" s="5">
        <v>8.0</v>
      </c>
      <c r="C159" s="6" t="s">
        <v>9</v>
      </c>
      <c r="D159" s="7">
        <v>0.0015783564814814816</v>
      </c>
      <c r="E159" s="7">
        <v>0.0016079861111111112</v>
      </c>
      <c r="F159" s="16" t="s">
        <v>166</v>
      </c>
      <c r="G159" s="6" t="s">
        <v>713</v>
      </c>
      <c r="H159" s="6" t="s">
        <v>713</v>
      </c>
      <c r="I159" s="5" t="str">
        <f t="shared" si="1"/>
        <v>Sí</v>
      </c>
      <c r="J159" s="5">
        <f t="shared" si="2"/>
        <v>0</v>
      </c>
      <c r="K159" s="5">
        <f t="shared" si="3"/>
        <v>1</v>
      </c>
      <c r="L159" s="5">
        <f t="shared" si="4"/>
        <v>0</v>
      </c>
      <c r="M159" s="5" t="s">
        <v>712</v>
      </c>
      <c r="N159" s="23">
        <v>1.0</v>
      </c>
      <c r="O159" s="5">
        <f t="shared" si="5"/>
        <v>0</v>
      </c>
      <c r="P159" s="5">
        <f t="shared" si="6"/>
        <v>0</v>
      </c>
      <c r="Q159" s="5">
        <f t="shared" si="7"/>
        <v>0</v>
      </c>
      <c r="R159" s="5">
        <f t="shared" si="8"/>
        <v>1</v>
      </c>
      <c r="S159" s="5" t="s">
        <v>713</v>
      </c>
      <c r="T159" s="23">
        <v>0.8</v>
      </c>
      <c r="U159" s="5">
        <f t="shared" si="9"/>
        <v>1</v>
      </c>
      <c r="V159" s="5">
        <f t="shared" si="10"/>
        <v>0</v>
      </c>
      <c r="W159" s="5">
        <f t="shared" si="11"/>
        <v>0</v>
      </c>
      <c r="X159" s="5">
        <f t="shared" si="12"/>
        <v>0</v>
      </c>
      <c r="Y159" s="50" t="s">
        <v>712</v>
      </c>
      <c r="Z159" s="50"/>
      <c r="AA159" s="5">
        <f t="shared" si="13"/>
        <v>0</v>
      </c>
      <c r="AB159" s="5">
        <f t="shared" si="14"/>
        <v>0</v>
      </c>
      <c r="AC159" s="5">
        <f t="shared" si="15"/>
        <v>0</v>
      </c>
      <c r="AD159" s="5">
        <f t="shared" si="16"/>
        <v>1</v>
      </c>
      <c r="AE159" s="51" t="s">
        <v>890</v>
      </c>
    </row>
    <row r="160">
      <c r="A160" s="2" t="s">
        <v>157</v>
      </c>
      <c r="B160" s="2">
        <v>9.0</v>
      </c>
      <c r="C160" s="3" t="s">
        <v>12</v>
      </c>
      <c r="D160" s="4">
        <v>0.0016087962962962963</v>
      </c>
      <c r="E160" s="4">
        <v>0.0016137731481481482</v>
      </c>
      <c r="F160" s="15" t="s">
        <v>167</v>
      </c>
      <c r="G160" s="3" t="s">
        <v>712</v>
      </c>
      <c r="H160" s="3" t="s">
        <v>712</v>
      </c>
      <c r="I160" s="2" t="str">
        <f t="shared" si="1"/>
        <v>No</v>
      </c>
      <c r="J160" s="2">
        <f t="shared" si="2"/>
        <v>1</v>
      </c>
      <c r="K160" s="2">
        <f t="shared" si="3"/>
        <v>0</v>
      </c>
      <c r="L160" s="2">
        <f t="shared" si="4"/>
        <v>0</v>
      </c>
      <c r="M160" s="2" t="s">
        <v>713</v>
      </c>
      <c r="N160" s="21">
        <v>0.5</v>
      </c>
      <c r="O160" s="2">
        <f t="shared" si="5"/>
        <v>0</v>
      </c>
      <c r="P160" s="2">
        <f t="shared" si="6"/>
        <v>0</v>
      </c>
      <c r="Q160" s="2">
        <f t="shared" si="7"/>
        <v>1</v>
      </c>
      <c r="R160" s="2">
        <f t="shared" si="8"/>
        <v>0</v>
      </c>
      <c r="S160" s="2" t="s">
        <v>712</v>
      </c>
      <c r="T160" s="21">
        <v>1.0</v>
      </c>
      <c r="U160" s="2">
        <f t="shared" si="9"/>
        <v>0</v>
      </c>
      <c r="V160" s="2">
        <f t="shared" si="10"/>
        <v>1</v>
      </c>
      <c r="W160" s="2">
        <f t="shared" si="11"/>
        <v>0</v>
      </c>
      <c r="X160" s="2">
        <f t="shared" si="12"/>
        <v>0</v>
      </c>
      <c r="Y160" s="27" t="s">
        <v>712</v>
      </c>
      <c r="Z160" s="27"/>
      <c r="AA160" s="2">
        <f t="shared" si="13"/>
        <v>0</v>
      </c>
      <c r="AB160" s="2">
        <f t="shared" si="14"/>
        <v>1</v>
      </c>
      <c r="AC160" s="2">
        <f t="shared" si="15"/>
        <v>0</v>
      </c>
      <c r="AD160" s="2">
        <f t="shared" si="16"/>
        <v>0</v>
      </c>
      <c r="AE160" s="49" t="s">
        <v>891</v>
      </c>
    </row>
    <row r="161">
      <c r="A161" s="5" t="s">
        <v>157</v>
      </c>
      <c r="B161" s="5">
        <v>10.0</v>
      </c>
      <c r="C161" s="6" t="s">
        <v>9</v>
      </c>
      <c r="D161" s="7">
        <v>0.001620601851851852</v>
      </c>
      <c r="E161" s="7">
        <v>0.002128472222222222</v>
      </c>
      <c r="F161" s="16" t="s">
        <v>168</v>
      </c>
      <c r="G161" s="6" t="s">
        <v>713</v>
      </c>
      <c r="H161" s="6" t="s">
        <v>713</v>
      </c>
      <c r="I161" s="5" t="str">
        <f t="shared" si="1"/>
        <v>Sí</v>
      </c>
      <c r="J161" s="5">
        <f t="shared" si="2"/>
        <v>0</v>
      </c>
      <c r="K161" s="5">
        <f t="shared" si="3"/>
        <v>1</v>
      </c>
      <c r="L161" s="5">
        <f t="shared" si="4"/>
        <v>0</v>
      </c>
      <c r="M161" s="5" t="s">
        <v>713</v>
      </c>
      <c r="N161" s="23">
        <v>1.0</v>
      </c>
      <c r="O161" s="5">
        <f t="shared" si="5"/>
        <v>1</v>
      </c>
      <c r="P161" s="5">
        <f t="shared" si="6"/>
        <v>0</v>
      </c>
      <c r="Q161" s="5">
        <f t="shared" si="7"/>
        <v>0</v>
      </c>
      <c r="R161" s="5">
        <f t="shared" si="8"/>
        <v>0</v>
      </c>
      <c r="S161" s="5" t="s">
        <v>713</v>
      </c>
      <c r="T161" s="23">
        <v>1.0</v>
      </c>
      <c r="U161" s="5">
        <f t="shared" si="9"/>
        <v>1</v>
      </c>
      <c r="V161" s="5">
        <f t="shared" si="10"/>
        <v>0</v>
      </c>
      <c r="W161" s="5">
        <f t="shared" si="11"/>
        <v>0</v>
      </c>
      <c r="X161" s="5">
        <f t="shared" si="12"/>
        <v>0</v>
      </c>
      <c r="Y161" s="50" t="s">
        <v>713</v>
      </c>
      <c r="Z161" s="50"/>
      <c r="AA161" s="5">
        <f t="shared" si="13"/>
        <v>1</v>
      </c>
      <c r="AB161" s="5">
        <f t="shared" si="14"/>
        <v>0</v>
      </c>
      <c r="AC161" s="5">
        <f t="shared" si="15"/>
        <v>0</v>
      </c>
      <c r="AD161" s="5">
        <f t="shared" si="16"/>
        <v>0</v>
      </c>
      <c r="AE161" s="51" t="s">
        <v>892</v>
      </c>
    </row>
    <row r="162">
      <c r="A162" s="2" t="s">
        <v>157</v>
      </c>
      <c r="B162" s="2">
        <v>11.0</v>
      </c>
      <c r="C162" s="3" t="s">
        <v>15</v>
      </c>
      <c r="D162" s="4">
        <v>0.002161111111111111</v>
      </c>
      <c r="E162" s="4">
        <v>0.0023957175925925925</v>
      </c>
      <c r="F162" s="15" t="s">
        <v>169</v>
      </c>
      <c r="G162" s="3" t="s">
        <v>713</v>
      </c>
      <c r="H162" s="3" t="s">
        <v>713</v>
      </c>
      <c r="I162" s="2" t="str">
        <f t="shared" si="1"/>
        <v>Sí</v>
      </c>
      <c r="J162" s="2">
        <f t="shared" si="2"/>
        <v>0</v>
      </c>
      <c r="K162" s="2">
        <f t="shared" si="3"/>
        <v>1</v>
      </c>
      <c r="L162" s="2">
        <f t="shared" si="4"/>
        <v>0</v>
      </c>
      <c r="M162" s="2" t="s">
        <v>713</v>
      </c>
      <c r="N162" s="21">
        <v>1.0</v>
      </c>
      <c r="O162" s="2">
        <f t="shared" si="5"/>
        <v>1</v>
      </c>
      <c r="P162" s="2">
        <f t="shared" si="6"/>
        <v>0</v>
      </c>
      <c r="Q162" s="2">
        <f t="shared" si="7"/>
        <v>0</v>
      </c>
      <c r="R162" s="2">
        <f t="shared" si="8"/>
        <v>0</v>
      </c>
      <c r="S162" s="2" t="s">
        <v>713</v>
      </c>
      <c r="T162" s="21">
        <v>0.7</v>
      </c>
      <c r="U162" s="2">
        <f t="shared" si="9"/>
        <v>1</v>
      </c>
      <c r="V162" s="2">
        <f t="shared" si="10"/>
        <v>0</v>
      </c>
      <c r="W162" s="2">
        <f t="shared" si="11"/>
        <v>0</v>
      </c>
      <c r="X162" s="2">
        <f t="shared" si="12"/>
        <v>0</v>
      </c>
      <c r="Y162" s="27" t="s">
        <v>713</v>
      </c>
      <c r="Z162" s="27"/>
      <c r="AA162" s="2">
        <f t="shared" si="13"/>
        <v>1</v>
      </c>
      <c r="AB162" s="2">
        <f t="shared" si="14"/>
        <v>0</v>
      </c>
      <c r="AC162" s="2">
        <f t="shared" si="15"/>
        <v>0</v>
      </c>
      <c r="AD162" s="2">
        <f t="shared" si="16"/>
        <v>0</v>
      </c>
      <c r="AE162" s="49" t="s">
        <v>893</v>
      </c>
    </row>
    <row r="163">
      <c r="A163" s="5" t="s">
        <v>157</v>
      </c>
      <c r="B163" s="5">
        <v>12.0</v>
      </c>
      <c r="C163" s="6" t="s">
        <v>9</v>
      </c>
      <c r="D163" s="7">
        <v>0.0024094907407407407</v>
      </c>
      <c r="E163" s="7">
        <v>0.002437615740740741</v>
      </c>
      <c r="F163" s="16" t="s">
        <v>170</v>
      </c>
      <c r="G163" s="6" t="s">
        <v>713</v>
      </c>
      <c r="H163" s="6" t="s">
        <v>712</v>
      </c>
      <c r="I163" s="5" t="str">
        <f t="shared" si="1"/>
        <v/>
      </c>
      <c r="J163" s="5">
        <f t="shared" si="2"/>
        <v>0</v>
      </c>
      <c r="K163" s="5">
        <f t="shared" si="3"/>
        <v>0</v>
      </c>
      <c r="L163" s="5">
        <f t="shared" si="4"/>
        <v>1</v>
      </c>
      <c r="M163" s="5" t="s">
        <v>712</v>
      </c>
      <c r="N163" s="23">
        <v>1.0</v>
      </c>
      <c r="O163" s="5" t="str">
        <f t="shared" si="5"/>
        <v/>
      </c>
      <c r="P163" s="5" t="str">
        <f t="shared" si="6"/>
        <v/>
      </c>
      <c r="Q163" s="5" t="str">
        <f t="shared" si="7"/>
        <v/>
      </c>
      <c r="R163" s="5" t="str">
        <f t="shared" si="8"/>
        <v/>
      </c>
      <c r="S163" s="5" t="s">
        <v>713</v>
      </c>
      <c r="T163" s="23">
        <v>0.5</v>
      </c>
      <c r="U163" s="5" t="str">
        <f t="shared" si="9"/>
        <v/>
      </c>
      <c r="V163" s="5" t="str">
        <f t="shared" si="10"/>
        <v/>
      </c>
      <c r="W163" s="5" t="str">
        <f t="shared" si="11"/>
        <v/>
      </c>
      <c r="X163" s="5" t="str">
        <f t="shared" si="12"/>
        <v/>
      </c>
      <c r="Y163" s="50" t="s">
        <v>713</v>
      </c>
      <c r="Z163" s="50"/>
      <c r="AA163" s="5" t="str">
        <f t="shared" si="13"/>
        <v/>
      </c>
      <c r="AB163" s="5" t="str">
        <f t="shared" si="14"/>
        <v/>
      </c>
      <c r="AC163" s="5" t="str">
        <f t="shared" si="15"/>
        <v/>
      </c>
      <c r="AD163" s="5" t="str">
        <f t="shared" si="16"/>
        <v/>
      </c>
      <c r="AE163" s="51" t="s">
        <v>894</v>
      </c>
    </row>
    <row r="164">
      <c r="A164" s="2" t="s">
        <v>157</v>
      </c>
      <c r="B164" s="2">
        <v>13.0</v>
      </c>
      <c r="C164" s="3" t="s">
        <v>12</v>
      </c>
      <c r="D164" s="4">
        <v>0.0024399305555555554</v>
      </c>
      <c r="E164" s="4">
        <v>0.0025560185185185187</v>
      </c>
      <c r="F164" s="15" t="s">
        <v>171</v>
      </c>
      <c r="G164" s="3" t="s">
        <v>713</v>
      </c>
      <c r="H164" s="3" t="s">
        <v>713</v>
      </c>
      <c r="I164" s="2" t="str">
        <f t="shared" si="1"/>
        <v>Sí</v>
      </c>
      <c r="J164" s="2">
        <f t="shared" si="2"/>
        <v>0</v>
      </c>
      <c r="K164" s="2">
        <f t="shared" si="3"/>
        <v>1</v>
      </c>
      <c r="L164" s="2">
        <f t="shared" si="4"/>
        <v>0</v>
      </c>
      <c r="M164" s="2" t="s">
        <v>713</v>
      </c>
      <c r="N164" s="21">
        <v>1.0</v>
      </c>
      <c r="O164" s="2">
        <f t="shared" si="5"/>
        <v>1</v>
      </c>
      <c r="P164" s="2">
        <f t="shared" si="6"/>
        <v>0</v>
      </c>
      <c r="Q164" s="2">
        <f t="shared" si="7"/>
        <v>0</v>
      </c>
      <c r="R164" s="2">
        <f t="shared" si="8"/>
        <v>0</v>
      </c>
      <c r="S164" s="2" t="s">
        <v>713</v>
      </c>
      <c r="T164" s="21">
        <v>1.0</v>
      </c>
      <c r="U164" s="2">
        <f t="shared" si="9"/>
        <v>1</v>
      </c>
      <c r="V164" s="2">
        <f t="shared" si="10"/>
        <v>0</v>
      </c>
      <c r="W164" s="2">
        <f t="shared" si="11"/>
        <v>0</v>
      </c>
      <c r="X164" s="2">
        <f t="shared" si="12"/>
        <v>0</v>
      </c>
      <c r="Y164" s="27" t="s">
        <v>713</v>
      </c>
      <c r="Z164" s="27"/>
      <c r="AA164" s="2">
        <f t="shared" si="13"/>
        <v>1</v>
      </c>
      <c r="AB164" s="2">
        <f t="shared" si="14"/>
        <v>0</v>
      </c>
      <c r="AC164" s="2">
        <f t="shared" si="15"/>
        <v>0</v>
      </c>
      <c r="AD164" s="2">
        <f t="shared" si="16"/>
        <v>0</v>
      </c>
      <c r="AE164" s="49" t="s">
        <v>895</v>
      </c>
    </row>
    <row r="165">
      <c r="A165" s="5" t="s">
        <v>157</v>
      </c>
      <c r="B165" s="5">
        <v>14.0</v>
      </c>
      <c r="C165" s="6" t="s">
        <v>9</v>
      </c>
      <c r="D165" s="7">
        <v>0.0025562500000000004</v>
      </c>
      <c r="E165" s="7">
        <v>0.003116203703703704</v>
      </c>
      <c r="F165" s="16" t="s">
        <v>172</v>
      </c>
      <c r="G165" s="6" t="s">
        <v>713</v>
      </c>
      <c r="H165" s="6" t="s">
        <v>713</v>
      </c>
      <c r="I165" s="5" t="str">
        <f t="shared" si="1"/>
        <v>Sí</v>
      </c>
      <c r="J165" s="5">
        <f t="shared" si="2"/>
        <v>0</v>
      </c>
      <c r="K165" s="5">
        <f t="shared" si="3"/>
        <v>1</v>
      </c>
      <c r="L165" s="5">
        <f t="shared" si="4"/>
        <v>0</v>
      </c>
      <c r="M165" s="5" t="s">
        <v>713</v>
      </c>
      <c r="N165" s="23">
        <v>1.0</v>
      </c>
      <c r="O165" s="5">
        <f t="shared" si="5"/>
        <v>1</v>
      </c>
      <c r="P165" s="5">
        <f t="shared" si="6"/>
        <v>0</v>
      </c>
      <c r="Q165" s="5">
        <f t="shared" si="7"/>
        <v>0</v>
      </c>
      <c r="R165" s="5">
        <f t="shared" si="8"/>
        <v>0</v>
      </c>
      <c r="S165" s="5" t="s">
        <v>713</v>
      </c>
      <c r="T165" s="23">
        <v>0.7</v>
      </c>
      <c r="U165" s="5">
        <f t="shared" si="9"/>
        <v>1</v>
      </c>
      <c r="V165" s="5">
        <f t="shared" si="10"/>
        <v>0</v>
      </c>
      <c r="W165" s="5">
        <f t="shared" si="11"/>
        <v>0</v>
      </c>
      <c r="X165" s="5">
        <f t="shared" si="12"/>
        <v>0</v>
      </c>
      <c r="Y165" s="50" t="s">
        <v>713</v>
      </c>
      <c r="Z165" s="50"/>
      <c r="AA165" s="5">
        <f t="shared" si="13"/>
        <v>1</v>
      </c>
      <c r="AB165" s="5">
        <f t="shared" si="14"/>
        <v>0</v>
      </c>
      <c r="AC165" s="5">
        <f t="shared" si="15"/>
        <v>0</v>
      </c>
      <c r="AD165" s="5">
        <f t="shared" si="16"/>
        <v>0</v>
      </c>
      <c r="AE165" s="51" t="s">
        <v>896</v>
      </c>
    </row>
    <row r="166">
      <c r="A166" s="2" t="s">
        <v>157</v>
      </c>
      <c r="B166" s="2">
        <v>15.0</v>
      </c>
      <c r="C166" s="3" t="s">
        <v>15</v>
      </c>
      <c r="D166" s="4">
        <v>0.0031233796296296296</v>
      </c>
      <c r="E166" s="4">
        <v>0.003268865740740741</v>
      </c>
      <c r="F166" s="15" t="s">
        <v>173</v>
      </c>
      <c r="G166" s="3" t="s">
        <v>713</v>
      </c>
      <c r="H166" s="3" t="s">
        <v>713</v>
      </c>
      <c r="I166" s="2" t="str">
        <f t="shared" si="1"/>
        <v>Sí</v>
      </c>
      <c r="J166" s="2">
        <f t="shared" si="2"/>
        <v>0</v>
      </c>
      <c r="K166" s="2">
        <f t="shared" si="3"/>
        <v>1</v>
      </c>
      <c r="L166" s="2">
        <f t="shared" si="4"/>
        <v>0</v>
      </c>
      <c r="M166" s="2" t="s">
        <v>712</v>
      </c>
      <c r="N166" s="21">
        <v>1.0</v>
      </c>
      <c r="O166" s="2">
        <f t="shared" si="5"/>
        <v>0</v>
      </c>
      <c r="P166" s="2">
        <f t="shared" si="6"/>
        <v>0</v>
      </c>
      <c r="Q166" s="2">
        <f t="shared" si="7"/>
        <v>0</v>
      </c>
      <c r="R166" s="2">
        <f t="shared" si="8"/>
        <v>1</v>
      </c>
      <c r="S166" s="2" t="s">
        <v>712</v>
      </c>
      <c r="T166" s="21">
        <v>1.0</v>
      </c>
      <c r="U166" s="2">
        <f t="shared" si="9"/>
        <v>0</v>
      </c>
      <c r="V166" s="2">
        <f t="shared" si="10"/>
        <v>0</v>
      </c>
      <c r="W166" s="2">
        <f t="shared" si="11"/>
        <v>0</v>
      </c>
      <c r="X166" s="2">
        <f t="shared" si="12"/>
        <v>1</v>
      </c>
      <c r="Y166" s="27" t="s">
        <v>712</v>
      </c>
      <c r="Z166" s="27"/>
      <c r="AA166" s="2">
        <f t="shared" si="13"/>
        <v>0</v>
      </c>
      <c r="AB166" s="2">
        <f t="shared" si="14"/>
        <v>0</v>
      </c>
      <c r="AC166" s="2">
        <f t="shared" si="15"/>
        <v>0</v>
      </c>
      <c r="AD166" s="2">
        <f t="shared" si="16"/>
        <v>1</v>
      </c>
      <c r="AE166" s="49" t="s">
        <v>897</v>
      </c>
    </row>
    <row r="167">
      <c r="A167" s="5" t="s">
        <v>157</v>
      </c>
      <c r="B167" s="5">
        <v>16.0</v>
      </c>
      <c r="C167" s="6" t="s">
        <v>9</v>
      </c>
      <c r="D167" s="7">
        <v>0.0032799768518518516</v>
      </c>
      <c r="E167" s="7">
        <v>0.0033311342592592594</v>
      </c>
      <c r="F167" s="16" t="s">
        <v>174</v>
      </c>
      <c r="G167" s="6" t="s">
        <v>713</v>
      </c>
      <c r="H167" s="6" t="s">
        <v>713</v>
      </c>
      <c r="I167" s="5" t="str">
        <f t="shared" si="1"/>
        <v>Sí</v>
      </c>
      <c r="J167" s="5">
        <f t="shared" si="2"/>
        <v>0</v>
      </c>
      <c r="K167" s="5">
        <f t="shared" si="3"/>
        <v>1</v>
      </c>
      <c r="L167" s="5">
        <f t="shared" si="4"/>
        <v>0</v>
      </c>
      <c r="M167" s="5" t="s">
        <v>712</v>
      </c>
      <c r="N167" s="23">
        <v>1.0</v>
      </c>
      <c r="O167" s="5">
        <f t="shared" si="5"/>
        <v>0</v>
      </c>
      <c r="P167" s="5">
        <f t="shared" si="6"/>
        <v>0</v>
      </c>
      <c r="Q167" s="5">
        <f t="shared" si="7"/>
        <v>0</v>
      </c>
      <c r="R167" s="5">
        <f t="shared" si="8"/>
        <v>1</v>
      </c>
      <c r="S167" s="5" t="s">
        <v>712</v>
      </c>
      <c r="T167" s="23">
        <v>1.0</v>
      </c>
      <c r="U167" s="5">
        <f t="shared" si="9"/>
        <v>0</v>
      </c>
      <c r="V167" s="5">
        <f t="shared" si="10"/>
        <v>0</v>
      </c>
      <c r="W167" s="5">
        <f t="shared" si="11"/>
        <v>0</v>
      </c>
      <c r="X167" s="5">
        <f t="shared" si="12"/>
        <v>1</v>
      </c>
      <c r="Y167" s="50" t="s">
        <v>713</v>
      </c>
      <c r="Z167" s="50"/>
      <c r="AA167" s="5">
        <f t="shared" si="13"/>
        <v>1</v>
      </c>
      <c r="AB167" s="5">
        <f t="shared" si="14"/>
        <v>0</v>
      </c>
      <c r="AC167" s="5">
        <f t="shared" si="15"/>
        <v>0</v>
      </c>
      <c r="AD167" s="5">
        <f t="shared" si="16"/>
        <v>0</v>
      </c>
      <c r="AE167" s="51" t="s">
        <v>898</v>
      </c>
    </row>
    <row r="168">
      <c r="A168" s="2" t="s">
        <v>157</v>
      </c>
      <c r="B168" s="2">
        <v>17.0</v>
      </c>
      <c r="C168" s="3" t="s">
        <v>12</v>
      </c>
      <c r="D168" s="4">
        <v>0.0033373842592592596</v>
      </c>
      <c r="E168" s="4">
        <v>0.0033594907407407406</v>
      </c>
      <c r="F168" s="15" t="s">
        <v>175</v>
      </c>
      <c r="G168" s="3" t="s">
        <v>712</v>
      </c>
      <c r="H168" s="3" t="s">
        <v>712</v>
      </c>
      <c r="I168" s="2" t="str">
        <f t="shared" si="1"/>
        <v>No</v>
      </c>
      <c r="J168" s="2">
        <f t="shared" si="2"/>
        <v>1</v>
      </c>
      <c r="K168" s="2">
        <f t="shared" si="3"/>
        <v>0</v>
      </c>
      <c r="L168" s="2">
        <f t="shared" si="4"/>
        <v>0</v>
      </c>
      <c r="M168" s="2" t="s">
        <v>712</v>
      </c>
      <c r="N168" s="21">
        <v>1.0</v>
      </c>
      <c r="O168" s="2">
        <f t="shared" si="5"/>
        <v>0</v>
      </c>
      <c r="P168" s="2">
        <f t="shared" si="6"/>
        <v>1</v>
      </c>
      <c r="Q168" s="2">
        <f t="shared" si="7"/>
        <v>0</v>
      </c>
      <c r="R168" s="2">
        <f t="shared" si="8"/>
        <v>0</v>
      </c>
      <c r="S168" s="2" t="s">
        <v>712</v>
      </c>
      <c r="T168" s="21">
        <v>1.0</v>
      </c>
      <c r="U168" s="2">
        <f t="shared" si="9"/>
        <v>0</v>
      </c>
      <c r="V168" s="2">
        <f t="shared" si="10"/>
        <v>1</v>
      </c>
      <c r="W168" s="2">
        <f t="shared" si="11"/>
        <v>0</v>
      </c>
      <c r="X168" s="2">
        <f t="shared" si="12"/>
        <v>0</v>
      </c>
      <c r="Y168" s="27" t="s">
        <v>712</v>
      </c>
      <c r="Z168" s="27"/>
      <c r="AA168" s="2">
        <f t="shared" si="13"/>
        <v>0</v>
      </c>
      <c r="AB168" s="2">
        <f t="shared" si="14"/>
        <v>1</v>
      </c>
      <c r="AC168" s="2">
        <f t="shared" si="15"/>
        <v>0</v>
      </c>
      <c r="AD168" s="2">
        <f t="shared" si="16"/>
        <v>0</v>
      </c>
      <c r="AE168" s="49" t="s">
        <v>899</v>
      </c>
    </row>
    <row r="169">
      <c r="A169" s="5" t="s">
        <v>157</v>
      </c>
      <c r="B169" s="5">
        <v>18.0</v>
      </c>
      <c r="C169" s="6" t="s">
        <v>9</v>
      </c>
      <c r="D169" s="7">
        <v>0.0033628472222222224</v>
      </c>
      <c r="E169" s="7">
        <v>0.003949768518518518</v>
      </c>
      <c r="F169" s="16" t="s">
        <v>176</v>
      </c>
      <c r="G169" s="6" t="s">
        <v>713</v>
      </c>
      <c r="H169" s="6" t="s">
        <v>713</v>
      </c>
      <c r="I169" s="5" t="str">
        <f t="shared" si="1"/>
        <v>Sí</v>
      </c>
      <c r="J169" s="5">
        <f t="shared" si="2"/>
        <v>0</v>
      </c>
      <c r="K169" s="5">
        <f t="shared" si="3"/>
        <v>1</v>
      </c>
      <c r="L169" s="5">
        <f t="shared" si="4"/>
        <v>0</v>
      </c>
      <c r="M169" s="5" t="s">
        <v>713</v>
      </c>
      <c r="N169" s="23">
        <v>1.0</v>
      </c>
      <c r="O169" s="5">
        <f t="shared" si="5"/>
        <v>1</v>
      </c>
      <c r="P169" s="5">
        <f t="shared" si="6"/>
        <v>0</v>
      </c>
      <c r="Q169" s="5">
        <f t="shared" si="7"/>
        <v>0</v>
      </c>
      <c r="R169" s="5">
        <f t="shared" si="8"/>
        <v>0</v>
      </c>
      <c r="S169" s="5" t="s">
        <v>713</v>
      </c>
      <c r="T169" s="23">
        <v>1.0</v>
      </c>
      <c r="U169" s="5">
        <f t="shared" si="9"/>
        <v>1</v>
      </c>
      <c r="V169" s="5">
        <f t="shared" si="10"/>
        <v>0</v>
      </c>
      <c r="W169" s="5">
        <f t="shared" si="11"/>
        <v>0</v>
      </c>
      <c r="X169" s="5">
        <f t="shared" si="12"/>
        <v>0</v>
      </c>
      <c r="Y169" s="50" t="s">
        <v>713</v>
      </c>
      <c r="Z169" s="50"/>
      <c r="AA169" s="5">
        <f t="shared" si="13"/>
        <v>1</v>
      </c>
      <c r="AB169" s="5">
        <f t="shared" si="14"/>
        <v>0</v>
      </c>
      <c r="AC169" s="5">
        <f t="shared" si="15"/>
        <v>0</v>
      </c>
      <c r="AD169" s="5">
        <f t="shared" si="16"/>
        <v>0</v>
      </c>
      <c r="AE169" s="51" t="s">
        <v>900</v>
      </c>
    </row>
    <row r="170">
      <c r="A170" s="2" t="s">
        <v>157</v>
      </c>
      <c r="B170" s="2">
        <v>19.0</v>
      </c>
      <c r="C170" s="3" t="s">
        <v>15</v>
      </c>
      <c r="D170" s="4">
        <v>0.003951851851851852</v>
      </c>
      <c r="E170" s="4">
        <v>0.003984953703703704</v>
      </c>
      <c r="F170" s="15" t="s">
        <v>177</v>
      </c>
      <c r="G170" s="3" t="s">
        <v>712</v>
      </c>
      <c r="H170" s="3" t="s">
        <v>713</v>
      </c>
      <c r="I170" s="2" t="str">
        <f t="shared" si="1"/>
        <v/>
      </c>
      <c r="J170" s="2">
        <f t="shared" si="2"/>
        <v>0</v>
      </c>
      <c r="K170" s="2">
        <f t="shared" si="3"/>
        <v>0</v>
      </c>
      <c r="L170" s="2">
        <f t="shared" si="4"/>
        <v>1</v>
      </c>
      <c r="M170" s="2" t="s">
        <v>712</v>
      </c>
      <c r="N170" s="21">
        <v>1.0</v>
      </c>
      <c r="O170" s="2" t="str">
        <f t="shared" si="5"/>
        <v/>
      </c>
      <c r="P170" s="2" t="str">
        <f t="shared" si="6"/>
        <v/>
      </c>
      <c r="Q170" s="2" t="str">
        <f t="shared" si="7"/>
        <v/>
      </c>
      <c r="R170" s="2" t="str">
        <f t="shared" si="8"/>
        <v/>
      </c>
      <c r="S170" s="2" t="s">
        <v>712</v>
      </c>
      <c r="T170" s="21">
        <v>1.0</v>
      </c>
      <c r="U170" s="2" t="str">
        <f t="shared" si="9"/>
        <v/>
      </c>
      <c r="V170" s="2" t="str">
        <f t="shared" si="10"/>
        <v/>
      </c>
      <c r="W170" s="2" t="str">
        <f t="shared" si="11"/>
        <v/>
      </c>
      <c r="X170" s="2" t="str">
        <f t="shared" si="12"/>
        <v/>
      </c>
      <c r="Y170" s="27" t="s">
        <v>713</v>
      </c>
      <c r="Z170" s="27"/>
      <c r="AA170" s="2" t="str">
        <f t="shared" si="13"/>
        <v/>
      </c>
      <c r="AB170" s="2" t="str">
        <f t="shared" si="14"/>
        <v/>
      </c>
      <c r="AC170" s="2" t="str">
        <f t="shared" si="15"/>
        <v/>
      </c>
      <c r="AD170" s="2" t="str">
        <f t="shared" si="16"/>
        <v/>
      </c>
      <c r="AE170" s="49" t="s">
        <v>901</v>
      </c>
    </row>
    <row r="171">
      <c r="A171" s="5" t="s">
        <v>157</v>
      </c>
      <c r="B171" s="5">
        <v>20.0</v>
      </c>
      <c r="C171" s="6" t="s">
        <v>7</v>
      </c>
      <c r="D171" s="7">
        <v>0.004000925925925926</v>
      </c>
      <c r="E171" s="7">
        <v>0.004017708333333333</v>
      </c>
      <c r="F171" s="16" t="s">
        <v>178</v>
      </c>
      <c r="G171" s="6" t="s">
        <v>713</v>
      </c>
      <c r="H171" s="6" t="s">
        <v>712</v>
      </c>
      <c r="I171" s="5" t="str">
        <f t="shared" si="1"/>
        <v/>
      </c>
      <c r="J171" s="5">
        <f t="shared" si="2"/>
        <v>0</v>
      </c>
      <c r="K171" s="5">
        <f t="shared" si="3"/>
        <v>0</v>
      </c>
      <c r="L171" s="5">
        <f t="shared" si="4"/>
        <v>1</v>
      </c>
      <c r="M171" s="5" t="s">
        <v>713</v>
      </c>
      <c r="N171" s="23">
        <v>1.0</v>
      </c>
      <c r="O171" s="5" t="str">
        <f t="shared" si="5"/>
        <v/>
      </c>
      <c r="P171" s="5" t="str">
        <f t="shared" si="6"/>
        <v/>
      </c>
      <c r="Q171" s="5" t="str">
        <f t="shared" si="7"/>
        <v/>
      </c>
      <c r="R171" s="5" t="str">
        <f t="shared" si="8"/>
        <v/>
      </c>
      <c r="S171" s="5" t="s">
        <v>713</v>
      </c>
      <c r="T171" s="23">
        <v>1.0</v>
      </c>
      <c r="U171" s="5" t="str">
        <f t="shared" si="9"/>
        <v/>
      </c>
      <c r="V171" s="5" t="str">
        <f t="shared" si="10"/>
        <v/>
      </c>
      <c r="W171" s="5" t="str">
        <f t="shared" si="11"/>
        <v/>
      </c>
      <c r="X171" s="5" t="str">
        <f t="shared" si="12"/>
        <v/>
      </c>
      <c r="Y171" s="50" t="s">
        <v>712</v>
      </c>
      <c r="Z171" s="50"/>
      <c r="AA171" s="5" t="str">
        <f t="shared" si="13"/>
        <v/>
      </c>
      <c r="AB171" s="5" t="str">
        <f t="shared" si="14"/>
        <v/>
      </c>
      <c r="AC171" s="5" t="str">
        <f t="shared" si="15"/>
        <v/>
      </c>
      <c r="AD171" s="5" t="str">
        <f t="shared" si="16"/>
        <v/>
      </c>
      <c r="AE171" s="51" t="s">
        <v>902</v>
      </c>
    </row>
    <row r="172">
      <c r="A172" s="2" t="s">
        <v>157</v>
      </c>
      <c r="B172" s="2">
        <v>21.0</v>
      </c>
      <c r="C172" s="3" t="s">
        <v>12</v>
      </c>
      <c r="D172" s="4">
        <v>0.004018055555555555</v>
      </c>
      <c r="E172" s="4">
        <v>0.004029861111111111</v>
      </c>
      <c r="F172" s="15" t="s">
        <v>179</v>
      </c>
      <c r="G172" s="3" t="s">
        <v>712</v>
      </c>
      <c r="H172" s="3" t="s">
        <v>712</v>
      </c>
      <c r="I172" s="2" t="str">
        <f t="shared" si="1"/>
        <v>No</v>
      </c>
      <c r="J172" s="2">
        <f t="shared" si="2"/>
        <v>1</v>
      </c>
      <c r="K172" s="2">
        <f t="shared" si="3"/>
        <v>0</v>
      </c>
      <c r="L172" s="2">
        <f t="shared" si="4"/>
        <v>0</v>
      </c>
      <c r="M172" s="2" t="s">
        <v>713</v>
      </c>
      <c r="N172" s="21">
        <v>1.0</v>
      </c>
      <c r="O172" s="2">
        <f t="shared" si="5"/>
        <v>0</v>
      </c>
      <c r="P172" s="2">
        <f t="shared" si="6"/>
        <v>0</v>
      </c>
      <c r="Q172" s="2">
        <f t="shared" si="7"/>
        <v>1</v>
      </c>
      <c r="R172" s="2">
        <f t="shared" si="8"/>
        <v>0</v>
      </c>
      <c r="S172" s="2" t="s">
        <v>712</v>
      </c>
      <c r="T172" s="21">
        <v>1.0</v>
      </c>
      <c r="U172" s="2">
        <f t="shared" si="9"/>
        <v>0</v>
      </c>
      <c r="V172" s="2">
        <f t="shared" si="10"/>
        <v>1</v>
      </c>
      <c r="W172" s="2">
        <f t="shared" si="11"/>
        <v>0</v>
      </c>
      <c r="X172" s="2">
        <f t="shared" si="12"/>
        <v>0</v>
      </c>
      <c r="Y172" s="27" t="s">
        <v>712</v>
      </c>
      <c r="Z172" s="27"/>
      <c r="AA172" s="2">
        <f t="shared" si="13"/>
        <v>0</v>
      </c>
      <c r="AB172" s="2">
        <f t="shared" si="14"/>
        <v>1</v>
      </c>
      <c r="AC172" s="2">
        <f t="shared" si="15"/>
        <v>0</v>
      </c>
      <c r="AD172" s="2">
        <f t="shared" si="16"/>
        <v>0</v>
      </c>
      <c r="AE172" s="49" t="s">
        <v>903</v>
      </c>
    </row>
    <row r="173">
      <c r="A173" s="5" t="s">
        <v>157</v>
      </c>
      <c r="B173" s="5">
        <v>22.0</v>
      </c>
      <c r="C173" s="6" t="s">
        <v>7</v>
      </c>
      <c r="D173" s="7">
        <v>0.004029976851851851</v>
      </c>
      <c r="E173" s="7">
        <v>0.004053240740740741</v>
      </c>
      <c r="F173" s="16" t="s">
        <v>180</v>
      </c>
      <c r="G173" s="6" t="s">
        <v>712</v>
      </c>
      <c r="H173" s="6" t="s">
        <v>712</v>
      </c>
      <c r="I173" s="5" t="str">
        <f t="shared" si="1"/>
        <v>No</v>
      </c>
      <c r="J173" s="5">
        <f t="shared" si="2"/>
        <v>1</v>
      </c>
      <c r="K173" s="5">
        <f t="shared" si="3"/>
        <v>0</v>
      </c>
      <c r="L173" s="5">
        <f t="shared" si="4"/>
        <v>0</v>
      </c>
      <c r="M173" s="5" t="s">
        <v>712</v>
      </c>
      <c r="N173" s="23">
        <v>1.0</v>
      </c>
      <c r="O173" s="5">
        <f t="shared" si="5"/>
        <v>0</v>
      </c>
      <c r="P173" s="5">
        <f t="shared" si="6"/>
        <v>1</v>
      </c>
      <c r="Q173" s="5">
        <f t="shared" si="7"/>
        <v>0</v>
      </c>
      <c r="R173" s="5">
        <f t="shared" si="8"/>
        <v>0</v>
      </c>
      <c r="S173" s="5" t="s">
        <v>712</v>
      </c>
      <c r="T173" s="23">
        <v>1.0</v>
      </c>
      <c r="U173" s="5">
        <f t="shared" si="9"/>
        <v>0</v>
      </c>
      <c r="V173" s="5">
        <f t="shared" si="10"/>
        <v>1</v>
      </c>
      <c r="W173" s="5">
        <f t="shared" si="11"/>
        <v>0</v>
      </c>
      <c r="X173" s="5">
        <f t="shared" si="12"/>
        <v>0</v>
      </c>
      <c r="Y173" s="50" t="s">
        <v>712</v>
      </c>
      <c r="Z173" s="50"/>
      <c r="AA173" s="5">
        <f t="shared" si="13"/>
        <v>0</v>
      </c>
      <c r="AB173" s="5">
        <f t="shared" si="14"/>
        <v>1</v>
      </c>
      <c r="AC173" s="5">
        <f t="shared" si="15"/>
        <v>0</v>
      </c>
      <c r="AD173" s="5">
        <f t="shared" si="16"/>
        <v>0</v>
      </c>
      <c r="AE173" s="51" t="s">
        <v>904</v>
      </c>
    </row>
    <row r="174">
      <c r="A174" s="2" t="s">
        <v>157</v>
      </c>
      <c r="B174" s="2">
        <v>23.0</v>
      </c>
      <c r="C174" s="3" t="s">
        <v>15</v>
      </c>
      <c r="D174" s="4">
        <v>0.004054629629629629</v>
      </c>
      <c r="E174" s="4">
        <v>0.004127546296296297</v>
      </c>
      <c r="F174" s="15" t="s">
        <v>181</v>
      </c>
      <c r="G174" s="3" t="s">
        <v>713</v>
      </c>
      <c r="H174" s="3" t="s">
        <v>712</v>
      </c>
      <c r="I174" s="2" t="str">
        <f t="shared" si="1"/>
        <v/>
      </c>
      <c r="J174" s="2">
        <f t="shared" si="2"/>
        <v>0</v>
      </c>
      <c r="K174" s="2">
        <f t="shared" si="3"/>
        <v>0</v>
      </c>
      <c r="L174" s="2">
        <f t="shared" si="4"/>
        <v>1</v>
      </c>
      <c r="M174" s="2" t="s">
        <v>713</v>
      </c>
      <c r="N174" s="21">
        <v>1.0</v>
      </c>
      <c r="O174" s="2" t="str">
        <f t="shared" si="5"/>
        <v/>
      </c>
      <c r="P174" s="2" t="str">
        <f t="shared" si="6"/>
        <v/>
      </c>
      <c r="Q174" s="2" t="str">
        <f t="shared" si="7"/>
        <v/>
      </c>
      <c r="R174" s="2" t="str">
        <f t="shared" si="8"/>
        <v/>
      </c>
      <c r="S174" s="2" t="s">
        <v>713</v>
      </c>
      <c r="T174" s="21">
        <v>0.9</v>
      </c>
      <c r="U174" s="2" t="str">
        <f t="shared" si="9"/>
        <v/>
      </c>
      <c r="V174" s="2" t="str">
        <f t="shared" si="10"/>
        <v/>
      </c>
      <c r="W174" s="2" t="str">
        <f t="shared" si="11"/>
        <v/>
      </c>
      <c r="X174" s="2" t="str">
        <f t="shared" si="12"/>
        <v/>
      </c>
      <c r="Y174" s="27" t="s">
        <v>713</v>
      </c>
      <c r="Z174" s="27"/>
      <c r="AA174" s="2" t="str">
        <f t="shared" si="13"/>
        <v/>
      </c>
      <c r="AB174" s="2" t="str">
        <f t="shared" si="14"/>
        <v/>
      </c>
      <c r="AC174" s="2" t="str">
        <f t="shared" si="15"/>
        <v/>
      </c>
      <c r="AD174" s="2" t="str">
        <f t="shared" si="16"/>
        <v/>
      </c>
      <c r="AE174" s="49" t="s">
        <v>905</v>
      </c>
    </row>
    <row r="175">
      <c r="A175" s="5" t="s">
        <v>157</v>
      </c>
      <c r="B175" s="5">
        <v>24.0</v>
      </c>
      <c r="C175" s="6" t="s">
        <v>9</v>
      </c>
      <c r="D175" s="7">
        <v>0.004130439814814815</v>
      </c>
      <c r="E175" s="7">
        <v>0.004162268518518518</v>
      </c>
      <c r="F175" s="16" t="s">
        <v>182</v>
      </c>
      <c r="G175" s="6" t="s">
        <v>712</v>
      </c>
      <c r="H175" s="6" t="s">
        <v>713</v>
      </c>
      <c r="I175" s="5" t="str">
        <f t="shared" si="1"/>
        <v/>
      </c>
      <c r="J175" s="5">
        <f t="shared" si="2"/>
        <v>0</v>
      </c>
      <c r="K175" s="5">
        <f t="shared" si="3"/>
        <v>0</v>
      </c>
      <c r="L175" s="5">
        <f t="shared" si="4"/>
        <v>1</v>
      </c>
      <c r="M175" s="5" t="s">
        <v>712</v>
      </c>
      <c r="N175" s="23">
        <v>1.0</v>
      </c>
      <c r="O175" s="5" t="str">
        <f t="shared" si="5"/>
        <v/>
      </c>
      <c r="P175" s="5" t="str">
        <f t="shared" si="6"/>
        <v/>
      </c>
      <c r="Q175" s="5" t="str">
        <f t="shared" si="7"/>
        <v/>
      </c>
      <c r="R175" s="5" t="str">
        <f t="shared" si="8"/>
        <v/>
      </c>
      <c r="S175" s="5" t="s">
        <v>712</v>
      </c>
      <c r="T175" s="23">
        <v>1.0</v>
      </c>
      <c r="U175" s="5" t="str">
        <f t="shared" si="9"/>
        <v/>
      </c>
      <c r="V175" s="5" t="str">
        <f t="shared" si="10"/>
        <v/>
      </c>
      <c r="W175" s="5" t="str">
        <f t="shared" si="11"/>
        <v/>
      </c>
      <c r="X175" s="5" t="str">
        <f t="shared" si="12"/>
        <v/>
      </c>
      <c r="Y175" s="50" t="s">
        <v>712</v>
      </c>
      <c r="Z175" s="50"/>
      <c r="AA175" s="5" t="str">
        <f t="shared" si="13"/>
        <v/>
      </c>
      <c r="AB175" s="5" t="str">
        <f t="shared" si="14"/>
        <v/>
      </c>
      <c r="AC175" s="5" t="str">
        <f t="shared" si="15"/>
        <v/>
      </c>
      <c r="AD175" s="5" t="str">
        <f t="shared" si="16"/>
        <v/>
      </c>
      <c r="AE175" s="51" t="s">
        <v>906</v>
      </c>
    </row>
    <row r="176">
      <c r="A176" s="2" t="s">
        <v>157</v>
      </c>
      <c r="B176" s="2">
        <v>25.0</v>
      </c>
      <c r="C176" s="3" t="s">
        <v>7</v>
      </c>
      <c r="D176" s="4">
        <v>0.004168055555555556</v>
      </c>
      <c r="E176" s="4">
        <v>0.004176736111111111</v>
      </c>
      <c r="F176" s="15" t="s">
        <v>183</v>
      </c>
      <c r="G176" s="3" t="s">
        <v>713</v>
      </c>
      <c r="H176" s="3" t="s">
        <v>712</v>
      </c>
      <c r="I176" s="2" t="str">
        <f t="shared" si="1"/>
        <v/>
      </c>
      <c r="J176" s="2">
        <f t="shared" si="2"/>
        <v>0</v>
      </c>
      <c r="K176" s="2">
        <f t="shared" si="3"/>
        <v>0</v>
      </c>
      <c r="L176" s="2">
        <f t="shared" si="4"/>
        <v>1</v>
      </c>
      <c r="M176" s="2" t="s">
        <v>712</v>
      </c>
      <c r="N176" s="21">
        <v>1.0</v>
      </c>
      <c r="O176" s="2" t="str">
        <f t="shared" si="5"/>
        <v/>
      </c>
      <c r="P176" s="2" t="str">
        <f t="shared" si="6"/>
        <v/>
      </c>
      <c r="Q176" s="2" t="str">
        <f t="shared" si="7"/>
        <v/>
      </c>
      <c r="R176" s="2" t="str">
        <f t="shared" si="8"/>
        <v/>
      </c>
      <c r="S176" s="2" t="s">
        <v>713</v>
      </c>
      <c r="T176" s="21">
        <v>0.6</v>
      </c>
      <c r="U176" s="2" t="str">
        <f t="shared" si="9"/>
        <v/>
      </c>
      <c r="V176" s="2" t="str">
        <f t="shared" si="10"/>
        <v/>
      </c>
      <c r="W176" s="2" t="str">
        <f t="shared" si="11"/>
        <v/>
      </c>
      <c r="X176" s="2" t="str">
        <f t="shared" si="12"/>
        <v/>
      </c>
      <c r="Y176" s="27" t="s">
        <v>713</v>
      </c>
      <c r="Z176" s="27"/>
      <c r="AA176" s="2" t="str">
        <f t="shared" si="13"/>
        <v/>
      </c>
      <c r="AB176" s="2" t="str">
        <f t="shared" si="14"/>
        <v/>
      </c>
      <c r="AC176" s="2" t="str">
        <f t="shared" si="15"/>
        <v/>
      </c>
      <c r="AD176" s="2" t="str">
        <f t="shared" si="16"/>
        <v/>
      </c>
      <c r="AE176" s="49" t="s">
        <v>907</v>
      </c>
    </row>
    <row r="177">
      <c r="A177" s="5" t="s">
        <v>157</v>
      </c>
      <c r="B177" s="5">
        <v>26.0</v>
      </c>
      <c r="C177" s="6" t="s">
        <v>15</v>
      </c>
      <c r="D177" s="7">
        <v>0.004176851851851852</v>
      </c>
      <c r="E177" s="7">
        <v>0.004216550925925926</v>
      </c>
      <c r="F177" s="16" t="s">
        <v>184</v>
      </c>
      <c r="G177" s="6" t="s">
        <v>712</v>
      </c>
      <c r="H177" s="6" t="s">
        <v>712</v>
      </c>
      <c r="I177" s="5" t="str">
        <f t="shared" si="1"/>
        <v>No</v>
      </c>
      <c r="J177" s="5">
        <f t="shared" si="2"/>
        <v>1</v>
      </c>
      <c r="K177" s="5">
        <f t="shared" si="3"/>
        <v>0</v>
      </c>
      <c r="L177" s="5">
        <f t="shared" si="4"/>
        <v>0</v>
      </c>
      <c r="M177" s="5" t="s">
        <v>713</v>
      </c>
      <c r="N177" s="23">
        <v>0.7</v>
      </c>
      <c r="O177" s="5">
        <f t="shared" si="5"/>
        <v>0</v>
      </c>
      <c r="P177" s="5">
        <f t="shared" si="6"/>
        <v>0</v>
      </c>
      <c r="Q177" s="5">
        <f t="shared" si="7"/>
        <v>1</v>
      </c>
      <c r="R177" s="5">
        <f t="shared" si="8"/>
        <v>0</v>
      </c>
      <c r="S177" s="5" t="s">
        <v>712</v>
      </c>
      <c r="T177" s="23">
        <v>1.0</v>
      </c>
      <c r="U177" s="5">
        <f t="shared" si="9"/>
        <v>0</v>
      </c>
      <c r="V177" s="5">
        <f t="shared" si="10"/>
        <v>1</v>
      </c>
      <c r="W177" s="5">
        <f t="shared" si="11"/>
        <v>0</v>
      </c>
      <c r="X177" s="5">
        <f t="shared" si="12"/>
        <v>0</v>
      </c>
      <c r="Y177" s="50" t="s">
        <v>712</v>
      </c>
      <c r="Z177" s="50"/>
      <c r="AA177" s="5">
        <f t="shared" si="13"/>
        <v>0</v>
      </c>
      <c r="AB177" s="5">
        <f t="shared" si="14"/>
        <v>1</v>
      </c>
      <c r="AC177" s="5">
        <f t="shared" si="15"/>
        <v>0</v>
      </c>
      <c r="AD177" s="5">
        <f t="shared" si="16"/>
        <v>0</v>
      </c>
      <c r="AE177" s="51" t="s">
        <v>908</v>
      </c>
    </row>
    <row r="178">
      <c r="A178" s="2" t="s">
        <v>157</v>
      </c>
      <c r="B178" s="2">
        <v>27.0</v>
      </c>
      <c r="C178" s="3" t="s">
        <v>9</v>
      </c>
      <c r="D178" s="4">
        <v>0.0042193287037037034</v>
      </c>
      <c r="E178" s="4">
        <v>0.004291203703703703</v>
      </c>
      <c r="F178" s="15" t="s">
        <v>185</v>
      </c>
      <c r="G178" s="3" t="s">
        <v>712</v>
      </c>
      <c r="H178" s="3" t="s">
        <v>712</v>
      </c>
      <c r="I178" s="2" t="str">
        <f t="shared" si="1"/>
        <v>No</v>
      </c>
      <c r="J178" s="2">
        <f t="shared" si="2"/>
        <v>1</v>
      </c>
      <c r="K178" s="2">
        <f t="shared" si="3"/>
        <v>0</v>
      </c>
      <c r="L178" s="2">
        <f t="shared" si="4"/>
        <v>0</v>
      </c>
      <c r="M178" s="2" t="s">
        <v>712</v>
      </c>
      <c r="N178" s="21">
        <v>1.0</v>
      </c>
      <c r="O178" s="2">
        <f t="shared" si="5"/>
        <v>0</v>
      </c>
      <c r="P178" s="2">
        <f t="shared" si="6"/>
        <v>1</v>
      </c>
      <c r="Q178" s="2">
        <f t="shared" si="7"/>
        <v>0</v>
      </c>
      <c r="R178" s="2">
        <f t="shared" si="8"/>
        <v>0</v>
      </c>
      <c r="S178" s="2" t="s">
        <v>712</v>
      </c>
      <c r="T178" s="21">
        <v>1.0</v>
      </c>
      <c r="U178" s="2">
        <f t="shared" si="9"/>
        <v>0</v>
      </c>
      <c r="V178" s="2">
        <f t="shared" si="10"/>
        <v>1</v>
      </c>
      <c r="W178" s="2">
        <f t="shared" si="11"/>
        <v>0</v>
      </c>
      <c r="X178" s="2">
        <f t="shared" si="12"/>
        <v>0</v>
      </c>
      <c r="Y178" s="27" t="s">
        <v>713</v>
      </c>
      <c r="Z178" s="27"/>
      <c r="AA178" s="2">
        <f t="shared" si="13"/>
        <v>0</v>
      </c>
      <c r="AB178" s="2">
        <f t="shared" si="14"/>
        <v>0</v>
      </c>
      <c r="AC178" s="2">
        <f t="shared" si="15"/>
        <v>1</v>
      </c>
      <c r="AD178" s="2">
        <f t="shared" si="16"/>
        <v>0</v>
      </c>
      <c r="AE178" s="49" t="s">
        <v>909</v>
      </c>
    </row>
    <row r="179">
      <c r="A179" s="5" t="s">
        <v>157</v>
      </c>
      <c r="B179" s="5">
        <v>28.0</v>
      </c>
      <c r="C179" s="6" t="s">
        <v>15</v>
      </c>
      <c r="D179" s="7">
        <v>0.004291550925925926</v>
      </c>
      <c r="E179" s="7">
        <v>0.004379976851851852</v>
      </c>
      <c r="F179" s="16" t="s">
        <v>186</v>
      </c>
      <c r="G179" s="6" t="s">
        <v>712</v>
      </c>
      <c r="H179" s="6" t="s">
        <v>713</v>
      </c>
      <c r="I179" s="5" t="str">
        <f t="shared" si="1"/>
        <v/>
      </c>
      <c r="J179" s="5">
        <f t="shared" si="2"/>
        <v>0</v>
      </c>
      <c r="K179" s="5">
        <f t="shared" si="3"/>
        <v>0</v>
      </c>
      <c r="L179" s="5">
        <f t="shared" si="4"/>
        <v>1</v>
      </c>
      <c r="M179" s="5" t="s">
        <v>713</v>
      </c>
      <c r="N179" s="23">
        <v>1.0</v>
      </c>
      <c r="O179" s="5" t="str">
        <f t="shared" si="5"/>
        <v/>
      </c>
      <c r="P179" s="5" t="str">
        <f t="shared" si="6"/>
        <v/>
      </c>
      <c r="Q179" s="5" t="str">
        <f t="shared" si="7"/>
        <v/>
      </c>
      <c r="R179" s="5" t="str">
        <f t="shared" si="8"/>
        <v/>
      </c>
      <c r="S179" s="5" t="s">
        <v>712</v>
      </c>
      <c r="T179" s="23">
        <v>1.0</v>
      </c>
      <c r="U179" s="5" t="str">
        <f t="shared" si="9"/>
        <v/>
      </c>
      <c r="V179" s="5" t="str">
        <f t="shared" si="10"/>
        <v/>
      </c>
      <c r="W179" s="5" t="str">
        <f t="shared" si="11"/>
        <v/>
      </c>
      <c r="X179" s="5" t="str">
        <f t="shared" si="12"/>
        <v/>
      </c>
      <c r="Y179" s="50" t="s">
        <v>713</v>
      </c>
      <c r="Z179" s="50"/>
      <c r="AA179" s="5" t="str">
        <f t="shared" si="13"/>
        <v/>
      </c>
      <c r="AB179" s="5" t="str">
        <f t="shared" si="14"/>
        <v/>
      </c>
      <c r="AC179" s="5" t="str">
        <f t="shared" si="15"/>
        <v/>
      </c>
      <c r="AD179" s="5" t="str">
        <f t="shared" si="16"/>
        <v/>
      </c>
      <c r="AE179" s="51" t="s">
        <v>910</v>
      </c>
    </row>
    <row r="180">
      <c r="A180" s="2" t="s">
        <v>157</v>
      </c>
      <c r="B180" s="2">
        <v>29.0</v>
      </c>
      <c r="C180" s="3" t="s">
        <v>9</v>
      </c>
      <c r="D180" s="4">
        <v>0.004382407407407407</v>
      </c>
      <c r="E180" s="4">
        <v>0.00501087962962963</v>
      </c>
      <c r="F180" s="15" t="s">
        <v>187</v>
      </c>
      <c r="G180" s="3" t="s">
        <v>713</v>
      </c>
      <c r="H180" s="3" t="s">
        <v>713</v>
      </c>
      <c r="I180" s="2" t="str">
        <f t="shared" si="1"/>
        <v>Sí</v>
      </c>
      <c r="J180" s="2">
        <f t="shared" si="2"/>
        <v>0</v>
      </c>
      <c r="K180" s="2">
        <f t="shared" si="3"/>
        <v>1</v>
      </c>
      <c r="L180" s="2">
        <f t="shared" si="4"/>
        <v>0</v>
      </c>
      <c r="M180" s="2" t="s">
        <v>713</v>
      </c>
      <c r="N180" s="21">
        <v>1.0</v>
      </c>
      <c r="O180" s="2">
        <f t="shared" si="5"/>
        <v>1</v>
      </c>
      <c r="P180" s="2">
        <f t="shared" si="6"/>
        <v>0</v>
      </c>
      <c r="Q180" s="2">
        <f t="shared" si="7"/>
        <v>0</v>
      </c>
      <c r="R180" s="2">
        <f t="shared" si="8"/>
        <v>0</v>
      </c>
      <c r="S180" s="2" t="s">
        <v>713</v>
      </c>
      <c r="T180" s="21">
        <v>1.0</v>
      </c>
      <c r="U180" s="2">
        <f t="shared" si="9"/>
        <v>1</v>
      </c>
      <c r="V180" s="2">
        <f t="shared" si="10"/>
        <v>0</v>
      </c>
      <c r="W180" s="2">
        <f t="shared" si="11"/>
        <v>0</v>
      </c>
      <c r="X180" s="2">
        <f t="shared" si="12"/>
        <v>0</v>
      </c>
      <c r="Y180" s="27" t="s">
        <v>713</v>
      </c>
      <c r="Z180" s="27"/>
      <c r="AA180" s="2">
        <f t="shared" si="13"/>
        <v>1</v>
      </c>
      <c r="AB180" s="2">
        <f t="shared" si="14"/>
        <v>0</v>
      </c>
      <c r="AC180" s="2">
        <f t="shared" si="15"/>
        <v>0</v>
      </c>
      <c r="AD180" s="2">
        <f t="shared" si="16"/>
        <v>0</v>
      </c>
      <c r="AE180" s="49" t="s">
        <v>911</v>
      </c>
    </row>
    <row r="181">
      <c r="A181" s="5" t="s">
        <v>157</v>
      </c>
      <c r="B181" s="5">
        <v>30.0</v>
      </c>
      <c r="C181" s="6" t="s">
        <v>15</v>
      </c>
      <c r="D181" s="7">
        <v>0.005011574074074074</v>
      </c>
      <c r="E181" s="7">
        <v>0.005124421296296296</v>
      </c>
      <c r="F181" s="16" t="s">
        <v>188</v>
      </c>
      <c r="G181" s="6" t="s">
        <v>712</v>
      </c>
      <c r="H181" s="6" t="s">
        <v>712</v>
      </c>
      <c r="I181" s="5" t="str">
        <f t="shared" si="1"/>
        <v>No</v>
      </c>
      <c r="J181" s="5">
        <f t="shared" si="2"/>
        <v>1</v>
      </c>
      <c r="K181" s="5">
        <f t="shared" si="3"/>
        <v>0</v>
      </c>
      <c r="L181" s="5">
        <f t="shared" si="4"/>
        <v>0</v>
      </c>
      <c r="M181" s="5" t="s">
        <v>712</v>
      </c>
      <c r="N181" s="23">
        <v>1.0</v>
      </c>
      <c r="O181" s="5">
        <f t="shared" si="5"/>
        <v>0</v>
      </c>
      <c r="P181" s="5">
        <f t="shared" si="6"/>
        <v>1</v>
      </c>
      <c r="Q181" s="5">
        <f t="shared" si="7"/>
        <v>0</v>
      </c>
      <c r="R181" s="5">
        <f t="shared" si="8"/>
        <v>0</v>
      </c>
      <c r="S181" s="5" t="s">
        <v>712</v>
      </c>
      <c r="T181" s="23">
        <v>1.0</v>
      </c>
      <c r="U181" s="5">
        <f t="shared" si="9"/>
        <v>0</v>
      </c>
      <c r="V181" s="5">
        <f t="shared" si="10"/>
        <v>1</v>
      </c>
      <c r="W181" s="5">
        <f t="shared" si="11"/>
        <v>0</v>
      </c>
      <c r="X181" s="5">
        <f t="shared" si="12"/>
        <v>0</v>
      </c>
      <c r="Y181" s="50" t="s">
        <v>712</v>
      </c>
      <c r="Z181" s="50"/>
      <c r="AA181" s="5">
        <f t="shared" si="13"/>
        <v>0</v>
      </c>
      <c r="AB181" s="5">
        <f t="shared" si="14"/>
        <v>1</v>
      </c>
      <c r="AC181" s="5">
        <f t="shared" si="15"/>
        <v>0</v>
      </c>
      <c r="AD181" s="5">
        <f t="shared" si="16"/>
        <v>0</v>
      </c>
      <c r="AE181" s="51" t="s">
        <v>912</v>
      </c>
    </row>
    <row r="182">
      <c r="A182" s="2" t="s">
        <v>157</v>
      </c>
      <c r="B182" s="2">
        <v>31.0</v>
      </c>
      <c r="C182" s="3" t="s">
        <v>12</v>
      </c>
      <c r="D182" s="4">
        <v>0.005124537037037037</v>
      </c>
      <c r="E182" s="4">
        <v>0.0059908564814814816</v>
      </c>
      <c r="F182" s="15" t="s">
        <v>189</v>
      </c>
      <c r="G182" s="3" t="s">
        <v>713</v>
      </c>
      <c r="H182" s="3" t="s">
        <v>713</v>
      </c>
      <c r="I182" s="2" t="str">
        <f t="shared" si="1"/>
        <v>Sí</v>
      </c>
      <c r="J182" s="2">
        <f t="shared" si="2"/>
        <v>0</v>
      </c>
      <c r="K182" s="2">
        <f t="shared" si="3"/>
        <v>1</v>
      </c>
      <c r="L182" s="2">
        <f t="shared" si="4"/>
        <v>0</v>
      </c>
      <c r="M182" s="2" t="s">
        <v>713</v>
      </c>
      <c r="N182" s="21">
        <v>1.0</v>
      </c>
      <c r="O182" s="2">
        <f t="shared" si="5"/>
        <v>1</v>
      </c>
      <c r="P182" s="2">
        <f t="shared" si="6"/>
        <v>0</v>
      </c>
      <c r="Q182" s="2">
        <f t="shared" si="7"/>
        <v>0</v>
      </c>
      <c r="R182" s="2">
        <f t="shared" si="8"/>
        <v>0</v>
      </c>
      <c r="S182" s="2" t="s">
        <v>713</v>
      </c>
      <c r="T182" s="21">
        <v>1.0</v>
      </c>
      <c r="U182" s="2">
        <f t="shared" si="9"/>
        <v>1</v>
      </c>
      <c r="V182" s="2">
        <f t="shared" si="10"/>
        <v>0</v>
      </c>
      <c r="W182" s="2">
        <f t="shared" si="11"/>
        <v>0</v>
      </c>
      <c r="X182" s="2">
        <f t="shared" si="12"/>
        <v>0</v>
      </c>
      <c r="Y182" s="27" t="s">
        <v>713</v>
      </c>
      <c r="Z182" s="27"/>
      <c r="AA182" s="2">
        <f t="shared" si="13"/>
        <v>1</v>
      </c>
      <c r="AB182" s="2">
        <f t="shared" si="14"/>
        <v>0</v>
      </c>
      <c r="AC182" s="2">
        <f t="shared" si="15"/>
        <v>0</v>
      </c>
      <c r="AD182" s="2">
        <f t="shared" si="16"/>
        <v>0</v>
      </c>
      <c r="AE182" s="49" t="s">
        <v>913</v>
      </c>
    </row>
    <row r="183">
      <c r="A183" s="5" t="s">
        <v>157</v>
      </c>
      <c r="B183" s="5">
        <v>32.0</v>
      </c>
      <c r="C183" s="6" t="s">
        <v>15</v>
      </c>
      <c r="D183" s="7">
        <v>0.005991435185185185</v>
      </c>
      <c r="E183" s="7">
        <v>0.006225231481481482</v>
      </c>
      <c r="F183" s="16" t="s">
        <v>190</v>
      </c>
      <c r="G183" s="6" t="s">
        <v>713</v>
      </c>
      <c r="H183" s="6" t="s">
        <v>713</v>
      </c>
      <c r="I183" s="5" t="str">
        <f t="shared" si="1"/>
        <v>Sí</v>
      </c>
      <c r="J183" s="5">
        <f t="shared" si="2"/>
        <v>0</v>
      </c>
      <c r="K183" s="5">
        <f t="shared" si="3"/>
        <v>1</v>
      </c>
      <c r="L183" s="5">
        <f t="shared" si="4"/>
        <v>0</v>
      </c>
      <c r="M183" s="5" t="s">
        <v>713</v>
      </c>
      <c r="N183" s="23">
        <v>1.0</v>
      </c>
      <c r="O183" s="5">
        <f t="shared" si="5"/>
        <v>1</v>
      </c>
      <c r="P183" s="5">
        <f t="shared" si="6"/>
        <v>0</v>
      </c>
      <c r="Q183" s="5">
        <f t="shared" si="7"/>
        <v>0</v>
      </c>
      <c r="R183" s="5">
        <f t="shared" si="8"/>
        <v>0</v>
      </c>
      <c r="S183" s="5" t="s">
        <v>713</v>
      </c>
      <c r="T183" s="23">
        <v>1.0</v>
      </c>
      <c r="U183" s="5">
        <f t="shared" si="9"/>
        <v>1</v>
      </c>
      <c r="V183" s="5">
        <f t="shared" si="10"/>
        <v>0</v>
      </c>
      <c r="W183" s="5">
        <f t="shared" si="11"/>
        <v>0</v>
      </c>
      <c r="X183" s="5">
        <f t="shared" si="12"/>
        <v>0</v>
      </c>
      <c r="Y183" s="50" t="s">
        <v>713</v>
      </c>
      <c r="Z183" s="50"/>
      <c r="AA183" s="5">
        <f t="shared" si="13"/>
        <v>1</v>
      </c>
      <c r="AB183" s="5">
        <f t="shared" si="14"/>
        <v>0</v>
      </c>
      <c r="AC183" s="5">
        <f t="shared" si="15"/>
        <v>0</v>
      </c>
      <c r="AD183" s="5">
        <f t="shared" si="16"/>
        <v>0</v>
      </c>
      <c r="AE183" s="51" t="s">
        <v>914</v>
      </c>
    </row>
    <row r="184">
      <c r="A184" s="2" t="s">
        <v>157</v>
      </c>
      <c r="B184" s="2">
        <v>33.0</v>
      </c>
      <c r="C184" s="3" t="s">
        <v>12</v>
      </c>
      <c r="D184" s="4">
        <v>0.006234143518518518</v>
      </c>
      <c r="E184" s="4">
        <v>0.0062373842592592585</v>
      </c>
      <c r="F184" s="15" t="s">
        <v>191</v>
      </c>
      <c r="G184" s="3" t="s">
        <v>712</v>
      </c>
      <c r="H184" s="3" t="s">
        <v>712</v>
      </c>
      <c r="I184" s="2" t="str">
        <f t="shared" si="1"/>
        <v>No</v>
      </c>
      <c r="J184" s="2">
        <f t="shared" si="2"/>
        <v>1</v>
      </c>
      <c r="K184" s="2">
        <f t="shared" si="3"/>
        <v>0</v>
      </c>
      <c r="L184" s="2">
        <f t="shared" si="4"/>
        <v>0</v>
      </c>
      <c r="M184" s="2" t="s">
        <v>712</v>
      </c>
      <c r="N184" s="21">
        <v>1.0</v>
      </c>
      <c r="O184" s="2">
        <f t="shared" si="5"/>
        <v>0</v>
      </c>
      <c r="P184" s="2">
        <f t="shared" si="6"/>
        <v>1</v>
      </c>
      <c r="Q184" s="2">
        <f t="shared" si="7"/>
        <v>0</v>
      </c>
      <c r="R184" s="2">
        <f t="shared" si="8"/>
        <v>0</v>
      </c>
      <c r="S184" s="2" t="s">
        <v>712</v>
      </c>
      <c r="T184" s="21">
        <v>1.0</v>
      </c>
      <c r="U184" s="2">
        <f t="shared" si="9"/>
        <v>0</v>
      </c>
      <c r="V184" s="2">
        <f t="shared" si="10"/>
        <v>1</v>
      </c>
      <c r="W184" s="2">
        <f t="shared" si="11"/>
        <v>0</v>
      </c>
      <c r="X184" s="2">
        <f t="shared" si="12"/>
        <v>0</v>
      </c>
      <c r="Y184" s="27" t="s">
        <v>712</v>
      </c>
      <c r="Z184" s="27"/>
      <c r="AA184" s="2">
        <f t="shared" si="13"/>
        <v>0</v>
      </c>
      <c r="AB184" s="2">
        <f t="shared" si="14"/>
        <v>1</v>
      </c>
      <c r="AC184" s="2">
        <f t="shared" si="15"/>
        <v>0</v>
      </c>
      <c r="AD184" s="2">
        <f t="shared" si="16"/>
        <v>0</v>
      </c>
      <c r="AE184" s="49" t="s">
        <v>915</v>
      </c>
    </row>
    <row r="185">
      <c r="A185" s="5" t="s">
        <v>157</v>
      </c>
      <c r="B185" s="5">
        <v>34.0</v>
      </c>
      <c r="C185" s="6" t="s">
        <v>15</v>
      </c>
      <c r="D185" s="7">
        <v>0.00627337962962963</v>
      </c>
      <c r="E185" s="7">
        <v>0.0064111111111111105</v>
      </c>
      <c r="F185" s="16" t="s">
        <v>192</v>
      </c>
      <c r="G185" s="6" t="s">
        <v>712</v>
      </c>
      <c r="H185" s="6" t="s">
        <v>713</v>
      </c>
      <c r="I185" s="5" t="str">
        <f t="shared" si="1"/>
        <v/>
      </c>
      <c r="J185" s="5">
        <f t="shared" si="2"/>
        <v>0</v>
      </c>
      <c r="K185" s="5">
        <f t="shared" si="3"/>
        <v>0</v>
      </c>
      <c r="L185" s="5">
        <f t="shared" si="4"/>
        <v>1</v>
      </c>
      <c r="M185" s="5" t="s">
        <v>712</v>
      </c>
      <c r="N185" s="23">
        <v>1.0</v>
      </c>
      <c r="O185" s="5" t="str">
        <f t="shared" si="5"/>
        <v/>
      </c>
      <c r="P185" s="5" t="str">
        <f t="shared" si="6"/>
        <v/>
      </c>
      <c r="Q185" s="5" t="str">
        <f t="shared" si="7"/>
        <v/>
      </c>
      <c r="R185" s="5" t="str">
        <f t="shared" si="8"/>
        <v/>
      </c>
      <c r="S185" s="5" t="s">
        <v>712</v>
      </c>
      <c r="T185" s="23">
        <v>1.0</v>
      </c>
      <c r="U185" s="5" t="str">
        <f t="shared" si="9"/>
        <v/>
      </c>
      <c r="V185" s="5" t="str">
        <f t="shared" si="10"/>
        <v/>
      </c>
      <c r="W185" s="5" t="str">
        <f t="shared" si="11"/>
        <v/>
      </c>
      <c r="X185" s="5" t="str">
        <f t="shared" si="12"/>
        <v/>
      </c>
      <c r="Y185" s="50" t="s">
        <v>713</v>
      </c>
      <c r="Z185" s="50"/>
      <c r="AA185" s="5" t="str">
        <f t="shared" si="13"/>
        <v/>
      </c>
      <c r="AB185" s="5" t="str">
        <f t="shared" si="14"/>
        <v/>
      </c>
      <c r="AC185" s="5" t="str">
        <f t="shared" si="15"/>
        <v/>
      </c>
      <c r="AD185" s="5" t="str">
        <f t="shared" si="16"/>
        <v/>
      </c>
      <c r="AE185" s="51" t="s">
        <v>916</v>
      </c>
    </row>
    <row r="186">
      <c r="A186" s="2" t="s">
        <v>157</v>
      </c>
      <c r="B186" s="2">
        <v>35.0</v>
      </c>
      <c r="C186" s="3" t="s">
        <v>9</v>
      </c>
      <c r="D186" s="4">
        <v>0.006421990740740741</v>
      </c>
      <c r="E186" s="4">
        <v>0.006554050925925926</v>
      </c>
      <c r="F186" s="15" t="s">
        <v>193</v>
      </c>
      <c r="G186" s="3" t="s">
        <v>712</v>
      </c>
      <c r="H186" s="3" t="s">
        <v>713</v>
      </c>
      <c r="I186" s="2" t="str">
        <f t="shared" si="1"/>
        <v/>
      </c>
      <c r="J186" s="2">
        <f t="shared" si="2"/>
        <v>0</v>
      </c>
      <c r="K186" s="2">
        <f t="shared" si="3"/>
        <v>0</v>
      </c>
      <c r="L186" s="2">
        <f t="shared" si="4"/>
        <v>1</v>
      </c>
      <c r="M186" s="2" t="s">
        <v>712</v>
      </c>
      <c r="N186" s="21">
        <v>1.0</v>
      </c>
      <c r="O186" s="2" t="str">
        <f t="shared" si="5"/>
        <v/>
      </c>
      <c r="P186" s="2" t="str">
        <f t="shared" si="6"/>
        <v/>
      </c>
      <c r="Q186" s="2" t="str">
        <f t="shared" si="7"/>
        <v/>
      </c>
      <c r="R186" s="2" t="str">
        <f t="shared" si="8"/>
        <v/>
      </c>
      <c r="S186" s="2" t="s">
        <v>712</v>
      </c>
      <c r="T186" s="21">
        <v>0.7</v>
      </c>
      <c r="U186" s="2" t="str">
        <f t="shared" si="9"/>
        <v/>
      </c>
      <c r="V186" s="2" t="str">
        <f t="shared" si="10"/>
        <v/>
      </c>
      <c r="W186" s="2" t="str">
        <f t="shared" si="11"/>
        <v/>
      </c>
      <c r="X186" s="2" t="str">
        <f t="shared" si="12"/>
        <v/>
      </c>
      <c r="Y186" s="27" t="s">
        <v>712</v>
      </c>
      <c r="Z186" s="27"/>
      <c r="AA186" s="2" t="str">
        <f t="shared" si="13"/>
        <v/>
      </c>
      <c r="AB186" s="2" t="str">
        <f t="shared" si="14"/>
        <v/>
      </c>
      <c r="AC186" s="2" t="str">
        <f t="shared" si="15"/>
        <v/>
      </c>
      <c r="AD186" s="2" t="str">
        <f t="shared" si="16"/>
        <v/>
      </c>
      <c r="AE186" s="49" t="s">
        <v>917</v>
      </c>
    </row>
    <row r="187">
      <c r="A187" s="5" t="s">
        <v>157</v>
      </c>
      <c r="B187" s="5">
        <v>36.0</v>
      </c>
      <c r="C187" s="6" t="s">
        <v>15</v>
      </c>
      <c r="D187" s="7">
        <v>0.0065601851851851845</v>
      </c>
      <c r="E187" s="7">
        <v>0.006577199074074074</v>
      </c>
      <c r="F187" s="16" t="s">
        <v>194</v>
      </c>
      <c r="G187" s="6" t="s">
        <v>713</v>
      </c>
      <c r="H187" s="6" t="s">
        <v>712</v>
      </c>
      <c r="I187" s="5" t="str">
        <f t="shared" si="1"/>
        <v/>
      </c>
      <c r="J187" s="5">
        <f t="shared" si="2"/>
        <v>0</v>
      </c>
      <c r="K187" s="5">
        <f t="shared" si="3"/>
        <v>0</v>
      </c>
      <c r="L187" s="5">
        <f t="shared" si="4"/>
        <v>1</v>
      </c>
      <c r="M187" s="5" t="s">
        <v>712</v>
      </c>
      <c r="N187" s="23">
        <v>1.0</v>
      </c>
      <c r="O187" s="5" t="str">
        <f t="shared" si="5"/>
        <v/>
      </c>
      <c r="P187" s="5" t="str">
        <f t="shared" si="6"/>
        <v/>
      </c>
      <c r="Q187" s="5" t="str">
        <f t="shared" si="7"/>
        <v/>
      </c>
      <c r="R187" s="5" t="str">
        <f t="shared" si="8"/>
        <v/>
      </c>
      <c r="S187" s="5" t="s">
        <v>712</v>
      </c>
      <c r="T187" s="23">
        <v>1.0</v>
      </c>
      <c r="U187" s="5" t="str">
        <f t="shared" si="9"/>
        <v/>
      </c>
      <c r="V187" s="5" t="str">
        <f t="shared" si="10"/>
        <v/>
      </c>
      <c r="W187" s="5" t="str">
        <f t="shared" si="11"/>
        <v/>
      </c>
      <c r="X187" s="5" t="str">
        <f t="shared" si="12"/>
        <v/>
      </c>
      <c r="Y187" s="50" t="s">
        <v>712</v>
      </c>
      <c r="Z187" s="50"/>
      <c r="AA187" s="5" t="str">
        <f t="shared" si="13"/>
        <v/>
      </c>
      <c r="AB187" s="5" t="str">
        <f t="shared" si="14"/>
        <v/>
      </c>
      <c r="AC187" s="5" t="str">
        <f t="shared" si="15"/>
        <v/>
      </c>
      <c r="AD187" s="5" t="str">
        <f t="shared" si="16"/>
        <v/>
      </c>
      <c r="AE187" s="51" t="s">
        <v>918</v>
      </c>
    </row>
    <row r="188">
      <c r="A188" s="2" t="s">
        <v>157</v>
      </c>
      <c r="B188" s="2">
        <v>37.0</v>
      </c>
      <c r="C188" s="3" t="s">
        <v>9</v>
      </c>
      <c r="D188" s="4">
        <v>0.006577430555555555</v>
      </c>
      <c r="E188" s="4">
        <v>0.006712615740740741</v>
      </c>
      <c r="F188" s="15" t="s">
        <v>195</v>
      </c>
      <c r="G188" s="3" t="s">
        <v>713</v>
      </c>
      <c r="H188" s="3" t="s">
        <v>713</v>
      </c>
      <c r="I188" s="2" t="str">
        <f t="shared" si="1"/>
        <v>Sí</v>
      </c>
      <c r="J188" s="2">
        <f t="shared" si="2"/>
        <v>0</v>
      </c>
      <c r="K188" s="2">
        <f t="shared" si="3"/>
        <v>1</v>
      </c>
      <c r="L188" s="2">
        <f t="shared" si="4"/>
        <v>0</v>
      </c>
      <c r="M188" s="2" t="s">
        <v>712</v>
      </c>
      <c r="N188" s="21">
        <v>1.0</v>
      </c>
      <c r="O188" s="2">
        <f t="shared" si="5"/>
        <v>0</v>
      </c>
      <c r="P188" s="2">
        <f t="shared" si="6"/>
        <v>0</v>
      </c>
      <c r="Q188" s="2">
        <f t="shared" si="7"/>
        <v>0</v>
      </c>
      <c r="R188" s="2">
        <f t="shared" si="8"/>
        <v>1</v>
      </c>
      <c r="S188" s="2" t="s">
        <v>713</v>
      </c>
      <c r="T188" s="21">
        <v>0.8</v>
      </c>
      <c r="U188" s="2">
        <f t="shared" si="9"/>
        <v>1</v>
      </c>
      <c r="V188" s="2">
        <f t="shared" si="10"/>
        <v>0</v>
      </c>
      <c r="W188" s="2">
        <f t="shared" si="11"/>
        <v>0</v>
      </c>
      <c r="X188" s="2">
        <f t="shared" si="12"/>
        <v>0</v>
      </c>
      <c r="Y188" s="27" t="s">
        <v>713</v>
      </c>
      <c r="Z188" s="27"/>
      <c r="AA188" s="2">
        <f t="shared" si="13"/>
        <v>1</v>
      </c>
      <c r="AB188" s="2">
        <f t="shared" si="14"/>
        <v>0</v>
      </c>
      <c r="AC188" s="2">
        <f t="shared" si="15"/>
        <v>0</v>
      </c>
      <c r="AD188" s="2">
        <f t="shared" si="16"/>
        <v>0</v>
      </c>
      <c r="AE188" s="49" t="s">
        <v>919</v>
      </c>
    </row>
    <row r="189">
      <c r="A189" s="5" t="s">
        <v>157</v>
      </c>
      <c r="B189" s="5">
        <v>38.0</v>
      </c>
      <c r="C189" s="6" t="s">
        <v>12</v>
      </c>
      <c r="D189" s="7">
        <v>0.006740393518518519</v>
      </c>
      <c r="E189" s="7">
        <v>0.006770486111111112</v>
      </c>
      <c r="F189" s="16" t="s">
        <v>196</v>
      </c>
      <c r="G189" s="6" t="s">
        <v>712</v>
      </c>
      <c r="H189" s="6" t="s">
        <v>712</v>
      </c>
      <c r="I189" s="5" t="str">
        <f t="shared" si="1"/>
        <v>No</v>
      </c>
      <c r="J189" s="5">
        <f t="shared" si="2"/>
        <v>1</v>
      </c>
      <c r="K189" s="5">
        <f t="shared" si="3"/>
        <v>0</v>
      </c>
      <c r="L189" s="5">
        <f t="shared" si="4"/>
        <v>0</v>
      </c>
      <c r="M189" s="5" t="s">
        <v>712</v>
      </c>
      <c r="N189" s="23">
        <v>1.0</v>
      </c>
      <c r="O189" s="5">
        <f t="shared" si="5"/>
        <v>0</v>
      </c>
      <c r="P189" s="5">
        <f t="shared" si="6"/>
        <v>1</v>
      </c>
      <c r="Q189" s="5">
        <f t="shared" si="7"/>
        <v>0</v>
      </c>
      <c r="R189" s="5">
        <f t="shared" si="8"/>
        <v>0</v>
      </c>
      <c r="S189" s="5" t="s">
        <v>712</v>
      </c>
      <c r="T189" s="23">
        <v>1.0</v>
      </c>
      <c r="U189" s="5">
        <f t="shared" si="9"/>
        <v>0</v>
      </c>
      <c r="V189" s="5">
        <f t="shared" si="10"/>
        <v>1</v>
      </c>
      <c r="W189" s="5">
        <f t="shared" si="11"/>
        <v>0</v>
      </c>
      <c r="X189" s="5">
        <f t="shared" si="12"/>
        <v>0</v>
      </c>
      <c r="Y189" s="50" t="s">
        <v>712</v>
      </c>
      <c r="Z189" s="50"/>
      <c r="AA189" s="5">
        <f t="shared" si="13"/>
        <v>0</v>
      </c>
      <c r="AB189" s="5">
        <f t="shared" si="14"/>
        <v>1</v>
      </c>
      <c r="AC189" s="5">
        <f t="shared" si="15"/>
        <v>0</v>
      </c>
      <c r="AD189" s="5">
        <f t="shared" si="16"/>
        <v>0</v>
      </c>
      <c r="AE189" s="51" t="s">
        <v>920</v>
      </c>
    </row>
    <row r="190">
      <c r="A190" s="2" t="s">
        <v>157</v>
      </c>
      <c r="B190" s="2">
        <v>39.0</v>
      </c>
      <c r="C190" s="3" t="s">
        <v>9</v>
      </c>
      <c r="D190" s="4">
        <v>0.006770717592592593</v>
      </c>
      <c r="E190" s="4">
        <v>0.0070531249999999995</v>
      </c>
      <c r="F190" s="15" t="s">
        <v>197</v>
      </c>
      <c r="G190" s="3" t="s">
        <v>713</v>
      </c>
      <c r="H190" s="3" t="s">
        <v>713</v>
      </c>
      <c r="I190" s="2" t="str">
        <f t="shared" si="1"/>
        <v>Sí</v>
      </c>
      <c r="J190" s="2">
        <f t="shared" si="2"/>
        <v>0</v>
      </c>
      <c r="K190" s="2">
        <f t="shared" si="3"/>
        <v>1</v>
      </c>
      <c r="L190" s="2">
        <f t="shared" si="4"/>
        <v>0</v>
      </c>
      <c r="M190" s="2" t="s">
        <v>712</v>
      </c>
      <c r="N190" s="21">
        <v>1.0</v>
      </c>
      <c r="O190" s="2">
        <f t="shared" si="5"/>
        <v>0</v>
      </c>
      <c r="P190" s="2">
        <f t="shared" si="6"/>
        <v>0</v>
      </c>
      <c r="Q190" s="2">
        <f t="shared" si="7"/>
        <v>0</v>
      </c>
      <c r="R190" s="2">
        <f t="shared" si="8"/>
        <v>1</v>
      </c>
      <c r="S190" s="2" t="s">
        <v>712</v>
      </c>
      <c r="T190" s="21">
        <v>1.0</v>
      </c>
      <c r="U190" s="2">
        <f t="shared" si="9"/>
        <v>0</v>
      </c>
      <c r="V190" s="2">
        <f t="shared" si="10"/>
        <v>0</v>
      </c>
      <c r="W190" s="2">
        <f t="shared" si="11"/>
        <v>0</v>
      </c>
      <c r="X190" s="2">
        <f t="shared" si="12"/>
        <v>1</v>
      </c>
      <c r="Y190" s="27" t="s">
        <v>713</v>
      </c>
      <c r="Z190" s="27"/>
      <c r="AA190" s="2">
        <f t="shared" si="13"/>
        <v>1</v>
      </c>
      <c r="AB190" s="2">
        <f t="shared" si="14"/>
        <v>0</v>
      </c>
      <c r="AC190" s="2">
        <f t="shared" si="15"/>
        <v>0</v>
      </c>
      <c r="AD190" s="2">
        <f t="shared" si="16"/>
        <v>0</v>
      </c>
      <c r="AE190" s="49" t="s">
        <v>921</v>
      </c>
    </row>
    <row r="191">
      <c r="A191" s="5" t="s">
        <v>198</v>
      </c>
      <c r="B191" s="5">
        <v>0.0</v>
      </c>
      <c r="C191" s="6" t="s">
        <v>12</v>
      </c>
      <c r="D191" s="7">
        <v>3.0324074074074077E-5</v>
      </c>
      <c r="E191" s="7">
        <v>9.047453703703704E-4</v>
      </c>
      <c r="F191" s="16" t="s">
        <v>199</v>
      </c>
      <c r="G191" s="6" t="s">
        <v>712</v>
      </c>
      <c r="H191" s="6" t="s">
        <v>712</v>
      </c>
      <c r="I191" s="5" t="str">
        <f t="shared" si="1"/>
        <v>No</v>
      </c>
      <c r="J191" s="5">
        <f t="shared" si="2"/>
        <v>1</v>
      </c>
      <c r="K191" s="5">
        <f t="shared" si="3"/>
        <v>0</v>
      </c>
      <c r="L191" s="5">
        <f t="shared" si="4"/>
        <v>0</v>
      </c>
      <c r="M191" s="5" t="s">
        <v>713</v>
      </c>
      <c r="N191" s="23">
        <v>1.0</v>
      </c>
      <c r="O191" s="5">
        <f t="shared" si="5"/>
        <v>0</v>
      </c>
      <c r="P191" s="5">
        <f t="shared" si="6"/>
        <v>0</v>
      </c>
      <c r="Q191" s="5">
        <f t="shared" si="7"/>
        <v>1</v>
      </c>
      <c r="R191" s="5">
        <f t="shared" si="8"/>
        <v>0</v>
      </c>
      <c r="S191" s="5" t="s">
        <v>712</v>
      </c>
      <c r="T191" s="23">
        <v>1.0</v>
      </c>
      <c r="U191" s="5">
        <f t="shared" si="9"/>
        <v>0</v>
      </c>
      <c r="V191" s="5">
        <f t="shared" si="10"/>
        <v>1</v>
      </c>
      <c r="W191" s="5">
        <f t="shared" si="11"/>
        <v>0</v>
      </c>
      <c r="X191" s="5">
        <f t="shared" si="12"/>
        <v>0</v>
      </c>
      <c r="Y191" s="50" t="s">
        <v>712</v>
      </c>
      <c r="Z191" s="50"/>
      <c r="AA191" s="5">
        <f t="shared" si="13"/>
        <v>0</v>
      </c>
      <c r="AB191" s="5">
        <f t="shared" si="14"/>
        <v>1</v>
      </c>
      <c r="AC191" s="5">
        <f t="shared" si="15"/>
        <v>0</v>
      </c>
      <c r="AD191" s="5">
        <f t="shared" si="16"/>
        <v>0</v>
      </c>
      <c r="AE191" s="51" t="s">
        <v>922</v>
      </c>
    </row>
    <row r="192">
      <c r="A192" s="2" t="s">
        <v>198</v>
      </c>
      <c r="B192" s="2">
        <v>1.0</v>
      </c>
      <c r="C192" s="3" t="s">
        <v>9</v>
      </c>
      <c r="D192" s="4">
        <v>9.417824074074075E-4</v>
      </c>
      <c r="E192" s="4">
        <v>0.0011211805555555556</v>
      </c>
      <c r="F192" s="15" t="s">
        <v>200</v>
      </c>
      <c r="G192" s="3" t="s">
        <v>713</v>
      </c>
      <c r="H192" s="3" t="s">
        <v>712</v>
      </c>
      <c r="I192" s="2" t="str">
        <f t="shared" si="1"/>
        <v/>
      </c>
      <c r="J192" s="2">
        <f t="shared" si="2"/>
        <v>0</v>
      </c>
      <c r="K192" s="2">
        <f t="shared" si="3"/>
        <v>0</v>
      </c>
      <c r="L192" s="2">
        <f t="shared" si="4"/>
        <v>1</v>
      </c>
      <c r="M192" s="2" t="s">
        <v>712</v>
      </c>
      <c r="N192" s="21">
        <v>1.0</v>
      </c>
      <c r="O192" s="2" t="str">
        <f t="shared" si="5"/>
        <v/>
      </c>
      <c r="P192" s="2" t="str">
        <f t="shared" si="6"/>
        <v/>
      </c>
      <c r="Q192" s="2" t="str">
        <f t="shared" si="7"/>
        <v/>
      </c>
      <c r="R192" s="2" t="str">
        <f t="shared" si="8"/>
        <v/>
      </c>
      <c r="S192" s="2" t="s">
        <v>712</v>
      </c>
      <c r="T192" s="21">
        <v>0.8</v>
      </c>
      <c r="U192" s="2" t="str">
        <f t="shared" si="9"/>
        <v/>
      </c>
      <c r="V192" s="2" t="str">
        <f t="shared" si="10"/>
        <v/>
      </c>
      <c r="W192" s="2" t="str">
        <f t="shared" si="11"/>
        <v/>
      </c>
      <c r="X192" s="2" t="str">
        <f t="shared" si="12"/>
        <v/>
      </c>
      <c r="Y192" s="27" t="s">
        <v>713</v>
      </c>
      <c r="Z192" s="27"/>
      <c r="AA192" s="2" t="str">
        <f t="shared" si="13"/>
        <v/>
      </c>
      <c r="AB192" s="2" t="str">
        <f t="shared" si="14"/>
        <v/>
      </c>
      <c r="AC192" s="2" t="str">
        <f t="shared" si="15"/>
        <v/>
      </c>
      <c r="AD192" s="2" t="str">
        <f t="shared" si="16"/>
        <v/>
      </c>
      <c r="AE192" s="49" t="s">
        <v>923</v>
      </c>
    </row>
    <row r="193">
      <c r="A193" s="5" t="s">
        <v>198</v>
      </c>
      <c r="B193" s="5">
        <v>2.0</v>
      </c>
      <c r="C193" s="6" t="s">
        <v>12</v>
      </c>
      <c r="D193" s="7">
        <v>0.001121527777777778</v>
      </c>
      <c r="E193" s="7">
        <v>0.0011275462962962964</v>
      </c>
      <c r="F193" s="16" t="s">
        <v>201</v>
      </c>
      <c r="G193" s="6" t="s">
        <v>712</v>
      </c>
      <c r="H193" s="6" t="s">
        <v>712</v>
      </c>
      <c r="I193" s="5" t="str">
        <f t="shared" si="1"/>
        <v>No</v>
      </c>
      <c r="J193" s="5">
        <f t="shared" si="2"/>
        <v>1</v>
      </c>
      <c r="K193" s="5">
        <f t="shared" si="3"/>
        <v>0</v>
      </c>
      <c r="L193" s="5">
        <f t="shared" si="4"/>
        <v>0</v>
      </c>
      <c r="M193" s="5" t="s">
        <v>712</v>
      </c>
      <c r="N193" s="23">
        <v>1.0</v>
      </c>
      <c r="O193" s="5">
        <f t="shared" si="5"/>
        <v>0</v>
      </c>
      <c r="P193" s="5">
        <f t="shared" si="6"/>
        <v>1</v>
      </c>
      <c r="Q193" s="5">
        <f t="shared" si="7"/>
        <v>0</v>
      </c>
      <c r="R193" s="5">
        <f t="shared" si="8"/>
        <v>0</v>
      </c>
      <c r="S193" s="5" t="s">
        <v>712</v>
      </c>
      <c r="T193" s="23">
        <v>1.0</v>
      </c>
      <c r="U193" s="5">
        <f t="shared" si="9"/>
        <v>0</v>
      </c>
      <c r="V193" s="5">
        <f t="shared" si="10"/>
        <v>1</v>
      </c>
      <c r="W193" s="5">
        <f t="shared" si="11"/>
        <v>0</v>
      </c>
      <c r="X193" s="5">
        <f t="shared" si="12"/>
        <v>0</v>
      </c>
      <c r="Y193" s="50" t="s">
        <v>712</v>
      </c>
      <c r="Z193" s="50"/>
      <c r="AA193" s="5">
        <f t="shared" si="13"/>
        <v>0</v>
      </c>
      <c r="AB193" s="5">
        <f t="shared" si="14"/>
        <v>1</v>
      </c>
      <c r="AC193" s="5">
        <f t="shared" si="15"/>
        <v>0</v>
      </c>
      <c r="AD193" s="5">
        <f t="shared" si="16"/>
        <v>0</v>
      </c>
      <c r="AE193" s="51" t="s">
        <v>924</v>
      </c>
    </row>
    <row r="194">
      <c r="A194" s="2" t="s">
        <v>198</v>
      </c>
      <c r="B194" s="2">
        <v>3.0</v>
      </c>
      <c r="C194" s="3" t="s">
        <v>7</v>
      </c>
      <c r="D194" s="4">
        <v>0.001127662037037037</v>
      </c>
      <c r="E194" s="4">
        <v>0.0012559027777777777</v>
      </c>
      <c r="F194" s="15" t="s">
        <v>202</v>
      </c>
      <c r="G194" s="3" t="s">
        <v>712</v>
      </c>
      <c r="H194" s="3" t="s">
        <v>712</v>
      </c>
      <c r="I194" s="2" t="str">
        <f t="shared" si="1"/>
        <v>No</v>
      </c>
      <c r="J194" s="2">
        <f t="shared" si="2"/>
        <v>1</v>
      </c>
      <c r="K194" s="2">
        <f t="shared" si="3"/>
        <v>0</v>
      </c>
      <c r="L194" s="2">
        <f t="shared" si="4"/>
        <v>0</v>
      </c>
      <c r="M194" s="2" t="s">
        <v>712</v>
      </c>
      <c r="N194" s="21">
        <v>1.0</v>
      </c>
      <c r="O194" s="2">
        <f t="shared" si="5"/>
        <v>0</v>
      </c>
      <c r="P194" s="2">
        <f t="shared" si="6"/>
        <v>1</v>
      </c>
      <c r="Q194" s="2">
        <f t="shared" si="7"/>
        <v>0</v>
      </c>
      <c r="R194" s="2">
        <f t="shared" si="8"/>
        <v>0</v>
      </c>
      <c r="S194" s="2" t="s">
        <v>712</v>
      </c>
      <c r="T194" s="21">
        <v>1.0</v>
      </c>
      <c r="U194" s="2">
        <f t="shared" si="9"/>
        <v>0</v>
      </c>
      <c r="V194" s="2">
        <f t="shared" si="10"/>
        <v>1</v>
      </c>
      <c r="W194" s="2">
        <f t="shared" si="11"/>
        <v>0</v>
      </c>
      <c r="X194" s="2">
        <f t="shared" si="12"/>
        <v>0</v>
      </c>
      <c r="Y194" s="27" t="s">
        <v>712</v>
      </c>
      <c r="Z194" s="27"/>
      <c r="AA194" s="2">
        <f t="shared" si="13"/>
        <v>0</v>
      </c>
      <c r="AB194" s="2">
        <f t="shared" si="14"/>
        <v>1</v>
      </c>
      <c r="AC194" s="2">
        <f t="shared" si="15"/>
        <v>0</v>
      </c>
      <c r="AD194" s="2">
        <f t="shared" si="16"/>
        <v>0</v>
      </c>
      <c r="AE194" s="49" t="s">
        <v>925</v>
      </c>
    </row>
    <row r="195">
      <c r="A195" s="5" t="s">
        <v>198</v>
      </c>
      <c r="B195" s="5">
        <v>4.0</v>
      </c>
      <c r="C195" s="6" t="s">
        <v>12</v>
      </c>
      <c r="D195" s="7">
        <v>0.0012741898148148148</v>
      </c>
      <c r="E195" s="7">
        <v>0.0013356481481481483</v>
      </c>
      <c r="F195" s="16" t="s">
        <v>203</v>
      </c>
      <c r="G195" s="6" t="s">
        <v>712</v>
      </c>
      <c r="H195" s="6" t="s">
        <v>713</v>
      </c>
      <c r="I195" s="5" t="str">
        <f t="shared" si="1"/>
        <v/>
      </c>
      <c r="J195" s="5">
        <f t="shared" si="2"/>
        <v>0</v>
      </c>
      <c r="K195" s="5">
        <f t="shared" si="3"/>
        <v>0</v>
      </c>
      <c r="L195" s="5">
        <f t="shared" si="4"/>
        <v>1</v>
      </c>
      <c r="M195" s="5" t="s">
        <v>712</v>
      </c>
      <c r="N195" s="23">
        <v>1.0</v>
      </c>
      <c r="O195" s="5" t="str">
        <f t="shared" si="5"/>
        <v/>
      </c>
      <c r="P195" s="5" t="str">
        <f t="shared" si="6"/>
        <v/>
      </c>
      <c r="Q195" s="5" t="str">
        <f t="shared" si="7"/>
        <v/>
      </c>
      <c r="R195" s="5" t="str">
        <f t="shared" si="8"/>
        <v/>
      </c>
      <c r="S195" s="5" t="s">
        <v>712</v>
      </c>
      <c r="T195" s="23">
        <v>1.0</v>
      </c>
      <c r="U195" s="5" t="str">
        <f t="shared" si="9"/>
        <v/>
      </c>
      <c r="V195" s="5" t="str">
        <f t="shared" si="10"/>
        <v/>
      </c>
      <c r="W195" s="5" t="str">
        <f t="shared" si="11"/>
        <v/>
      </c>
      <c r="X195" s="5" t="str">
        <f t="shared" si="12"/>
        <v/>
      </c>
      <c r="Y195" s="50" t="s">
        <v>712</v>
      </c>
      <c r="Z195" s="50"/>
      <c r="AA195" s="5" t="str">
        <f t="shared" si="13"/>
        <v/>
      </c>
      <c r="AB195" s="5" t="str">
        <f t="shared" si="14"/>
        <v/>
      </c>
      <c r="AC195" s="5" t="str">
        <f t="shared" si="15"/>
        <v/>
      </c>
      <c r="AD195" s="5" t="str">
        <f t="shared" si="16"/>
        <v/>
      </c>
      <c r="AE195" s="51" t="s">
        <v>926</v>
      </c>
    </row>
    <row r="196">
      <c r="A196" s="2" t="s">
        <v>198</v>
      </c>
      <c r="B196" s="2">
        <v>5.0</v>
      </c>
      <c r="C196" s="3" t="s">
        <v>7</v>
      </c>
      <c r="D196" s="4">
        <v>0.0013368055555555555</v>
      </c>
      <c r="E196" s="4">
        <v>0.0013619212962962964</v>
      </c>
      <c r="F196" s="15" t="s">
        <v>204</v>
      </c>
      <c r="G196" s="3" t="s">
        <v>713</v>
      </c>
      <c r="H196" s="3" t="s">
        <v>713</v>
      </c>
      <c r="I196" s="2" t="str">
        <f t="shared" si="1"/>
        <v>Sí</v>
      </c>
      <c r="J196" s="2">
        <f t="shared" si="2"/>
        <v>0</v>
      </c>
      <c r="K196" s="2">
        <f t="shared" si="3"/>
        <v>1</v>
      </c>
      <c r="L196" s="2">
        <f t="shared" si="4"/>
        <v>0</v>
      </c>
      <c r="M196" s="2" t="s">
        <v>712</v>
      </c>
      <c r="N196" s="21">
        <v>1.0</v>
      </c>
      <c r="O196" s="2">
        <f t="shared" si="5"/>
        <v>0</v>
      </c>
      <c r="P196" s="2">
        <f t="shared" si="6"/>
        <v>0</v>
      </c>
      <c r="Q196" s="2">
        <f t="shared" si="7"/>
        <v>0</v>
      </c>
      <c r="R196" s="2">
        <f t="shared" si="8"/>
        <v>1</v>
      </c>
      <c r="S196" s="2" t="s">
        <v>712</v>
      </c>
      <c r="T196" s="21">
        <v>1.0</v>
      </c>
      <c r="U196" s="2">
        <f t="shared" si="9"/>
        <v>0</v>
      </c>
      <c r="V196" s="2">
        <f t="shared" si="10"/>
        <v>0</v>
      </c>
      <c r="W196" s="2">
        <f t="shared" si="11"/>
        <v>0</v>
      </c>
      <c r="X196" s="2">
        <f t="shared" si="12"/>
        <v>1</v>
      </c>
      <c r="Y196" s="27" t="s">
        <v>712</v>
      </c>
      <c r="Z196" s="27"/>
      <c r="AA196" s="2">
        <f t="shared" si="13"/>
        <v>0</v>
      </c>
      <c r="AB196" s="2">
        <f t="shared" si="14"/>
        <v>0</v>
      </c>
      <c r="AC196" s="2">
        <f t="shared" si="15"/>
        <v>0</v>
      </c>
      <c r="AD196" s="2">
        <f t="shared" si="16"/>
        <v>1</v>
      </c>
      <c r="AE196" s="49" t="s">
        <v>927</v>
      </c>
    </row>
    <row r="197">
      <c r="A197" s="5" t="s">
        <v>198</v>
      </c>
      <c r="B197" s="5">
        <v>6.0</v>
      </c>
      <c r="C197" s="6" t="s">
        <v>15</v>
      </c>
      <c r="D197" s="7">
        <v>0.0013787037037037038</v>
      </c>
      <c r="E197" s="7">
        <v>0.0015063657407407408</v>
      </c>
      <c r="F197" s="16" t="s">
        <v>205</v>
      </c>
      <c r="G197" s="6" t="s">
        <v>713</v>
      </c>
      <c r="H197" s="6" t="s">
        <v>712</v>
      </c>
      <c r="I197" s="5" t="str">
        <f t="shared" si="1"/>
        <v/>
      </c>
      <c r="J197" s="5">
        <f t="shared" si="2"/>
        <v>0</v>
      </c>
      <c r="K197" s="5">
        <f t="shared" si="3"/>
        <v>0</v>
      </c>
      <c r="L197" s="5">
        <f t="shared" si="4"/>
        <v>1</v>
      </c>
      <c r="M197" s="5" t="s">
        <v>713</v>
      </c>
      <c r="N197" s="23">
        <v>0.9</v>
      </c>
      <c r="O197" s="5" t="str">
        <f t="shared" si="5"/>
        <v/>
      </c>
      <c r="P197" s="5" t="str">
        <f t="shared" si="6"/>
        <v/>
      </c>
      <c r="Q197" s="5" t="str">
        <f t="shared" si="7"/>
        <v/>
      </c>
      <c r="R197" s="5" t="str">
        <f t="shared" si="8"/>
        <v/>
      </c>
      <c r="S197" s="5" t="s">
        <v>713</v>
      </c>
      <c r="T197" s="23">
        <v>1.0</v>
      </c>
      <c r="U197" s="5" t="str">
        <f t="shared" si="9"/>
        <v/>
      </c>
      <c r="V197" s="5" t="str">
        <f t="shared" si="10"/>
        <v/>
      </c>
      <c r="W197" s="5" t="str">
        <f t="shared" si="11"/>
        <v/>
      </c>
      <c r="X197" s="5" t="str">
        <f t="shared" si="12"/>
        <v/>
      </c>
      <c r="Y197" s="50" t="s">
        <v>713</v>
      </c>
      <c r="Z197" s="50"/>
      <c r="AA197" s="5" t="str">
        <f t="shared" si="13"/>
        <v/>
      </c>
      <c r="AB197" s="5" t="str">
        <f t="shared" si="14"/>
        <v/>
      </c>
      <c r="AC197" s="5" t="str">
        <f t="shared" si="15"/>
        <v/>
      </c>
      <c r="AD197" s="5" t="str">
        <f t="shared" si="16"/>
        <v/>
      </c>
      <c r="AE197" s="51" t="s">
        <v>928</v>
      </c>
    </row>
    <row r="198">
      <c r="A198" s="2" t="s">
        <v>198</v>
      </c>
      <c r="B198" s="2">
        <v>7.0</v>
      </c>
      <c r="C198" s="3" t="s">
        <v>9</v>
      </c>
      <c r="D198" s="4">
        <v>0.0015070601851851853</v>
      </c>
      <c r="E198" s="4">
        <v>0.001525115740740741</v>
      </c>
      <c r="F198" s="15" t="s">
        <v>206</v>
      </c>
      <c r="G198" s="3" t="s">
        <v>712</v>
      </c>
      <c r="H198" s="3" t="s">
        <v>712</v>
      </c>
      <c r="I198" s="2" t="str">
        <f t="shared" si="1"/>
        <v>No</v>
      </c>
      <c r="J198" s="2">
        <f t="shared" si="2"/>
        <v>1</v>
      </c>
      <c r="K198" s="2">
        <f t="shared" si="3"/>
        <v>0</v>
      </c>
      <c r="L198" s="2">
        <f t="shared" si="4"/>
        <v>0</v>
      </c>
      <c r="M198" s="2" t="s">
        <v>712</v>
      </c>
      <c r="N198" s="21">
        <v>1.0</v>
      </c>
      <c r="O198" s="2">
        <f t="shared" si="5"/>
        <v>0</v>
      </c>
      <c r="P198" s="2">
        <f t="shared" si="6"/>
        <v>1</v>
      </c>
      <c r="Q198" s="2">
        <f t="shared" si="7"/>
        <v>0</v>
      </c>
      <c r="R198" s="2">
        <f t="shared" si="8"/>
        <v>0</v>
      </c>
      <c r="S198" s="2" t="s">
        <v>712</v>
      </c>
      <c r="T198" s="21">
        <v>1.0</v>
      </c>
      <c r="U198" s="2">
        <f t="shared" si="9"/>
        <v>0</v>
      </c>
      <c r="V198" s="2">
        <f t="shared" si="10"/>
        <v>1</v>
      </c>
      <c r="W198" s="2">
        <f t="shared" si="11"/>
        <v>0</v>
      </c>
      <c r="X198" s="2">
        <f t="shared" si="12"/>
        <v>0</v>
      </c>
      <c r="Y198" s="27" t="s">
        <v>712</v>
      </c>
      <c r="Z198" s="27"/>
      <c r="AA198" s="2">
        <f t="shared" si="13"/>
        <v>0</v>
      </c>
      <c r="AB198" s="2">
        <f t="shared" si="14"/>
        <v>1</v>
      </c>
      <c r="AC198" s="2">
        <f t="shared" si="15"/>
        <v>0</v>
      </c>
      <c r="AD198" s="2">
        <f t="shared" si="16"/>
        <v>0</v>
      </c>
      <c r="AE198" s="49" t="s">
        <v>929</v>
      </c>
    </row>
    <row r="199">
      <c r="A199" s="5" t="s">
        <v>198</v>
      </c>
      <c r="B199" s="5">
        <v>8.0</v>
      </c>
      <c r="C199" s="6" t="s">
        <v>15</v>
      </c>
      <c r="D199" s="7">
        <v>0.0015412037037037037</v>
      </c>
      <c r="E199" s="7">
        <v>0.0015461805555555556</v>
      </c>
      <c r="F199" s="16" t="s">
        <v>207</v>
      </c>
      <c r="G199" s="6" t="s">
        <v>712</v>
      </c>
      <c r="H199" s="6" t="s">
        <v>712</v>
      </c>
      <c r="I199" s="5" t="str">
        <f t="shared" si="1"/>
        <v>No</v>
      </c>
      <c r="J199" s="5">
        <f t="shared" si="2"/>
        <v>1</v>
      </c>
      <c r="K199" s="5">
        <f t="shared" si="3"/>
        <v>0</v>
      </c>
      <c r="L199" s="5">
        <f t="shared" si="4"/>
        <v>0</v>
      </c>
      <c r="M199" s="5" t="s">
        <v>712</v>
      </c>
      <c r="N199" s="23">
        <v>1.0</v>
      </c>
      <c r="O199" s="5">
        <f t="shared" si="5"/>
        <v>0</v>
      </c>
      <c r="P199" s="5">
        <f t="shared" si="6"/>
        <v>1</v>
      </c>
      <c r="Q199" s="5">
        <f t="shared" si="7"/>
        <v>0</v>
      </c>
      <c r="R199" s="5">
        <f t="shared" si="8"/>
        <v>0</v>
      </c>
      <c r="S199" s="5" t="s">
        <v>712</v>
      </c>
      <c r="T199" s="23">
        <v>1.0</v>
      </c>
      <c r="U199" s="5">
        <f t="shared" si="9"/>
        <v>0</v>
      </c>
      <c r="V199" s="5">
        <f t="shared" si="10"/>
        <v>1</v>
      </c>
      <c r="W199" s="5">
        <f t="shared" si="11"/>
        <v>0</v>
      </c>
      <c r="X199" s="5">
        <f t="shared" si="12"/>
        <v>0</v>
      </c>
      <c r="Y199" s="50" t="s">
        <v>712</v>
      </c>
      <c r="Z199" s="50"/>
      <c r="AA199" s="5">
        <f t="shared" si="13"/>
        <v>0</v>
      </c>
      <c r="AB199" s="5">
        <f t="shared" si="14"/>
        <v>1</v>
      </c>
      <c r="AC199" s="5">
        <f t="shared" si="15"/>
        <v>0</v>
      </c>
      <c r="AD199" s="5">
        <f t="shared" si="16"/>
        <v>0</v>
      </c>
      <c r="AE199" s="51" t="s">
        <v>930</v>
      </c>
    </row>
    <row r="200">
      <c r="A200" s="2" t="s">
        <v>198</v>
      </c>
      <c r="B200" s="2">
        <v>9.0</v>
      </c>
      <c r="C200" s="3" t="s">
        <v>9</v>
      </c>
      <c r="D200" s="4">
        <v>0.001558449074074074</v>
      </c>
      <c r="E200" s="4">
        <v>0.0015836805555555554</v>
      </c>
      <c r="F200" s="15" t="s">
        <v>208</v>
      </c>
      <c r="G200" s="3" t="s">
        <v>712</v>
      </c>
      <c r="H200" s="3" t="s">
        <v>712</v>
      </c>
      <c r="I200" s="2" t="str">
        <f t="shared" si="1"/>
        <v>No</v>
      </c>
      <c r="J200" s="2">
        <f t="shared" si="2"/>
        <v>1</v>
      </c>
      <c r="K200" s="2">
        <f t="shared" si="3"/>
        <v>0</v>
      </c>
      <c r="L200" s="2">
        <f t="shared" si="4"/>
        <v>0</v>
      </c>
      <c r="M200" s="2" t="s">
        <v>712</v>
      </c>
      <c r="N200" s="21">
        <v>1.0</v>
      </c>
      <c r="O200" s="2">
        <f t="shared" si="5"/>
        <v>0</v>
      </c>
      <c r="P200" s="2">
        <f t="shared" si="6"/>
        <v>1</v>
      </c>
      <c r="Q200" s="2">
        <f t="shared" si="7"/>
        <v>0</v>
      </c>
      <c r="R200" s="2">
        <f t="shared" si="8"/>
        <v>0</v>
      </c>
      <c r="S200" s="2" t="s">
        <v>712</v>
      </c>
      <c r="T200" s="21">
        <v>1.0</v>
      </c>
      <c r="U200" s="2">
        <f t="shared" si="9"/>
        <v>0</v>
      </c>
      <c r="V200" s="2">
        <f t="shared" si="10"/>
        <v>1</v>
      </c>
      <c r="W200" s="2">
        <f t="shared" si="11"/>
        <v>0</v>
      </c>
      <c r="X200" s="2">
        <f t="shared" si="12"/>
        <v>0</v>
      </c>
      <c r="Y200" s="27" t="s">
        <v>712</v>
      </c>
      <c r="Z200" s="27"/>
      <c r="AA200" s="2">
        <f t="shared" si="13"/>
        <v>0</v>
      </c>
      <c r="AB200" s="2">
        <f t="shared" si="14"/>
        <v>1</v>
      </c>
      <c r="AC200" s="2">
        <f t="shared" si="15"/>
        <v>0</v>
      </c>
      <c r="AD200" s="2">
        <f t="shared" si="16"/>
        <v>0</v>
      </c>
      <c r="AE200" s="49" t="s">
        <v>931</v>
      </c>
    </row>
    <row r="201">
      <c r="A201" s="5" t="s">
        <v>198</v>
      </c>
      <c r="B201" s="5">
        <v>10.0</v>
      </c>
      <c r="C201" s="6" t="s">
        <v>15</v>
      </c>
      <c r="D201" s="7">
        <v>0.0015837962962962963</v>
      </c>
      <c r="E201" s="7">
        <v>0.0015894675925925924</v>
      </c>
      <c r="F201" s="16" t="s">
        <v>209</v>
      </c>
      <c r="G201" s="6" t="s">
        <v>712</v>
      </c>
      <c r="H201" s="6" t="s">
        <v>712</v>
      </c>
      <c r="I201" s="5" t="str">
        <f t="shared" si="1"/>
        <v>No</v>
      </c>
      <c r="J201" s="5">
        <f t="shared" si="2"/>
        <v>1</v>
      </c>
      <c r="K201" s="5">
        <f t="shared" si="3"/>
        <v>0</v>
      </c>
      <c r="L201" s="5">
        <f t="shared" si="4"/>
        <v>0</v>
      </c>
      <c r="M201" s="5" t="s">
        <v>712</v>
      </c>
      <c r="N201" s="23">
        <v>1.0</v>
      </c>
      <c r="O201" s="5">
        <f t="shared" si="5"/>
        <v>0</v>
      </c>
      <c r="P201" s="5">
        <f t="shared" si="6"/>
        <v>1</v>
      </c>
      <c r="Q201" s="5">
        <f t="shared" si="7"/>
        <v>0</v>
      </c>
      <c r="R201" s="5">
        <f t="shared" si="8"/>
        <v>0</v>
      </c>
      <c r="S201" s="5" t="s">
        <v>712</v>
      </c>
      <c r="T201" s="23">
        <v>1.0</v>
      </c>
      <c r="U201" s="5">
        <f t="shared" si="9"/>
        <v>0</v>
      </c>
      <c r="V201" s="5">
        <f t="shared" si="10"/>
        <v>1</v>
      </c>
      <c r="W201" s="5">
        <f t="shared" si="11"/>
        <v>0</v>
      </c>
      <c r="X201" s="5">
        <f t="shared" si="12"/>
        <v>0</v>
      </c>
      <c r="Y201" s="50" t="s">
        <v>712</v>
      </c>
      <c r="Z201" s="50"/>
      <c r="AA201" s="5">
        <f t="shared" si="13"/>
        <v>0</v>
      </c>
      <c r="AB201" s="5">
        <f t="shared" si="14"/>
        <v>1</v>
      </c>
      <c r="AC201" s="5">
        <f t="shared" si="15"/>
        <v>0</v>
      </c>
      <c r="AD201" s="5">
        <f t="shared" si="16"/>
        <v>0</v>
      </c>
      <c r="AE201" s="51" t="s">
        <v>932</v>
      </c>
    </row>
    <row r="202">
      <c r="A202" s="2" t="s">
        <v>198</v>
      </c>
      <c r="B202" s="2">
        <v>11.0</v>
      </c>
      <c r="C202" s="3" t="s">
        <v>12</v>
      </c>
      <c r="D202" s="4">
        <v>0.001596875</v>
      </c>
      <c r="E202" s="4">
        <v>0.0017020833333333334</v>
      </c>
      <c r="F202" s="15" t="s">
        <v>210</v>
      </c>
      <c r="G202" s="3" t="s">
        <v>712</v>
      </c>
      <c r="H202" s="3" t="s">
        <v>712</v>
      </c>
      <c r="I202" s="2" t="str">
        <f t="shared" si="1"/>
        <v>No</v>
      </c>
      <c r="J202" s="2">
        <f t="shared" si="2"/>
        <v>1</v>
      </c>
      <c r="K202" s="2">
        <f t="shared" si="3"/>
        <v>0</v>
      </c>
      <c r="L202" s="2">
        <f t="shared" si="4"/>
        <v>0</v>
      </c>
      <c r="M202" s="2" t="s">
        <v>713</v>
      </c>
      <c r="N202" s="21">
        <v>1.0</v>
      </c>
      <c r="O202" s="2">
        <f t="shared" si="5"/>
        <v>0</v>
      </c>
      <c r="P202" s="2">
        <f t="shared" si="6"/>
        <v>0</v>
      </c>
      <c r="Q202" s="2">
        <f t="shared" si="7"/>
        <v>1</v>
      </c>
      <c r="R202" s="2">
        <f t="shared" si="8"/>
        <v>0</v>
      </c>
      <c r="S202" s="2" t="s">
        <v>713</v>
      </c>
      <c r="T202" s="21">
        <v>0.7</v>
      </c>
      <c r="U202" s="2">
        <f t="shared" si="9"/>
        <v>0</v>
      </c>
      <c r="V202" s="2">
        <f t="shared" si="10"/>
        <v>0</v>
      </c>
      <c r="W202" s="2">
        <f t="shared" si="11"/>
        <v>1</v>
      </c>
      <c r="X202" s="2">
        <f t="shared" si="12"/>
        <v>0</v>
      </c>
      <c r="Y202" s="27" t="s">
        <v>713</v>
      </c>
      <c r="Z202" s="27"/>
      <c r="AA202" s="2">
        <f t="shared" si="13"/>
        <v>0</v>
      </c>
      <c r="AB202" s="2">
        <f t="shared" si="14"/>
        <v>0</v>
      </c>
      <c r="AC202" s="2">
        <f t="shared" si="15"/>
        <v>1</v>
      </c>
      <c r="AD202" s="2">
        <f t="shared" si="16"/>
        <v>0</v>
      </c>
      <c r="AE202" s="49" t="s">
        <v>933</v>
      </c>
    </row>
    <row r="203">
      <c r="A203" s="5" t="s">
        <v>198</v>
      </c>
      <c r="B203" s="5">
        <v>12.0</v>
      </c>
      <c r="C203" s="6" t="s">
        <v>9</v>
      </c>
      <c r="D203" s="7">
        <v>0.001728125</v>
      </c>
      <c r="E203" s="7">
        <v>0.0017574074074074074</v>
      </c>
      <c r="F203" s="16" t="s">
        <v>211</v>
      </c>
      <c r="G203" s="6" t="s">
        <v>713</v>
      </c>
      <c r="H203" s="6" t="s">
        <v>713</v>
      </c>
      <c r="I203" s="5" t="str">
        <f t="shared" si="1"/>
        <v>Sí</v>
      </c>
      <c r="J203" s="5">
        <f t="shared" si="2"/>
        <v>0</v>
      </c>
      <c r="K203" s="5">
        <f t="shared" si="3"/>
        <v>1</v>
      </c>
      <c r="L203" s="5">
        <f t="shared" si="4"/>
        <v>0</v>
      </c>
      <c r="M203" s="5" t="s">
        <v>713</v>
      </c>
      <c r="N203" s="23">
        <v>0.9</v>
      </c>
      <c r="O203" s="5">
        <f t="shared" si="5"/>
        <v>1</v>
      </c>
      <c r="P203" s="5">
        <f t="shared" si="6"/>
        <v>0</v>
      </c>
      <c r="Q203" s="5">
        <f t="shared" si="7"/>
        <v>0</v>
      </c>
      <c r="R203" s="5">
        <f t="shared" si="8"/>
        <v>0</v>
      </c>
      <c r="S203" s="5" t="s">
        <v>712</v>
      </c>
      <c r="T203" s="23">
        <v>1.0</v>
      </c>
      <c r="U203" s="5">
        <f t="shared" si="9"/>
        <v>0</v>
      </c>
      <c r="V203" s="5">
        <f t="shared" si="10"/>
        <v>0</v>
      </c>
      <c r="W203" s="5">
        <f t="shared" si="11"/>
        <v>0</v>
      </c>
      <c r="X203" s="5">
        <f t="shared" si="12"/>
        <v>1</v>
      </c>
      <c r="Y203" s="50" t="s">
        <v>712</v>
      </c>
      <c r="Z203" s="50"/>
      <c r="AA203" s="5">
        <f t="shared" si="13"/>
        <v>0</v>
      </c>
      <c r="AB203" s="5">
        <f t="shared" si="14"/>
        <v>0</v>
      </c>
      <c r="AC203" s="5">
        <f t="shared" si="15"/>
        <v>0</v>
      </c>
      <c r="AD203" s="5">
        <f t="shared" si="16"/>
        <v>1</v>
      </c>
      <c r="AE203" s="51" t="s">
        <v>934</v>
      </c>
    </row>
    <row r="204">
      <c r="A204" s="2" t="s">
        <v>198</v>
      </c>
      <c r="B204" s="2">
        <v>13.0</v>
      </c>
      <c r="C204" s="3" t="s">
        <v>12</v>
      </c>
      <c r="D204" s="4">
        <v>0.001766087962962963</v>
      </c>
      <c r="E204" s="4">
        <v>0.001867361111111111</v>
      </c>
      <c r="F204" s="15" t="s">
        <v>212</v>
      </c>
      <c r="G204" s="3" t="s">
        <v>712</v>
      </c>
      <c r="H204" s="3" t="s">
        <v>712</v>
      </c>
      <c r="I204" s="2" t="str">
        <f t="shared" si="1"/>
        <v>No</v>
      </c>
      <c r="J204" s="2">
        <f t="shared" si="2"/>
        <v>1</v>
      </c>
      <c r="K204" s="2">
        <f t="shared" si="3"/>
        <v>0</v>
      </c>
      <c r="L204" s="2">
        <f t="shared" si="4"/>
        <v>0</v>
      </c>
      <c r="M204" s="2" t="s">
        <v>712</v>
      </c>
      <c r="N204" s="21">
        <v>0.6</v>
      </c>
      <c r="O204" s="2">
        <f t="shared" si="5"/>
        <v>0</v>
      </c>
      <c r="P204" s="2">
        <f t="shared" si="6"/>
        <v>1</v>
      </c>
      <c r="Q204" s="2">
        <f t="shared" si="7"/>
        <v>0</v>
      </c>
      <c r="R204" s="2">
        <f t="shared" si="8"/>
        <v>0</v>
      </c>
      <c r="S204" s="2" t="s">
        <v>712</v>
      </c>
      <c r="T204" s="21">
        <v>1.0</v>
      </c>
      <c r="U204" s="2">
        <f t="shared" si="9"/>
        <v>0</v>
      </c>
      <c r="V204" s="2">
        <f t="shared" si="10"/>
        <v>1</v>
      </c>
      <c r="W204" s="2">
        <f t="shared" si="11"/>
        <v>0</v>
      </c>
      <c r="X204" s="2">
        <f t="shared" si="12"/>
        <v>0</v>
      </c>
      <c r="Y204" s="27" t="s">
        <v>713</v>
      </c>
      <c r="Z204" s="27"/>
      <c r="AA204" s="2">
        <f t="shared" si="13"/>
        <v>0</v>
      </c>
      <c r="AB204" s="2">
        <f t="shared" si="14"/>
        <v>0</v>
      </c>
      <c r="AC204" s="2">
        <f t="shared" si="15"/>
        <v>1</v>
      </c>
      <c r="AD204" s="2">
        <f t="shared" si="16"/>
        <v>0</v>
      </c>
      <c r="AE204" s="49" t="s">
        <v>935</v>
      </c>
    </row>
    <row r="205">
      <c r="A205" s="5" t="s">
        <v>198</v>
      </c>
      <c r="B205" s="5">
        <v>14.0</v>
      </c>
      <c r="C205" s="6" t="s">
        <v>15</v>
      </c>
      <c r="D205" s="7">
        <v>0.0018684027777777779</v>
      </c>
      <c r="E205" s="7">
        <v>0.0018799768518518519</v>
      </c>
      <c r="F205" s="16" t="s">
        <v>213</v>
      </c>
      <c r="G205" s="6" t="s">
        <v>712</v>
      </c>
      <c r="H205" s="6" t="s">
        <v>712</v>
      </c>
      <c r="I205" s="5" t="str">
        <f t="shared" si="1"/>
        <v>No</v>
      </c>
      <c r="J205" s="5">
        <f t="shared" si="2"/>
        <v>1</v>
      </c>
      <c r="K205" s="5">
        <f t="shared" si="3"/>
        <v>0</v>
      </c>
      <c r="L205" s="5">
        <f t="shared" si="4"/>
        <v>0</v>
      </c>
      <c r="M205" s="5" t="s">
        <v>712</v>
      </c>
      <c r="N205" s="23">
        <v>1.0</v>
      </c>
      <c r="O205" s="5">
        <f t="shared" si="5"/>
        <v>0</v>
      </c>
      <c r="P205" s="5">
        <f t="shared" si="6"/>
        <v>1</v>
      </c>
      <c r="Q205" s="5">
        <f t="shared" si="7"/>
        <v>0</v>
      </c>
      <c r="R205" s="5">
        <f t="shared" si="8"/>
        <v>0</v>
      </c>
      <c r="S205" s="5" t="s">
        <v>712</v>
      </c>
      <c r="T205" s="23">
        <v>1.0</v>
      </c>
      <c r="U205" s="5">
        <f t="shared" si="9"/>
        <v>0</v>
      </c>
      <c r="V205" s="5">
        <f t="shared" si="10"/>
        <v>1</v>
      </c>
      <c r="W205" s="5">
        <f t="shared" si="11"/>
        <v>0</v>
      </c>
      <c r="X205" s="5">
        <f t="shared" si="12"/>
        <v>0</v>
      </c>
      <c r="Y205" s="50" t="s">
        <v>712</v>
      </c>
      <c r="Z205" s="50"/>
      <c r="AA205" s="5">
        <f t="shared" si="13"/>
        <v>0</v>
      </c>
      <c r="AB205" s="5">
        <f t="shared" si="14"/>
        <v>1</v>
      </c>
      <c r="AC205" s="5">
        <f t="shared" si="15"/>
        <v>0</v>
      </c>
      <c r="AD205" s="5">
        <f t="shared" si="16"/>
        <v>0</v>
      </c>
      <c r="AE205" s="51" t="s">
        <v>936</v>
      </c>
    </row>
    <row r="206">
      <c r="A206" s="2" t="s">
        <v>198</v>
      </c>
      <c r="B206" s="2">
        <v>15.0</v>
      </c>
      <c r="C206" s="3" t="s">
        <v>9</v>
      </c>
      <c r="D206" s="4">
        <v>0.0018803240740740742</v>
      </c>
      <c r="E206" s="4">
        <v>0.0019034722222222224</v>
      </c>
      <c r="F206" s="15" t="s">
        <v>214</v>
      </c>
      <c r="G206" s="3" t="s">
        <v>713</v>
      </c>
      <c r="H206" s="3" t="s">
        <v>713</v>
      </c>
      <c r="I206" s="2" t="str">
        <f t="shared" si="1"/>
        <v>Sí</v>
      </c>
      <c r="J206" s="2">
        <f t="shared" si="2"/>
        <v>0</v>
      </c>
      <c r="K206" s="2">
        <f t="shared" si="3"/>
        <v>1</v>
      </c>
      <c r="L206" s="2">
        <f t="shared" si="4"/>
        <v>0</v>
      </c>
      <c r="M206" s="2" t="s">
        <v>712</v>
      </c>
      <c r="N206" s="21">
        <v>1.0</v>
      </c>
      <c r="O206" s="2">
        <f t="shared" si="5"/>
        <v>0</v>
      </c>
      <c r="P206" s="2">
        <f t="shared" si="6"/>
        <v>0</v>
      </c>
      <c r="Q206" s="2">
        <f t="shared" si="7"/>
        <v>0</v>
      </c>
      <c r="R206" s="2">
        <f t="shared" si="8"/>
        <v>1</v>
      </c>
      <c r="S206" s="2" t="s">
        <v>712</v>
      </c>
      <c r="T206" s="21">
        <v>1.0</v>
      </c>
      <c r="U206" s="2">
        <f t="shared" si="9"/>
        <v>0</v>
      </c>
      <c r="V206" s="2">
        <f t="shared" si="10"/>
        <v>0</v>
      </c>
      <c r="W206" s="2">
        <f t="shared" si="11"/>
        <v>0</v>
      </c>
      <c r="X206" s="2">
        <f t="shared" si="12"/>
        <v>1</v>
      </c>
      <c r="Y206" s="27" t="s">
        <v>713</v>
      </c>
      <c r="Z206" s="27"/>
      <c r="AA206" s="2">
        <f t="shared" si="13"/>
        <v>1</v>
      </c>
      <c r="AB206" s="2">
        <f t="shared" si="14"/>
        <v>0</v>
      </c>
      <c r="AC206" s="2">
        <f t="shared" si="15"/>
        <v>0</v>
      </c>
      <c r="AD206" s="2">
        <f t="shared" si="16"/>
        <v>0</v>
      </c>
      <c r="AE206" s="49" t="s">
        <v>937</v>
      </c>
    </row>
    <row r="207">
      <c r="A207" s="5" t="s">
        <v>198</v>
      </c>
      <c r="B207" s="5">
        <v>16.0</v>
      </c>
      <c r="C207" s="6" t="s">
        <v>15</v>
      </c>
      <c r="D207" s="7">
        <v>0.0019126157407407408</v>
      </c>
      <c r="E207" s="7">
        <v>0.0019965277777777776</v>
      </c>
      <c r="F207" s="16" t="s">
        <v>215</v>
      </c>
      <c r="G207" s="6" t="s">
        <v>713</v>
      </c>
      <c r="H207" s="6" t="s">
        <v>712</v>
      </c>
      <c r="I207" s="5" t="str">
        <f t="shared" si="1"/>
        <v/>
      </c>
      <c r="J207" s="5">
        <f t="shared" si="2"/>
        <v>0</v>
      </c>
      <c r="K207" s="5">
        <f t="shared" si="3"/>
        <v>0</v>
      </c>
      <c r="L207" s="5">
        <f t="shared" si="4"/>
        <v>1</v>
      </c>
      <c r="M207" s="5" t="s">
        <v>713</v>
      </c>
      <c r="N207" s="23">
        <v>1.0</v>
      </c>
      <c r="O207" s="5" t="str">
        <f t="shared" si="5"/>
        <v/>
      </c>
      <c r="P207" s="5" t="str">
        <f t="shared" si="6"/>
        <v/>
      </c>
      <c r="Q207" s="5" t="str">
        <f t="shared" si="7"/>
        <v/>
      </c>
      <c r="R207" s="5" t="str">
        <f t="shared" si="8"/>
        <v/>
      </c>
      <c r="S207" s="5" t="s">
        <v>713</v>
      </c>
      <c r="T207" s="23">
        <v>1.0</v>
      </c>
      <c r="U207" s="5" t="str">
        <f t="shared" si="9"/>
        <v/>
      </c>
      <c r="V207" s="5" t="str">
        <f t="shared" si="10"/>
        <v/>
      </c>
      <c r="W207" s="5" t="str">
        <f t="shared" si="11"/>
        <v/>
      </c>
      <c r="X207" s="5" t="str">
        <f t="shared" si="12"/>
        <v/>
      </c>
      <c r="Y207" s="50" t="s">
        <v>713</v>
      </c>
      <c r="Z207" s="50"/>
      <c r="AA207" s="5" t="str">
        <f t="shared" si="13"/>
        <v/>
      </c>
      <c r="AB207" s="5" t="str">
        <f t="shared" si="14"/>
        <v/>
      </c>
      <c r="AC207" s="5" t="str">
        <f t="shared" si="15"/>
        <v/>
      </c>
      <c r="AD207" s="5" t="str">
        <f t="shared" si="16"/>
        <v/>
      </c>
      <c r="AE207" s="51" t="s">
        <v>938</v>
      </c>
    </row>
    <row r="208">
      <c r="A208" s="2" t="s">
        <v>198</v>
      </c>
      <c r="B208" s="2">
        <v>17.0</v>
      </c>
      <c r="C208" s="3" t="s">
        <v>7</v>
      </c>
      <c r="D208" s="4">
        <v>0.0019975694444444446</v>
      </c>
      <c r="E208" s="4">
        <v>0.002055787037037037</v>
      </c>
      <c r="F208" s="15" t="s">
        <v>216</v>
      </c>
      <c r="G208" s="3" t="s">
        <v>713</v>
      </c>
      <c r="H208" s="3" t="s">
        <v>712</v>
      </c>
      <c r="I208" s="2" t="str">
        <f t="shared" si="1"/>
        <v/>
      </c>
      <c r="J208" s="2">
        <f t="shared" si="2"/>
        <v>0</v>
      </c>
      <c r="K208" s="2">
        <f t="shared" si="3"/>
        <v>0</v>
      </c>
      <c r="L208" s="2">
        <f t="shared" si="4"/>
        <v>1</v>
      </c>
      <c r="M208" s="2" t="s">
        <v>712</v>
      </c>
      <c r="N208" s="21">
        <v>1.0</v>
      </c>
      <c r="O208" s="2" t="str">
        <f t="shared" si="5"/>
        <v/>
      </c>
      <c r="P208" s="2" t="str">
        <f t="shared" si="6"/>
        <v/>
      </c>
      <c r="Q208" s="2" t="str">
        <f t="shared" si="7"/>
        <v/>
      </c>
      <c r="R208" s="2" t="str">
        <f t="shared" si="8"/>
        <v/>
      </c>
      <c r="S208" s="2" t="s">
        <v>712</v>
      </c>
      <c r="T208" s="21">
        <v>1.0</v>
      </c>
      <c r="U208" s="2" t="str">
        <f t="shared" si="9"/>
        <v/>
      </c>
      <c r="V208" s="2" t="str">
        <f t="shared" si="10"/>
        <v/>
      </c>
      <c r="W208" s="2" t="str">
        <f t="shared" si="11"/>
        <v/>
      </c>
      <c r="X208" s="2" t="str">
        <f t="shared" si="12"/>
        <v/>
      </c>
      <c r="Y208" s="27" t="s">
        <v>712</v>
      </c>
      <c r="Z208" s="27"/>
      <c r="AA208" s="2" t="str">
        <f t="shared" si="13"/>
        <v/>
      </c>
      <c r="AB208" s="2" t="str">
        <f t="shared" si="14"/>
        <v/>
      </c>
      <c r="AC208" s="2" t="str">
        <f t="shared" si="15"/>
        <v/>
      </c>
      <c r="AD208" s="2" t="str">
        <f t="shared" si="16"/>
        <v/>
      </c>
      <c r="AE208" s="49" t="s">
        <v>939</v>
      </c>
    </row>
    <row r="209">
      <c r="A209" s="5" t="s">
        <v>198</v>
      </c>
      <c r="B209" s="5">
        <v>18.0</v>
      </c>
      <c r="C209" s="6" t="s">
        <v>12</v>
      </c>
      <c r="D209" s="7">
        <v>0.0020561342592592593</v>
      </c>
      <c r="E209" s="7">
        <v>0.002086574074074074</v>
      </c>
      <c r="F209" s="16" t="s">
        <v>217</v>
      </c>
      <c r="G209" s="6" t="s">
        <v>712</v>
      </c>
      <c r="H209" s="6" t="s">
        <v>712</v>
      </c>
      <c r="I209" s="5" t="str">
        <f t="shared" si="1"/>
        <v>No</v>
      </c>
      <c r="J209" s="5">
        <f t="shared" si="2"/>
        <v>1</v>
      </c>
      <c r="K209" s="5">
        <f t="shared" si="3"/>
        <v>0</v>
      </c>
      <c r="L209" s="5">
        <f t="shared" si="4"/>
        <v>0</v>
      </c>
      <c r="M209" s="5" t="s">
        <v>713</v>
      </c>
      <c r="N209" s="23">
        <v>0.6</v>
      </c>
      <c r="O209" s="5">
        <f t="shared" si="5"/>
        <v>0</v>
      </c>
      <c r="P209" s="5">
        <f t="shared" si="6"/>
        <v>0</v>
      </c>
      <c r="Q209" s="5">
        <f t="shared" si="7"/>
        <v>1</v>
      </c>
      <c r="R209" s="5">
        <f t="shared" si="8"/>
        <v>0</v>
      </c>
      <c r="S209" s="5" t="s">
        <v>712</v>
      </c>
      <c r="T209" s="23">
        <v>1.0</v>
      </c>
      <c r="U209" s="5">
        <f t="shared" si="9"/>
        <v>0</v>
      </c>
      <c r="V209" s="5">
        <f t="shared" si="10"/>
        <v>1</v>
      </c>
      <c r="W209" s="5">
        <f t="shared" si="11"/>
        <v>0</v>
      </c>
      <c r="X209" s="5">
        <f t="shared" si="12"/>
        <v>0</v>
      </c>
      <c r="Y209" s="50" t="s">
        <v>713</v>
      </c>
      <c r="Z209" s="50"/>
      <c r="AA209" s="5">
        <f t="shared" si="13"/>
        <v>0</v>
      </c>
      <c r="AB209" s="5">
        <f t="shared" si="14"/>
        <v>0</v>
      </c>
      <c r="AC209" s="5">
        <f t="shared" si="15"/>
        <v>1</v>
      </c>
      <c r="AD209" s="5">
        <f t="shared" si="16"/>
        <v>0</v>
      </c>
      <c r="AE209" s="51" t="s">
        <v>940</v>
      </c>
    </row>
    <row r="210">
      <c r="A210" s="2" t="s">
        <v>198</v>
      </c>
      <c r="B210" s="2">
        <v>19.0</v>
      </c>
      <c r="C210" s="3" t="s">
        <v>9</v>
      </c>
      <c r="D210" s="4">
        <v>0.0020891203703703705</v>
      </c>
      <c r="E210" s="4">
        <v>0.002105324074074074</v>
      </c>
      <c r="F210" s="15" t="s">
        <v>218</v>
      </c>
      <c r="G210" s="3" t="s">
        <v>712</v>
      </c>
      <c r="H210" s="3" t="s">
        <v>712</v>
      </c>
      <c r="I210" s="2" t="str">
        <f t="shared" si="1"/>
        <v>No</v>
      </c>
      <c r="J210" s="2">
        <f t="shared" si="2"/>
        <v>1</v>
      </c>
      <c r="K210" s="2">
        <f t="shared" si="3"/>
        <v>0</v>
      </c>
      <c r="L210" s="2">
        <f t="shared" si="4"/>
        <v>0</v>
      </c>
      <c r="M210" s="2" t="s">
        <v>712</v>
      </c>
      <c r="N210" s="21">
        <v>1.0</v>
      </c>
      <c r="O210" s="2">
        <f t="shared" si="5"/>
        <v>0</v>
      </c>
      <c r="P210" s="2">
        <f t="shared" si="6"/>
        <v>1</v>
      </c>
      <c r="Q210" s="2">
        <f t="shared" si="7"/>
        <v>0</v>
      </c>
      <c r="R210" s="2">
        <f t="shared" si="8"/>
        <v>0</v>
      </c>
      <c r="S210" s="2" t="s">
        <v>712</v>
      </c>
      <c r="T210" s="21">
        <v>1.0</v>
      </c>
      <c r="U210" s="2">
        <f t="shared" si="9"/>
        <v>0</v>
      </c>
      <c r="V210" s="2">
        <f t="shared" si="10"/>
        <v>1</v>
      </c>
      <c r="W210" s="2">
        <f t="shared" si="11"/>
        <v>0</v>
      </c>
      <c r="X210" s="2">
        <f t="shared" si="12"/>
        <v>0</v>
      </c>
      <c r="Y210" s="27" t="s">
        <v>712</v>
      </c>
      <c r="Z210" s="27"/>
      <c r="AA210" s="2">
        <f t="shared" si="13"/>
        <v>0</v>
      </c>
      <c r="AB210" s="2">
        <f t="shared" si="14"/>
        <v>1</v>
      </c>
      <c r="AC210" s="2">
        <f t="shared" si="15"/>
        <v>0</v>
      </c>
      <c r="AD210" s="2">
        <f t="shared" si="16"/>
        <v>0</v>
      </c>
      <c r="AE210" s="49" t="s">
        <v>941</v>
      </c>
    </row>
    <row r="211">
      <c r="A211" s="5" t="s">
        <v>198</v>
      </c>
      <c r="B211" s="5">
        <v>20.0</v>
      </c>
      <c r="C211" s="6" t="s">
        <v>12</v>
      </c>
      <c r="D211" s="7">
        <v>0.0021172453703703705</v>
      </c>
      <c r="E211" s="7">
        <v>0.0021466435185185186</v>
      </c>
      <c r="F211" s="16" t="s">
        <v>219</v>
      </c>
      <c r="G211" s="6" t="s">
        <v>713</v>
      </c>
      <c r="H211" s="6" t="s">
        <v>713</v>
      </c>
      <c r="I211" s="5" t="str">
        <f t="shared" si="1"/>
        <v>Sí</v>
      </c>
      <c r="J211" s="5">
        <f t="shared" si="2"/>
        <v>0</v>
      </c>
      <c r="K211" s="5">
        <f t="shared" si="3"/>
        <v>1</v>
      </c>
      <c r="L211" s="5">
        <f t="shared" si="4"/>
        <v>0</v>
      </c>
      <c r="M211" s="5" t="s">
        <v>713</v>
      </c>
      <c r="N211" s="23">
        <v>1.0</v>
      </c>
      <c r="O211" s="5">
        <f t="shared" si="5"/>
        <v>1</v>
      </c>
      <c r="P211" s="5">
        <f t="shared" si="6"/>
        <v>0</v>
      </c>
      <c r="Q211" s="5">
        <f t="shared" si="7"/>
        <v>0</v>
      </c>
      <c r="R211" s="5">
        <f t="shared" si="8"/>
        <v>0</v>
      </c>
      <c r="S211" s="5" t="s">
        <v>712</v>
      </c>
      <c r="T211" s="23">
        <v>1.0</v>
      </c>
      <c r="U211" s="5">
        <f t="shared" si="9"/>
        <v>0</v>
      </c>
      <c r="V211" s="5">
        <f t="shared" si="10"/>
        <v>0</v>
      </c>
      <c r="W211" s="5">
        <f t="shared" si="11"/>
        <v>0</v>
      </c>
      <c r="X211" s="5">
        <f t="shared" si="12"/>
        <v>1</v>
      </c>
      <c r="Y211" s="50" t="s">
        <v>712</v>
      </c>
      <c r="Z211" s="50"/>
      <c r="AA211" s="5">
        <f t="shared" si="13"/>
        <v>0</v>
      </c>
      <c r="AB211" s="5">
        <f t="shared" si="14"/>
        <v>0</v>
      </c>
      <c r="AC211" s="5">
        <f t="shared" si="15"/>
        <v>0</v>
      </c>
      <c r="AD211" s="5">
        <f t="shared" si="16"/>
        <v>1</v>
      </c>
      <c r="AE211" s="51" t="s">
        <v>942</v>
      </c>
    </row>
    <row r="212">
      <c r="A212" s="2" t="s">
        <v>198</v>
      </c>
      <c r="B212" s="2">
        <v>21.0</v>
      </c>
      <c r="C212" s="3" t="s">
        <v>15</v>
      </c>
      <c r="D212" s="4">
        <v>0.0021716435185185185</v>
      </c>
      <c r="E212" s="4">
        <v>0.002293171296296296</v>
      </c>
      <c r="F212" s="15" t="s">
        <v>220</v>
      </c>
      <c r="G212" s="3" t="s">
        <v>713</v>
      </c>
      <c r="H212" s="3" t="s">
        <v>713</v>
      </c>
      <c r="I212" s="2" t="str">
        <f t="shared" si="1"/>
        <v>Sí</v>
      </c>
      <c r="J212" s="2">
        <f t="shared" si="2"/>
        <v>0</v>
      </c>
      <c r="K212" s="2">
        <f t="shared" si="3"/>
        <v>1</v>
      </c>
      <c r="L212" s="2">
        <f t="shared" si="4"/>
        <v>0</v>
      </c>
      <c r="M212" s="2" t="s">
        <v>712</v>
      </c>
      <c r="N212" s="21">
        <v>0.8</v>
      </c>
      <c r="O212" s="2">
        <f t="shared" si="5"/>
        <v>0</v>
      </c>
      <c r="P212" s="2">
        <f t="shared" si="6"/>
        <v>0</v>
      </c>
      <c r="Q212" s="2">
        <f t="shared" si="7"/>
        <v>0</v>
      </c>
      <c r="R212" s="2">
        <f t="shared" si="8"/>
        <v>1</v>
      </c>
      <c r="S212" s="2" t="s">
        <v>712</v>
      </c>
      <c r="T212" s="21">
        <v>0.9</v>
      </c>
      <c r="U212" s="2">
        <f t="shared" si="9"/>
        <v>0</v>
      </c>
      <c r="V212" s="2">
        <f t="shared" si="10"/>
        <v>0</v>
      </c>
      <c r="W212" s="2">
        <f t="shared" si="11"/>
        <v>0</v>
      </c>
      <c r="X212" s="2">
        <f t="shared" si="12"/>
        <v>1</v>
      </c>
      <c r="Y212" s="27" t="s">
        <v>713</v>
      </c>
      <c r="Z212" s="27"/>
      <c r="AA212" s="2">
        <f t="shared" si="13"/>
        <v>1</v>
      </c>
      <c r="AB212" s="2">
        <f t="shared" si="14"/>
        <v>0</v>
      </c>
      <c r="AC212" s="2">
        <f t="shared" si="15"/>
        <v>0</v>
      </c>
      <c r="AD212" s="2">
        <f t="shared" si="16"/>
        <v>0</v>
      </c>
      <c r="AE212" s="49" t="s">
        <v>943</v>
      </c>
    </row>
    <row r="213">
      <c r="A213" s="5" t="s">
        <v>198</v>
      </c>
      <c r="B213" s="5">
        <v>22.0</v>
      </c>
      <c r="C213" s="6" t="s">
        <v>9</v>
      </c>
      <c r="D213" s="7">
        <v>0.00229375</v>
      </c>
      <c r="E213" s="7">
        <v>0.0024466435185185186</v>
      </c>
      <c r="F213" s="16" t="s">
        <v>221</v>
      </c>
      <c r="G213" s="6" t="s">
        <v>713</v>
      </c>
      <c r="H213" s="6" t="s">
        <v>713</v>
      </c>
      <c r="I213" s="5" t="str">
        <f t="shared" si="1"/>
        <v>Sí</v>
      </c>
      <c r="J213" s="5">
        <f t="shared" si="2"/>
        <v>0</v>
      </c>
      <c r="K213" s="5">
        <f t="shared" si="3"/>
        <v>1</v>
      </c>
      <c r="L213" s="5">
        <f t="shared" si="4"/>
        <v>0</v>
      </c>
      <c r="M213" s="5" t="s">
        <v>713</v>
      </c>
      <c r="N213" s="23">
        <v>1.0</v>
      </c>
      <c r="O213" s="5">
        <f t="shared" si="5"/>
        <v>1</v>
      </c>
      <c r="P213" s="5">
        <f t="shared" si="6"/>
        <v>0</v>
      </c>
      <c r="Q213" s="5">
        <f t="shared" si="7"/>
        <v>0</v>
      </c>
      <c r="R213" s="5">
        <f t="shared" si="8"/>
        <v>0</v>
      </c>
      <c r="S213" s="5" t="s">
        <v>713</v>
      </c>
      <c r="T213" s="23">
        <v>0.9</v>
      </c>
      <c r="U213" s="5">
        <f t="shared" si="9"/>
        <v>1</v>
      </c>
      <c r="V213" s="5">
        <f t="shared" si="10"/>
        <v>0</v>
      </c>
      <c r="W213" s="5">
        <f t="shared" si="11"/>
        <v>0</v>
      </c>
      <c r="X213" s="5">
        <f t="shared" si="12"/>
        <v>0</v>
      </c>
      <c r="Y213" s="50" t="s">
        <v>713</v>
      </c>
      <c r="Z213" s="50"/>
      <c r="AA213" s="5">
        <f t="shared" si="13"/>
        <v>1</v>
      </c>
      <c r="AB213" s="5">
        <f t="shared" si="14"/>
        <v>0</v>
      </c>
      <c r="AC213" s="5">
        <f t="shared" si="15"/>
        <v>0</v>
      </c>
      <c r="AD213" s="5">
        <f t="shared" si="16"/>
        <v>0</v>
      </c>
      <c r="AE213" s="51" t="s">
        <v>944</v>
      </c>
    </row>
    <row r="214">
      <c r="A214" s="2" t="s">
        <v>198</v>
      </c>
      <c r="B214" s="2">
        <v>23.0</v>
      </c>
      <c r="C214" s="3" t="s">
        <v>15</v>
      </c>
      <c r="D214" s="4">
        <v>0.002453472222222222</v>
      </c>
      <c r="E214" s="4">
        <v>0.0024778935185185186</v>
      </c>
      <c r="F214" s="15" t="s">
        <v>222</v>
      </c>
      <c r="G214" s="3" t="s">
        <v>713</v>
      </c>
      <c r="H214" s="3" t="s">
        <v>712</v>
      </c>
      <c r="I214" s="2" t="str">
        <f t="shared" si="1"/>
        <v/>
      </c>
      <c r="J214" s="2">
        <f t="shared" si="2"/>
        <v>0</v>
      </c>
      <c r="K214" s="2">
        <f t="shared" si="3"/>
        <v>0</v>
      </c>
      <c r="L214" s="2">
        <f t="shared" si="4"/>
        <v>1</v>
      </c>
      <c r="M214" s="2" t="s">
        <v>713</v>
      </c>
      <c r="N214" s="21">
        <v>0.9</v>
      </c>
      <c r="O214" s="2" t="str">
        <f t="shared" si="5"/>
        <v/>
      </c>
      <c r="P214" s="2" t="str">
        <f t="shared" si="6"/>
        <v/>
      </c>
      <c r="Q214" s="2" t="str">
        <f t="shared" si="7"/>
        <v/>
      </c>
      <c r="R214" s="2" t="str">
        <f t="shared" si="8"/>
        <v/>
      </c>
      <c r="S214" s="2" t="s">
        <v>712</v>
      </c>
      <c r="T214" s="21">
        <v>0.9</v>
      </c>
      <c r="U214" s="2" t="str">
        <f t="shared" si="9"/>
        <v/>
      </c>
      <c r="V214" s="2" t="str">
        <f t="shared" si="10"/>
        <v/>
      </c>
      <c r="W214" s="2" t="str">
        <f t="shared" si="11"/>
        <v/>
      </c>
      <c r="X214" s="2" t="str">
        <f t="shared" si="12"/>
        <v/>
      </c>
      <c r="Y214" s="27" t="s">
        <v>713</v>
      </c>
      <c r="Z214" s="27"/>
      <c r="AA214" s="2" t="str">
        <f t="shared" si="13"/>
        <v/>
      </c>
      <c r="AB214" s="2" t="str">
        <f t="shared" si="14"/>
        <v/>
      </c>
      <c r="AC214" s="2" t="str">
        <f t="shared" si="15"/>
        <v/>
      </c>
      <c r="AD214" s="2" t="str">
        <f t="shared" si="16"/>
        <v/>
      </c>
      <c r="AE214" s="49" t="s">
        <v>945</v>
      </c>
    </row>
    <row r="215">
      <c r="A215" s="5" t="s">
        <v>198</v>
      </c>
      <c r="B215" s="5">
        <v>24.0</v>
      </c>
      <c r="C215" s="6" t="s">
        <v>12</v>
      </c>
      <c r="D215" s="7">
        <v>0.002496990740740741</v>
      </c>
      <c r="E215" s="7">
        <v>0.0025047453703703703</v>
      </c>
      <c r="F215" s="16" t="s">
        <v>223</v>
      </c>
      <c r="G215" s="6" t="s">
        <v>712</v>
      </c>
      <c r="H215" s="6" t="s">
        <v>712</v>
      </c>
      <c r="I215" s="5" t="str">
        <f t="shared" si="1"/>
        <v>No</v>
      </c>
      <c r="J215" s="5">
        <f t="shared" si="2"/>
        <v>1</v>
      </c>
      <c r="K215" s="5">
        <f t="shared" si="3"/>
        <v>0</v>
      </c>
      <c r="L215" s="5">
        <f t="shared" si="4"/>
        <v>0</v>
      </c>
      <c r="M215" s="5" t="s">
        <v>712</v>
      </c>
      <c r="N215" s="23">
        <v>1.0</v>
      </c>
      <c r="O215" s="5">
        <f t="shared" si="5"/>
        <v>0</v>
      </c>
      <c r="P215" s="5">
        <f t="shared" si="6"/>
        <v>1</v>
      </c>
      <c r="Q215" s="5">
        <f t="shared" si="7"/>
        <v>0</v>
      </c>
      <c r="R215" s="5">
        <f t="shared" si="8"/>
        <v>0</v>
      </c>
      <c r="S215" s="5" t="s">
        <v>712</v>
      </c>
      <c r="T215" s="23">
        <v>1.0</v>
      </c>
      <c r="U215" s="5">
        <f t="shared" si="9"/>
        <v>0</v>
      </c>
      <c r="V215" s="5">
        <f t="shared" si="10"/>
        <v>1</v>
      </c>
      <c r="W215" s="5">
        <f t="shared" si="11"/>
        <v>0</v>
      </c>
      <c r="X215" s="5">
        <f t="shared" si="12"/>
        <v>0</v>
      </c>
      <c r="Y215" s="50" t="s">
        <v>712</v>
      </c>
      <c r="Z215" s="50"/>
      <c r="AA215" s="5">
        <f t="shared" si="13"/>
        <v>0</v>
      </c>
      <c r="AB215" s="5">
        <f t="shared" si="14"/>
        <v>1</v>
      </c>
      <c r="AC215" s="5">
        <f t="shared" si="15"/>
        <v>0</v>
      </c>
      <c r="AD215" s="5">
        <f t="shared" si="16"/>
        <v>0</v>
      </c>
      <c r="AE215" s="51" t="s">
        <v>941</v>
      </c>
    </row>
    <row r="216">
      <c r="A216" s="2" t="s">
        <v>198</v>
      </c>
      <c r="B216" s="2">
        <v>25.0</v>
      </c>
      <c r="C216" s="3" t="s">
        <v>7</v>
      </c>
      <c r="D216" s="4">
        <v>0.002514351851851852</v>
      </c>
      <c r="E216" s="4">
        <v>0.0025935185185185184</v>
      </c>
      <c r="F216" s="15" t="s">
        <v>224</v>
      </c>
      <c r="G216" s="3" t="s">
        <v>713</v>
      </c>
      <c r="H216" s="3" t="s">
        <v>712</v>
      </c>
      <c r="I216" s="2" t="str">
        <f t="shared" si="1"/>
        <v/>
      </c>
      <c r="J216" s="2">
        <f t="shared" si="2"/>
        <v>0</v>
      </c>
      <c r="K216" s="2">
        <f t="shared" si="3"/>
        <v>0</v>
      </c>
      <c r="L216" s="2">
        <f t="shared" si="4"/>
        <v>1</v>
      </c>
      <c r="M216" s="2" t="s">
        <v>713</v>
      </c>
      <c r="N216" s="21">
        <v>1.0</v>
      </c>
      <c r="O216" s="2" t="str">
        <f t="shared" si="5"/>
        <v/>
      </c>
      <c r="P216" s="2" t="str">
        <f t="shared" si="6"/>
        <v/>
      </c>
      <c r="Q216" s="2" t="str">
        <f t="shared" si="7"/>
        <v/>
      </c>
      <c r="R216" s="2" t="str">
        <f t="shared" si="8"/>
        <v/>
      </c>
      <c r="S216" s="2" t="s">
        <v>713</v>
      </c>
      <c r="T216" s="21">
        <v>1.0</v>
      </c>
      <c r="U216" s="2" t="str">
        <f t="shared" si="9"/>
        <v/>
      </c>
      <c r="V216" s="2" t="str">
        <f t="shared" si="10"/>
        <v/>
      </c>
      <c r="W216" s="2" t="str">
        <f t="shared" si="11"/>
        <v/>
      </c>
      <c r="X216" s="2" t="str">
        <f t="shared" si="12"/>
        <v/>
      </c>
      <c r="Y216" s="27" t="s">
        <v>713</v>
      </c>
      <c r="Z216" s="27"/>
      <c r="AA216" s="2" t="str">
        <f t="shared" si="13"/>
        <v/>
      </c>
      <c r="AB216" s="2" t="str">
        <f t="shared" si="14"/>
        <v/>
      </c>
      <c r="AC216" s="2" t="str">
        <f t="shared" si="15"/>
        <v/>
      </c>
      <c r="AD216" s="2" t="str">
        <f t="shared" si="16"/>
        <v/>
      </c>
      <c r="AE216" s="49" t="s">
        <v>946</v>
      </c>
    </row>
    <row r="217">
      <c r="A217" s="5" t="s">
        <v>198</v>
      </c>
      <c r="B217" s="5">
        <v>26.0</v>
      </c>
      <c r="C217" s="6" t="s">
        <v>12</v>
      </c>
      <c r="D217" s="7">
        <v>0.0026016203703703705</v>
      </c>
      <c r="E217" s="7">
        <v>0.002613541666666667</v>
      </c>
      <c r="F217" s="16" t="s">
        <v>225</v>
      </c>
      <c r="G217" s="6" t="s">
        <v>712</v>
      </c>
      <c r="H217" s="6" t="s">
        <v>712</v>
      </c>
      <c r="I217" s="5" t="str">
        <f t="shared" si="1"/>
        <v>No</v>
      </c>
      <c r="J217" s="5">
        <f t="shared" si="2"/>
        <v>1</v>
      </c>
      <c r="K217" s="5">
        <f t="shared" si="3"/>
        <v>0</v>
      </c>
      <c r="L217" s="5">
        <f t="shared" si="4"/>
        <v>0</v>
      </c>
      <c r="M217" s="5" t="s">
        <v>712</v>
      </c>
      <c r="N217" s="23">
        <v>1.0</v>
      </c>
      <c r="O217" s="5">
        <f t="shared" si="5"/>
        <v>0</v>
      </c>
      <c r="P217" s="5">
        <f t="shared" si="6"/>
        <v>1</v>
      </c>
      <c r="Q217" s="5">
        <f t="shared" si="7"/>
        <v>0</v>
      </c>
      <c r="R217" s="5">
        <f t="shared" si="8"/>
        <v>0</v>
      </c>
      <c r="S217" s="5" t="s">
        <v>712</v>
      </c>
      <c r="T217" s="23">
        <v>1.0</v>
      </c>
      <c r="U217" s="5">
        <f t="shared" si="9"/>
        <v>0</v>
      </c>
      <c r="V217" s="5">
        <f t="shared" si="10"/>
        <v>1</v>
      </c>
      <c r="W217" s="5">
        <f t="shared" si="11"/>
        <v>0</v>
      </c>
      <c r="X217" s="5">
        <f t="shared" si="12"/>
        <v>0</v>
      </c>
      <c r="Y217" s="50" t="s">
        <v>713</v>
      </c>
      <c r="Z217" s="50"/>
      <c r="AA217" s="5">
        <f t="shared" si="13"/>
        <v>0</v>
      </c>
      <c r="AB217" s="5">
        <f t="shared" si="14"/>
        <v>0</v>
      </c>
      <c r="AC217" s="5">
        <f t="shared" si="15"/>
        <v>1</v>
      </c>
      <c r="AD217" s="5">
        <f t="shared" si="16"/>
        <v>0</v>
      </c>
      <c r="AE217" s="51" t="s">
        <v>947</v>
      </c>
    </row>
    <row r="218">
      <c r="A218" s="2" t="s">
        <v>198</v>
      </c>
      <c r="B218" s="2">
        <v>27.0</v>
      </c>
      <c r="C218" s="3" t="s">
        <v>15</v>
      </c>
      <c r="D218" s="4">
        <v>0.0026141203703703704</v>
      </c>
      <c r="E218" s="4">
        <v>0.0026224537037037037</v>
      </c>
      <c r="F218" s="15" t="s">
        <v>226</v>
      </c>
      <c r="G218" s="3" t="s">
        <v>713</v>
      </c>
      <c r="H218" s="3" t="s">
        <v>712</v>
      </c>
      <c r="I218" s="2" t="str">
        <f t="shared" si="1"/>
        <v/>
      </c>
      <c r="J218" s="2">
        <f t="shared" si="2"/>
        <v>0</v>
      </c>
      <c r="K218" s="2">
        <f t="shared" si="3"/>
        <v>0</v>
      </c>
      <c r="L218" s="2">
        <f t="shared" si="4"/>
        <v>1</v>
      </c>
      <c r="M218" s="2" t="s">
        <v>712</v>
      </c>
      <c r="N218" s="21">
        <v>1.0</v>
      </c>
      <c r="O218" s="2" t="str">
        <f t="shared" si="5"/>
        <v/>
      </c>
      <c r="P218" s="2" t="str">
        <f t="shared" si="6"/>
        <v/>
      </c>
      <c r="Q218" s="2" t="str">
        <f t="shared" si="7"/>
        <v/>
      </c>
      <c r="R218" s="2" t="str">
        <f t="shared" si="8"/>
        <v/>
      </c>
      <c r="S218" s="2" t="s">
        <v>712</v>
      </c>
      <c r="T218" s="21">
        <v>1.0</v>
      </c>
      <c r="U218" s="2" t="str">
        <f t="shared" si="9"/>
        <v/>
      </c>
      <c r="V218" s="2" t="str">
        <f t="shared" si="10"/>
        <v/>
      </c>
      <c r="W218" s="2" t="str">
        <f t="shared" si="11"/>
        <v/>
      </c>
      <c r="X218" s="2" t="str">
        <f t="shared" si="12"/>
        <v/>
      </c>
      <c r="Y218" s="27" t="s">
        <v>712</v>
      </c>
      <c r="Z218" s="27"/>
      <c r="AA218" s="2" t="str">
        <f t="shared" si="13"/>
        <v/>
      </c>
      <c r="AB218" s="2" t="str">
        <f t="shared" si="14"/>
        <v/>
      </c>
      <c r="AC218" s="2" t="str">
        <f t="shared" si="15"/>
        <v/>
      </c>
      <c r="AD218" s="2" t="str">
        <f t="shared" si="16"/>
        <v/>
      </c>
      <c r="AE218" s="49" t="s">
        <v>948</v>
      </c>
    </row>
    <row r="219">
      <c r="A219" s="5" t="s">
        <v>198</v>
      </c>
      <c r="B219" s="5">
        <v>28.0</v>
      </c>
      <c r="C219" s="6" t="s">
        <v>7</v>
      </c>
      <c r="D219" s="7">
        <v>0.002625115740740741</v>
      </c>
      <c r="E219" s="7">
        <v>0.0026265046296296297</v>
      </c>
      <c r="F219" s="16" t="s">
        <v>227</v>
      </c>
      <c r="G219" s="6" t="s">
        <v>712</v>
      </c>
      <c r="H219" s="6" t="s">
        <v>712</v>
      </c>
      <c r="I219" s="5" t="str">
        <f t="shared" si="1"/>
        <v>No</v>
      </c>
      <c r="J219" s="5">
        <f t="shared" si="2"/>
        <v>1</v>
      </c>
      <c r="K219" s="5">
        <f t="shared" si="3"/>
        <v>0</v>
      </c>
      <c r="L219" s="5">
        <f t="shared" si="4"/>
        <v>0</v>
      </c>
      <c r="M219" s="5" t="s">
        <v>712</v>
      </c>
      <c r="N219" s="23">
        <v>1.0</v>
      </c>
      <c r="O219" s="5">
        <f t="shared" si="5"/>
        <v>0</v>
      </c>
      <c r="P219" s="5">
        <f t="shared" si="6"/>
        <v>1</v>
      </c>
      <c r="Q219" s="5">
        <f t="shared" si="7"/>
        <v>0</v>
      </c>
      <c r="R219" s="5">
        <f t="shared" si="8"/>
        <v>0</v>
      </c>
      <c r="S219" s="5" t="s">
        <v>712</v>
      </c>
      <c r="T219" s="23">
        <v>1.0</v>
      </c>
      <c r="U219" s="5">
        <f t="shared" si="9"/>
        <v>0</v>
      </c>
      <c r="V219" s="5">
        <f t="shared" si="10"/>
        <v>1</v>
      </c>
      <c r="W219" s="5">
        <f t="shared" si="11"/>
        <v>0</v>
      </c>
      <c r="X219" s="5">
        <f t="shared" si="12"/>
        <v>0</v>
      </c>
      <c r="Y219" s="50" t="s">
        <v>712</v>
      </c>
      <c r="Z219" s="50"/>
      <c r="AA219" s="5">
        <f t="shared" si="13"/>
        <v>0</v>
      </c>
      <c r="AB219" s="5">
        <f t="shared" si="14"/>
        <v>1</v>
      </c>
      <c r="AC219" s="5">
        <f t="shared" si="15"/>
        <v>0</v>
      </c>
      <c r="AD219" s="5">
        <f t="shared" si="16"/>
        <v>0</v>
      </c>
      <c r="AE219" s="51" t="s">
        <v>949</v>
      </c>
    </row>
    <row r="220">
      <c r="A220" s="2" t="s">
        <v>198</v>
      </c>
      <c r="B220" s="2">
        <v>29.0</v>
      </c>
      <c r="C220" s="3" t="s">
        <v>12</v>
      </c>
      <c r="D220" s="4">
        <v>0.0026550925925925926</v>
      </c>
      <c r="E220" s="4">
        <v>0.002656597222222222</v>
      </c>
      <c r="F220" s="15" t="s">
        <v>84</v>
      </c>
      <c r="G220" s="3" t="s">
        <v>712</v>
      </c>
      <c r="H220" s="3" t="s">
        <v>712</v>
      </c>
      <c r="I220" s="2" t="str">
        <f t="shared" si="1"/>
        <v>No</v>
      </c>
      <c r="J220" s="2">
        <f t="shared" si="2"/>
        <v>1</v>
      </c>
      <c r="K220" s="2">
        <f t="shared" si="3"/>
        <v>0</v>
      </c>
      <c r="L220" s="2">
        <f t="shared" si="4"/>
        <v>0</v>
      </c>
      <c r="M220" s="2" t="s">
        <v>712</v>
      </c>
      <c r="N220" s="21">
        <v>1.0</v>
      </c>
      <c r="O220" s="2">
        <f t="shared" si="5"/>
        <v>0</v>
      </c>
      <c r="P220" s="2">
        <f t="shared" si="6"/>
        <v>1</v>
      </c>
      <c r="Q220" s="2">
        <f t="shared" si="7"/>
        <v>0</v>
      </c>
      <c r="R220" s="2">
        <f t="shared" si="8"/>
        <v>0</v>
      </c>
      <c r="S220" s="2" t="s">
        <v>712</v>
      </c>
      <c r="T220" s="21">
        <v>1.0</v>
      </c>
      <c r="U220" s="2">
        <f t="shared" si="9"/>
        <v>0</v>
      </c>
      <c r="V220" s="2">
        <f t="shared" si="10"/>
        <v>1</v>
      </c>
      <c r="W220" s="2">
        <f t="shared" si="11"/>
        <v>0</v>
      </c>
      <c r="X220" s="2">
        <f t="shared" si="12"/>
        <v>0</v>
      </c>
      <c r="Y220" s="27" t="s">
        <v>712</v>
      </c>
      <c r="Z220" s="27"/>
      <c r="AA220" s="2">
        <f t="shared" si="13"/>
        <v>0</v>
      </c>
      <c r="AB220" s="2">
        <f t="shared" si="14"/>
        <v>1</v>
      </c>
      <c r="AC220" s="2">
        <f t="shared" si="15"/>
        <v>0</v>
      </c>
      <c r="AD220" s="2">
        <f t="shared" si="16"/>
        <v>0</v>
      </c>
      <c r="AE220" s="49" t="s">
        <v>936</v>
      </c>
    </row>
    <row r="221">
      <c r="A221" s="5" t="s">
        <v>228</v>
      </c>
      <c r="B221" s="5">
        <v>0.0</v>
      </c>
      <c r="C221" s="6" t="s">
        <v>15</v>
      </c>
      <c r="D221" s="7">
        <v>2.939814814814815E-5</v>
      </c>
      <c r="E221" s="7">
        <v>4.711805555555556E-4</v>
      </c>
      <c r="F221" s="16" t="s">
        <v>229</v>
      </c>
      <c r="G221" s="6" t="s">
        <v>712</v>
      </c>
      <c r="H221" s="6" t="s">
        <v>713</v>
      </c>
      <c r="I221" s="5" t="str">
        <f t="shared" si="1"/>
        <v/>
      </c>
      <c r="J221" s="5">
        <f t="shared" si="2"/>
        <v>0</v>
      </c>
      <c r="K221" s="5">
        <f t="shared" si="3"/>
        <v>0</v>
      </c>
      <c r="L221" s="5">
        <f t="shared" si="4"/>
        <v>1</v>
      </c>
      <c r="M221" s="5" t="s">
        <v>713</v>
      </c>
      <c r="N221" s="23">
        <v>1.0</v>
      </c>
      <c r="O221" s="5" t="str">
        <f t="shared" si="5"/>
        <v/>
      </c>
      <c r="P221" s="5" t="str">
        <f t="shared" si="6"/>
        <v/>
      </c>
      <c r="Q221" s="5" t="str">
        <f t="shared" si="7"/>
        <v/>
      </c>
      <c r="R221" s="5" t="str">
        <f t="shared" si="8"/>
        <v/>
      </c>
      <c r="S221" s="5" t="s">
        <v>713</v>
      </c>
      <c r="T221" s="23">
        <v>1.0</v>
      </c>
      <c r="U221" s="5" t="str">
        <f t="shared" si="9"/>
        <v/>
      </c>
      <c r="V221" s="5" t="str">
        <f t="shared" si="10"/>
        <v/>
      </c>
      <c r="W221" s="5" t="str">
        <f t="shared" si="11"/>
        <v/>
      </c>
      <c r="X221" s="5" t="str">
        <f t="shared" si="12"/>
        <v/>
      </c>
      <c r="Y221" s="50" t="s">
        <v>713</v>
      </c>
      <c r="Z221" s="50"/>
      <c r="AA221" s="5" t="str">
        <f t="shared" si="13"/>
        <v/>
      </c>
      <c r="AB221" s="5" t="str">
        <f t="shared" si="14"/>
        <v/>
      </c>
      <c r="AC221" s="5" t="str">
        <f t="shared" si="15"/>
        <v/>
      </c>
      <c r="AD221" s="5" t="str">
        <f t="shared" si="16"/>
        <v/>
      </c>
      <c r="AE221" s="51" t="s">
        <v>950</v>
      </c>
      <c r="AF221" s="25"/>
      <c r="AG221" s="25"/>
      <c r="AH221" s="25"/>
      <c r="AI221" s="25"/>
      <c r="AJ221" s="25"/>
      <c r="AK221" s="25"/>
      <c r="AL221" s="25"/>
      <c r="AM221" s="25"/>
      <c r="AN221" s="25"/>
      <c r="AO221" s="25"/>
      <c r="AP221" s="25"/>
      <c r="AQ221" s="25"/>
      <c r="AR221" s="25"/>
      <c r="AS221" s="25"/>
      <c r="AT221" s="25"/>
      <c r="AU221" s="25"/>
      <c r="AV221" s="25"/>
    </row>
    <row r="222">
      <c r="A222" s="2" t="s">
        <v>228</v>
      </c>
      <c r="B222" s="2">
        <v>1.0</v>
      </c>
      <c r="C222" s="3" t="s">
        <v>9</v>
      </c>
      <c r="D222" s="4">
        <v>4.726851851851852E-4</v>
      </c>
      <c r="E222" s="4">
        <v>6.203703703703704E-4</v>
      </c>
      <c r="F222" s="15" t="s">
        <v>230</v>
      </c>
      <c r="G222" s="3" t="s">
        <v>713</v>
      </c>
      <c r="H222" s="3" t="s">
        <v>713</v>
      </c>
      <c r="I222" s="2" t="str">
        <f t="shared" si="1"/>
        <v>Sí</v>
      </c>
      <c r="J222" s="2">
        <f t="shared" si="2"/>
        <v>0</v>
      </c>
      <c r="K222" s="2">
        <f t="shared" si="3"/>
        <v>1</v>
      </c>
      <c r="L222" s="2">
        <f t="shared" si="4"/>
        <v>0</v>
      </c>
      <c r="M222" s="2" t="s">
        <v>712</v>
      </c>
      <c r="N222" s="21">
        <v>1.0</v>
      </c>
      <c r="O222" s="2">
        <f t="shared" si="5"/>
        <v>0</v>
      </c>
      <c r="P222" s="2">
        <f t="shared" si="6"/>
        <v>0</v>
      </c>
      <c r="Q222" s="2">
        <f t="shared" si="7"/>
        <v>0</v>
      </c>
      <c r="R222" s="2">
        <f t="shared" si="8"/>
        <v>1</v>
      </c>
      <c r="S222" s="2" t="s">
        <v>712</v>
      </c>
      <c r="T222" s="21">
        <v>1.0</v>
      </c>
      <c r="U222" s="2">
        <f t="shared" si="9"/>
        <v>0</v>
      </c>
      <c r="V222" s="2">
        <f t="shared" si="10"/>
        <v>0</v>
      </c>
      <c r="W222" s="2">
        <f t="shared" si="11"/>
        <v>0</v>
      </c>
      <c r="X222" s="2">
        <f t="shared" si="12"/>
        <v>1</v>
      </c>
      <c r="Y222" s="27" t="s">
        <v>712</v>
      </c>
      <c r="Z222" s="27"/>
      <c r="AA222" s="2">
        <f t="shared" si="13"/>
        <v>0</v>
      </c>
      <c r="AB222" s="2">
        <f t="shared" si="14"/>
        <v>0</v>
      </c>
      <c r="AC222" s="2">
        <f t="shared" si="15"/>
        <v>0</v>
      </c>
      <c r="AD222" s="2">
        <f t="shared" si="16"/>
        <v>1</v>
      </c>
      <c r="AE222" s="49" t="s">
        <v>951</v>
      </c>
      <c r="AF222" s="25"/>
      <c r="AG222" s="25"/>
      <c r="AH222" s="25"/>
      <c r="AI222" s="25"/>
      <c r="AJ222" s="25"/>
      <c r="AK222" s="25"/>
      <c r="AL222" s="25"/>
      <c r="AM222" s="25"/>
      <c r="AN222" s="25"/>
      <c r="AO222" s="25"/>
      <c r="AP222" s="25"/>
      <c r="AQ222" s="25"/>
      <c r="AR222" s="25"/>
      <c r="AS222" s="25"/>
      <c r="AT222" s="25"/>
      <c r="AU222" s="25"/>
      <c r="AV222" s="25"/>
    </row>
    <row r="223">
      <c r="A223" s="5" t="s">
        <v>228</v>
      </c>
      <c r="B223" s="5">
        <v>2.0</v>
      </c>
      <c r="C223" s="6" t="s">
        <v>15</v>
      </c>
      <c r="D223" s="7">
        <v>6.208333333333334E-4</v>
      </c>
      <c r="E223" s="7">
        <v>6.988425925925926E-4</v>
      </c>
      <c r="F223" s="16" t="s">
        <v>231</v>
      </c>
      <c r="G223" s="6" t="s">
        <v>713</v>
      </c>
      <c r="H223" s="6" t="s">
        <v>712</v>
      </c>
      <c r="I223" s="5" t="str">
        <f t="shared" si="1"/>
        <v/>
      </c>
      <c r="J223" s="5">
        <f t="shared" si="2"/>
        <v>0</v>
      </c>
      <c r="K223" s="5">
        <f t="shared" si="3"/>
        <v>0</v>
      </c>
      <c r="L223" s="5">
        <f t="shared" si="4"/>
        <v>1</v>
      </c>
      <c r="M223" s="5" t="s">
        <v>713</v>
      </c>
      <c r="N223" s="23">
        <v>0.6</v>
      </c>
      <c r="O223" s="5" t="str">
        <f t="shared" si="5"/>
        <v/>
      </c>
      <c r="P223" s="5" t="str">
        <f t="shared" si="6"/>
        <v/>
      </c>
      <c r="Q223" s="5" t="str">
        <f t="shared" si="7"/>
        <v/>
      </c>
      <c r="R223" s="5" t="str">
        <f t="shared" si="8"/>
        <v/>
      </c>
      <c r="S223" s="5" t="s">
        <v>712</v>
      </c>
      <c r="T223" s="23">
        <v>0.8</v>
      </c>
      <c r="U223" s="5" t="str">
        <f t="shared" si="9"/>
        <v/>
      </c>
      <c r="V223" s="5" t="str">
        <f t="shared" si="10"/>
        <v/>
      </c>
      <c r="W223" s="5" t="str">
        <f t="shared" si="11"/>
        <v/>
      </c>
      <c r="X223" s="5" t="str">
        <f t="shared" si="12"/>
        <v/>
      </c>
      <c r="Y223" s="50" t="s">
        <v>713</v>
      </c>
      <c r="Z223" s="50"/>
      <c r="AA223" s="5" t="str">
        <f t="shared" si="13"/>
        <v/>
      </c>
      <c r="AB223" s="5" t="str">
        <f t="shared" si="14"/>
        <v/>
      </c>
      <c r="AC223" s="5" t="str">
        <f t="shared" si="15"/>
        <v/>
      </c>
      <c r="AD223" s="5" t="str">
        <f t="shared" si="16"/>
        <v/>
      </c>
      <c r="AE223" s="51" t="s">
        <v>952</v>
      </c>
      <c r="AF223" s="25"/>
      <c r="AG223" s="25"/>
      <c r="AH223" s="25"/>
      <c r="AI223" s="25"/>
      <c r="AJ223" s="25"/>
      <c r="AK223" s="25"/>
      <c r="AL223" s="25"/>
      <c r="AM223" s="25"/>
      <c r="AN223" s="25"/>
      <c r="AO223" s="25"/>
      <c r="AP223" s="25"/>
      <c r="AQ223" s="25"/>
      <c r="AR223" s="25"/>
      <c r="AS223" s="25"/>
      <c r="AT223" s="25"/>
      <c r="AU223" s="25"/>
      <c r="AV223" s="25"/>
    </row>
    <row r="224">
      <c r="A224" s="2" t="s">
        <v>228</v>
      </c>
      <c r="B224" s="2">
        <v>3.0</v>
      </c>
      <c r="C224" s="3" t="s">
        <v>7</v>
      </c>
      <c r="D224" s="4">
        <v>6.993055555555556E-4</v>
      </c>
      <c r="E224" s="4">
        <v>7.44675925925926E-4</v>
      </c>
      <c r="F224" s="15" t="s">
        <v>232</v>
      </c>
      <c r="G224" s="3" t="s">
        <v>712</v>
      </c>
      <c r="H224" s="3" t="s">
        <v>713</v>
      </c>
      <c r="I224" s="2" t="str">
        <f t="shared" si="1"/>
        <v/>
      </c>
      <c r="J224" s="2">
        <f t="shared" si="2"/>
        <v>0</v>
      </c>
      <c r="K224" s="2">
        <f t="shared" si="3"/>
        <v>0</v>
      </c>
      <c r="L224" s="2">
        <f t="shared" si="4"/>
        <v>1</v>
      </c>
      <c r="M224" s="2" t="s">
        <v>712</v>
      </c>
      <c r="N224" s="21">
        <v>1.0</v>
      </c>
      <c r="O224" s="2" t="str">
        <f t="shared" si="5"/>
        <v/>
      </c>
      <c r="P224" s="2" t="str">
        <f t="shared" si="6"/>
        <v/>
      </c>
      <c r="Q224" s="2" t="str">
        <f t="shared" si="7"/>
        <v/>
      </c>
      <c r="R224" s="2" t="str">
        <f t="shared" si="8"/>
        <v/>
      </c>
      <c r="S224" s="2" t="s">
        <v>712</v>
      </c>
      <c r="T224" s="21">
        <v>0.9</v>
      </c>
      <c r="U224" s="2" t="str">
        <f t="shared" si="9"/>
        <v/>
      </c>
      <c r="V224" s="2" t="str">
        <f t="shared" si="10"/>
        <v/>
      </c>
      <c r="W224" s="2" t="str">
        <f t="shared" si="11"/>
        <v/>
      </c>
      <c r="X224" s="2" t="str">
        <f t="shared" si="12"/>
        <v/>
      </c>
      <c r="Y224" s="27" t="s">
        <v>713</v>
      </c>
      <c r="Z224" s="27"/>
      <c r="AA224" s="2" t="str">
        <f t="shared" si="13"/>
        <v/>
      </c>
      <c r="AB224" s="2" t="str">
        <f t="shared" si="14"/>
        <v/>
      </c>
      <c r="AC224" s="2" t="str">
        <f t="shared" si="15"/>
        <v/>
      </c>
      <c r="AD224" s="2" t="str">
        <f t="shared" si="16"/>
        <v/>
      </c>
      <c r="AE224" s="49" t="s">
        <v>953</v>
      </c>
      <c r="AF224" s="25"/>
      <c r="AG224" s="25"/>
      <c r="AH224" s="25"/>
      <c r="AI224" s="25"/>
      <c r="AJ224" s="25"/>
      <c r="AK224" s="25"/>
      <c r="AL224" s="25"/>
      <c r="AM224" s="25"/>
      <c r="AN224" s="25"/>
      <c r="AO224" s="25"/>
      <c r="AP224" s="25"/>
      <c r="AQ224" s="25"/>
      <c r="AR224" s="25"/>
      <c r="AS224" s="25"/>
      <c r="AT224" s="25"/>
      <c r="AU224" s="25"/>
      <c r="AV224" s="25"/>
    </row>
    <row r="225">
      <c r="A225" s="5" t="s">
        <v>228</v>
      </c>
      <c r="B225" s="5">
        <v>4.0</v>
      </c>
      <c r="C225" s="6" t="s">
        <v>15</v>
      </c>
      <c r="D225" s="7">
        <v>7.450231481481482E-4</v>
      </c>
      <c r="E225" s="7">
        <v>7.692129629629629E-4</v>
      </c>
      <c r="F225" s="16" t="s">
        <v>233</v>
      </c>
      <c r="G225" s="6" t="s">
        <v>712</v>
      </c>
      <c r="H225" s="6" t="s">
        <v>713</v>
      </c>
      <c r="I225" s="5" t="str">
        <f t="shared" si="1"/>
        <v/>
      </c>
      <c r="J225" s="5">
        <f t="shared" si="2"/>
        <v>0</v>
      </c>
      <c r="K225" s="5">
        <f t="shared" si="3"/>
        <v>0</v>
      </c>
      <c r="L225" s="5">
        <f t="shared" si="4"/>
        <v>1</v>
      </c>
      <c r="M225" s="5" t="s">
        <v>712</v>
      </c>
      <c r="N225" s="23">
        <v>1.0</v>
      </c>
      <c r="O225" s="5" t="str">
        <f t="shared" si="5"/>
        <v/>
      </c>
      <c r="P225" s="5" t="str">
        <f t="shared" si="6"/>
        <v/>
      </c>
      <c r="Q225" s="5" t="str">
        <f t="shared" si="7"/>
        <v/>
      </c>
      <c r="R225" s="5" t="str">
        <f t="shared" si="8"/>
        <v/>
      </c>
      <c r="S225" s="5" t="s">
        <v>712</v>
      </c>
      <c r="T225" s="23">
        <v>0.9</v>
      </c>
      <c r="U225" s="5" t="str">
        <f t="shared" si="9"/>
        <v/>
      </c>
      <c r="V225" s="5" t="str">
        <f t="shared" si="10"/>
        <v/>
      </c>
      <c r="W225" s="5" t="str">
        <f t="shared" si="11"/>
        <v/>
      </c>
      <c r="X225" s="5" t="str">
        <f t="shared" si="12"/>
        <v/>
      </c>
      <c r="Y225" s="50" t="s">
        <v>713</v>
      </c>
      <c r="Z225" s="50"/>
      <c r="AA225" s="5" t="str">
        <f t="shared" si="13"/>
        <v/>
      </c>
      <c r="AB225" s="5" t="str">
        <f t="shared" si="14"/>
        <v/>
      </c>
      <c r="AC225" s="5" t="str">
        <f t="shared" si="15"/>
        <v/>
      </c>
      <c r="AD225" s="5" t="str">
        <f t="shared" si="16"/>
        <v/>
      </c>
      <c r="AE225" s="51" t="s">
        <v>954</v>
      </c>
      <c r="AF225" s="25"/>
      <c r="AG225" s="25"/>
      <c r="AH225" s="25"/>
      <c r="AI225" s="25"/>
      <c r="AJ225" s="25"/>
      <c r="AK225" s="25"/>
      <c r="AL225" s="25"/>
      <c r="AM225" s="25"/>
      <c r="AN225" s="25"/>
      <c r="AO225" s="25"/>
      <c r="AP225" s="25"/>
      <c r="AQ225" s="25"/>
      <c r="AR225" s="25"/>
      <c r="AS225" s="25"/>
      <c r="AT225" s="25"/>
      <c r="AU225" s="25"/>
      <c r="AV225" s="25"/>
    </row>
    <row r="226">
      <c r="A226" s="2" t="s">
        <v>228</v>
      </c>
      <c r="B226" s="2">
        <v>5.0</v>
      </c>
      <c r="C226" s="3" t="s">
        <v>9</v>
      </c>
      <c r="D226" s="4">
        <v>7.697916666666668E-4</v>
      </c>
      <c r="E226" s="4">
        <v>8.501157407407408E-4</v>
      </c>
      <c r="F226" s="15" t="s">
        <v>234</v>
      </c>
      <c r="G226" s="3" t="s">
        <v>712</v>
      </c>
      <c r="H226" s="3" t="s">
        <v>713</v>
      </c>
      <c r="I226" s="2" t="str">
        <f t="shared" si="1"/>
        <v/>
      </c>
      <c r="J226" s="2">
        <f t="shared" si="2"/>
        <v>0</v>
      </c>
      <c r="K226" s="2">
        <f t="shared" si="3"/>
        <v>0</v>
      </c>
      <c r="L226" s="2">
        <f t="shared" si="4"/>
        <v>1</v>
      </c>
      <c r="M226" s="2" t="s">
        <v>712</v>
      </c>
      <c r="N226" s="21">
        <v>1.0</v>
      </c>
      <c r="O226" s="2" t="str">
        <f t="shared" si="5"/>
        <v/>
      </c>
      <c r="P226" s="2" t="str">
        <f t="shared" si="6"/>
        <v/>
      </c>
      <c r="Q226" s="2" t="str">
        <f t="shared" si="7"/>
        <v/>
      </c>
      <c r="R226" s="2" t="str">
        <f t="shared" si="8"/>
        <v/>
      </c>
      <c r="S226" s="2" t="s">
        <v>712</v>
      </c>
      <c r="T226" s="21">
        <v>1.0</v>
      </c>
      <c r="U226" s="2" t="str">
        <f t="shared" si="9"/>
        <v/>
      </c>
      <c r="V226" s="2" t="str">
        <f t="shared" si="10"/>
        <v/>
      </c>
      <c r="W226" s="2" t="str">
        <f t="shared" si="11"/>
        <v/>
      </c>
      <c r="X226" s="2" t="str">
        <f t="shared" si="12"/>
        <v/>
      </c>
      <c r="Y226" s="27" t="s">
        <v>712</v>
      </c>
      <c r="Z226" s="27"/>
      <c r="AA226" s="2" t="str">
        <f t="shared" si="13"/>
        <v/>
      </c>
      <c r="AB226" s="2" t="str">
        <f t="shared" si="14"/>
        <v/>
      </c>
      <c r="AC226" s="2" t="str">
        <f t="shared" si="15"/>
        <v/>
      </c>
      <c r="AD226" s="2" t="str">
        <f t="shared" si="16"/>
        <v/>
      </c>
      <c r="AE226" s="49" t="s">
        <v>955</v>
      </c>
      <c r="AF226" s="25"/>
      <c r="AG226" s="25"/>
      <c r="AH226" s="25"/>
      <c r="AI226" s="25"/>
      <c r="AJ226" s="25"/>
      <c r="AK226" s="25"/>
      <c r="AL226" s="25"/>
      <c r="AM226" s="25"/>
      <c r="AN226" s="25"/>
      <c r="AO226" s="25"/>
      <c r="AP226" s="25"/>
      <c r="AQ226" s="25"/>
      <c r="AR226" s="25"/>
      <c r="AS226" s="25"/>
      <c r="AT226" s="25"/>
      <c r="AU226" s="25"/>
      <c r="AV226" s="25"/>
    </row>
    <row r="227">
      <c r="A227" s="5" t="s">
        <v>228</v>
      </c>
      <c r="B227" s="5">
        <v>6.0</v>
      </c>
      <c r="C227" s="6" t="s">
        <v>15</v>
      </c>
      <c r="D227" s="7">
        <v>8.50462962962963E-4</v>
      </c>
      <c r="E227" s="7">
        <v>0.0010974537037037036</v>
      </c>
      <c r="F227" s="16" t="s">
        <v>235</v>
      </c>
      <c r="G227" s="6" t="s">
        <v>713</v>
      </c>
      <c r="H227" s="6" t="s">
        <v>713</v>
      </c>
      <c r="I227" s="5" t="str">
        <f t="shared" si="1"/>
        <v>Sí</v>
      </c>
      <c r="J227" s="5">
        <f t="shared" si="2"/>
        <v>0</v>
      </c>
      <c r="K227" s="5">
        <f t="shared" si="3"/>
        <v>1</v>
      </c>
      <c r="L227" s="5">
        <f t="shared" si="4"/>
        <v>0</v>
      </c>
      <c r="M227" s="5" t="s">
        <v>712</v>
      </c>
      <c r="N227" s="23">
        <v>1.0</v>
      </c>
      <c r="O227" s="5">
        <f t="shared" si="5"/>
        <v>0</v>
      </c>
      <c r="P227" s="5">
        <f t="shared" si="6"/>
        <v>0</v>
      </c>
      <c r="Q227" s="5">
        <f t="shared" si="7"/>
        <v>0</v>
      </c>
      <c r="R227" s="5">
        <f t="shared" si="8"/>
        <v>1</v>
      </c>
      <c r="S227" s="5" t="s">
        <v>713</v>
      </c>
      <c r="T227" s="23">
        <v>0.7</v>
      </c>
      <c r="U227" s="5">
        <f t="shared" si="9"/>
        <v>1</v>
      </c>
      <c r="V227" s="5">
        <f t="shared" si="10"/>
        <v>0</v>
      </c>
      <c r="W227" s="5">
        <f t="shared" si="11"/>
        <v>0</v>
      </c>
      <c r="X227" s="5">
        <f t="shared" si="12"/>
        <v>0</v>
      </c>
      <c r="Y227" s="50" t="s">
        <v>712</v>
      </c>
      <c r="Z227" s="50"/>
      <c r="AA227" s="5">
        <f t="shared" si="13"/>
        <v>0</v>
      </c>
      <c r="AB227" s="5">
        <f t="shared" si="14"/>
        <v>0</v>
      </c>
      <c r="AC227" s="5">
        <f t="shared" si="15"/>
        <v>0</v>
      </c>
      <c r="AD227" s="5">
        <f t="shared" si="16"/>
        <v>1</v>
      </c>
      <c r="AE227" s="51" t="s">
        <v>956</v>
      </c>
      <c r="AF227" s="25"/>
      <c r="AG227" s="25"/>
      <c r="AH227" s="25"/>
      <c r="AI227" s="25"/>
      <c r="AJ227" s="25"/>
      <c r="AK227" s="25"/>
      <c r="AL227" s="25"/>
      <c r="AM227" s="25"/>
      <c r="AN227" s="25"/>
      <c r="AO227" s="25"/>
      <c r="AP227" s="25"/>
      <c r="AQ227" s="25"/>
      <c r="AR227" s="25"/>
      <c r="AS227" s="25"/>
      <c r="AT227" s="25"/>
      <c r="AU227" s="25"/>
      <c r="AV227" s="25"/>
    </row>
    <row r="228">
      <c r="A228" s="2" t="s">
        <v>228</v>
      </c>
      <c r="B228" s="2">
        <v>7.0</v>
      </c>
      <c r="C228" s="3" t="s">
        <v>9</v>
      </c>
      <c r="D228" s="4">
        <v>0.0011118055555555556</v>
      </c>
      <c r="E228" s="4">
        <v>0.001192824074074074</v>
      </c>
      <c r="F228" s="15" t="s">
        <v>236</v>
      </c>
      <c r="G228" s="3" t="s">
        <v>712</v>
      </c>
      <c r="H228" s="3" t="s">
        <v>712</v>
      </c>
      <c r="I228" s="2" t="str">
        <f t="shared" si="1"/>
        <v>No</v>
      </c>
      <c r="J228" s="2">
        <f t="shared" si="2"/>
        <v>1</v>
      </c>
      <c r="K228" s="2">
        <f t="shared" si="3"/>
        <v>0</v>
      </c>
      <c r="L228" s="2">
        <f t="shared" si="4"/>
        <v>0</v>
      </c>
      <c r="M228" s="2" t="s">
        <v>712</v>
      </c>
      <c r="N228" s="21">
        <v>1.0</v>
      </c>
      <c r="O228" s="2">
        <f t="shared" si="5"/>
        <v>0</v>
      </c>
      <c r="P228" s="2">
        <f t="shared" si="6"/>
        <v>1</v>
      </c>
      <c r="Q228" s="2">
        <f t="shared" si="7"/>
        <v>0</v>
      </c>
      <c r="R228" s="2">
        <f t="shared" si="8"/>
        <v>0</v>
      </c>
      <c r="S228" s="2" t="s">
        <v>712</v>
      </c>
      <c r="T228" s="21">
        <v>1.0</v>
      </c>
      <c r="U228" s="2">
        <f t="shared" si="9"/>
        <v>0</v>
      </c>
      <c r="V228" s="2">
        <f t="shared" si="10"/>
        <v>1</v>
      </c>
      <c r="W228" s="2">
        <f t="shared" si="11"/>
        <v>0</v>
      </c>
      <c r="X228" s="2">
        <f t="shared" si="12"/>
        <v>0</v>
      </c>
      <c r="Y228" s="27" t="s">
        <v>712</v>
      </c>
      <c r="Z228" s="27"/>
      <c r="AA228" s="2">
        <f t="shared" si="13"/>
        <v>0</v>
      </c>
      <c r="AB228" s="2">
        <f t="shared" si="14"/>
        <v>1</v>
      </c>
      <c r="AC228" s="2">
        <f t="shared" si="15"/>
        <v>0</v>
      </c>
      <c r="AD228" s="2">
        <f t="shared" si="16"/>
        <v>0</v>
      </c>
      <c r="AE228" s="49" t="s">
        <v>957</v>
      </c>
      <c r="AF228" s="25"/>
      <c r="AG228" s="25"/>
      <c r="AH228" s="25"/>
      <c r="AI228" s="25"/>
      <c r="AJ228" s="25"/>
      <c r="AK228" s="25"/>
      <c r="AL228" s="25"/>
      <c r="AM228" s="25"/>
      <c r="AN228" s="25"/>
      <c r="AO228" s="25"/>
      <c r="AP228" s="25"/>
      <c r="AQ228" s="25"/>
      <c r="AR228" s="25"/>
      <c r="AS228" s="25"/>
      <c r="AT228" s="25"/>
      <c r="AU228" s="25"/>
      <c r="AV228" s="25"/>
    </row>
    <row r="229">
      <c r="A229" s="5" t="s">
        <v>228</v>
      </c>
      <c r="B229" s="5">
        <v>8.0</v>
      </c>
      <c r="C229" s="6" t="s">
        <v>15</v>
      </c>
      <c r="D229" s="7">
        <v>0.0011931712962962963</v>
      </c>
      <c r="E229" s="7">
        <v>0.0012114583333333333</v>
      </c>
      <c r="F229" s="16" t="s">
        <v>237</v>
      </c>
      <c r="G229" s="6" t="s">
        <v>712</v>
      </c>
      <c r="H229" s="6" t="s">
        <v>712</v>
      </c>
      <c r="I229" s="5" t="str">
        <f t="shared" si="1"/>
        <v>No</v>
      </c>
      <c r="J229" s="5">
        <f t="shared" si="2"/>
        <v>1</v>
      </c>
      <c r="K229" s="5">
        <f t="shared" si="3"/>
        <v>0</v>
      </c>
      <c r="L229" s="5">
        <f t="shared" si="4"/>
        <v>0</v>
      </c>
      <c r="M229" s="5" t="s">
        <v>712</v>
      </c>
      <c r="N229" s="23">
        <v>1.0</v>
      </c>
      <c r="O229" s="5">
        <f t="shared" si="5"/>
        <v>0</v>
      </c>
      <c r="P229" s="5">
        <f t="shared" si="6"/>
        <v>1</v>
      </c>
      <c r="Q229" s="5">
        <f t="shared" si="7"/>
        <v>0</v>
      </c>
      <c r="R229" s="5">
        <f t="shared" si="8"/>
        <v>0</v>
      </c>
      <c r="S229" s="5" t="s">
        <v>712</v>
      </c>
      <c r="T229" s="23">
        <v>1.0</v>
      </c>
      <c r="U229" s="5">
        <f t="shared" si="9"/>
        <v>0</v>
      </c>
      <c r="V229" s="5">
        <f t="shared" si="10"/>
        <v>1</v>
      </c>
      <c r="W229" s="5">
        <f t="shared" si="11"/>
        <v>0</v>
      </c>
      <c r="X229" s="5">
        <f t="shared" si="12"/>
        <v>0</v>
      </c>
      <c r="Y229" s="50" t="s">
        <v>712</v>
      </c>
      <c r="Z229" s="50"/>
      <c r="AA229" s="5">
        <f t="shared" si="13"/>
        <v>0</v>
      </c>
      <c r="AB229" s="5">
        <f t="shared" si="14"/>
        <v>1</v>
      </c>
      <c r="AC229" s="5">
        <f t="shared" si="15"/>
        <v>0</v>
      </c>
      <c r="AD229" s="5">
        <f t="shared" si="16"/>
        <v>0</v>
      </c>
      <c r="AE229" s="51" t="s">
        <v>958</v>
      </c>
      <c r="AF229" s="25"/>
      <c r="AG229" s="25"/>
      <c r="AH229" s="25"/>
      <c r="AI229" s="25"/>
      <c r="AJ229" s="25"/>
      <c r="AK229" s="25"/>
      <c r="AL229" s="25"/>
      <c r="AM229" s="25"/>
      <c r="AN229" s="25"/>
      <c r="AO229" s="25"/>
      <c r="AP229" s="25"/>
      <c r="AQ229" s="25"/>
      <c r="AR229" s="25"/>
      <c r="AS229" s="25"/>
      <c r="AT229" s="25"/>
      <c r="AU229" s="25"/>
      <c r="AV229" s="25"/>
    </row>
    <row r="230">
      <c r="A230" s="2" t="s">
        <v>228</v>
      </c>
      <c r="B230" s="2">
        <v>9.0</v>
      </c>
      <c r="C230" s="3" t="s">
        <v>12</v>
      </c>
      <c r="D230" s="4">
        <v>0.0012559027777777777</v>
      </c>
      <c r="E230" s="4">
        <v>0.0012993055555555555</v>
      </c>
      <c r="F230" s="15" t="s">
        <v>238</v>
      </c>
      <c r="G230" s="3" t="s">
        <v>712</v>
      </c>
      <c r="H230" s="3" t="s">
        <v>713</v>
      </c>
      <c r="I230" s="2" t="str">
        <f t="shared" si="1"/>
        <v/>
      </c>
      <c r="J230" s="2">
        <f t="shared" si="2"/>
        <v>0</v>
      </c>
      <c r="K230" s="2">
        <f t="shared" si="3"/>
        <v>0</v>
      </c>
      <c r="L230" s="2">
        <f t="shared" si="4"/>
        <v>1</v>
      </c>
      <c r="M230" s="2" t="s">
        <v>712</v>
      </c>
      <c r="N230" s="21">
        <v>1.0</v>
      </c>
      <c r="O230" s="2" t="str">
        <f t="shared" si="5"/>
        <v/>
      </c>
      <c r="P230" s="2" t="str">
        <f t="shared" si="6"/>
        <v/>
      </c>
      <c r="Q230" s="2" t="str">
        <f t="shared" si="7"/>
        <v/>
      </c>
      <c r="R230" s="2" t="str">
        <f t="shared" si="8"/>
        <v/>
      </c>
      <c r="S230" s="2" t="s">
        <v>712</v>
      </c>
      <c r="T230" s="21">
        <v>1.0</v>
      </c>
      <c r="U230" s="2" t="str">
        <f t="shared" si="9"/>
        <v/>
      </c>
      <c r="V230" s="2" t="str">
        <f t="shared" si="10"/>
        <v/>
      </c>
      <c r="W230" s="2" t="str">
        <f t="shared" si="11"/>
        <v/>
      </c>
      <c r="X230" s="2" t="str">
        <f t="shared" si="12"/>
        <v/>
      </c>
      <c r="Y230" s="27" t="s">
        <v>712</v>
      </c>
      <c r="Z230" s="27"/>
      <c r="AA230" s="2" t="str">
        <f t="shared" si="13"/>
        <v/>
      </c>
      <c r="AB230" s="2" t="str">
        <f t="shared" si="14"/>
        <v/>
      </c>
      <c r="AC230" s="2" t="str">
        <f t="shared" si="15"/>
        <v/>
      </c>
      <c r="AD230" s="2" t="str">
        <f t="shared" si="16"/>
        <v/>
      </c>
      <c r="AE230" s="49" t="s">
        <v>959</v>
      </c>
      <c r="AF230" s="25"/>
      <c r="AG230" s="25"/>
      <c r="AH230" s="25"/>
      <c r="AI230" s="25"/>
      <c r="AJ230" s="25"/>
      <c r="AK230" s="25"/>
      <c r="AL230" s="25"/>
      <c r="AM230" s="25"/>
      <c r="AN230" s="25"/>
      <c r="AO230" s="25"/>
      <c r="AP230" s="25"/>
      <c r="AQ230" s="25"/>
      <c r="AR230" s="25"/>
      <c r="AS230" s="25"/>
      <c r="AT230" s="25"/>
      <c r="AU230" s="25"/>
      <c r="AV230" s="25"/>
    </row>
    <row r="231">
      <c r="A231" s="5" t="s">
        <v>228</v>
      </c>
      <c r="B231" s="5">
        <v>10.0</v>
      </c>
      <c r="C231" s="6" t="s">
        <v>15</v>
      </c>
      <c r="D231" s="7">
        <v>0.0013074074074074075</v>
      </c>
      <c r="E231" s="7">
        <v>0.0014056712962962964</v>
      </c>
      <c r="F231" s="16" t="s">
        <v>239</v>
      </c>
      <c r="G231" s="6" t="s">
        <v>712</v>
      </c>
      <c r="H231" s="6" t="s">
        <v>712</v>
      </c>
      <c r="I231" s="5" t="str">
        <f t="shared" si="1"/>
        <v>No</v>
      </c>
      <c r="J231" s="5">
        <f t="shared" si="2"/>
        <v>1</v>
      </c>
      <c r="K231" s="5">
        <f t="shared" si="3"/>
        <v>0</v>
      </c>
      <c r="L231" s="5">
        <f t="shared" si="4"/>
        <v>0</v>
      </c>
      <c r="M231" s="5" t="s">
        <v>712</v>
      </c>
      <c r="N231" s="23">
        <v>1.0</v>
      </c>
      <c r="O231" s="5">
        <f t="shared" si="5"/>
        <v>0</v>
      </c>
      <c r="P231" s="5">
        <f t="shared" si="6"/>
        <v>1</v>
      </c>
      <c r="Q231" s="5">
        <f t="shared" si="7"/>
        <v>0</v>
      </c>
      <c r="R231" s="5">
        <f t="shared" si="8"/>
        <v>0</v>
      </c>
      <c r="S231" s="5" t="s">
        <v>712</v>
      </c>
      <c r="T231" s="23">
        <v>1.0</v>
      </c>
      <c r="U231" s="5">
        <f t="shared" si="9"/>
        <v>0</v>
      </c>
      <c r="V231" s="5">
        <f t="shared" si="10"/>
        <v>1</v>
      </c>
      <c r="W231" s="5">
        <f t="shared" si="11"/>
        <v>0</v>
      </c>
      <c r="X231" s="5">
        <f t="shared" si="12"/>
        <v>0</v>
      </c>
      <c r="Y231" s="50" t="s">
        <v>712</v>
      </c>
      <c r="Z231" s="50"/>
      <c r="AA231" s="5">
        <f t="shared" si="13"/>
        <v>0</v>
      </c>
      <c r="AB231" s="5">
        <f t="shared" si="14"/>
        <v>1</v>
      </c>
      <c r="AC231" s="5">
        <f t="shared" si="15"/>
        <v>0</v>
      </c>
      <c r="AD231" s="5">
        <f t="shared" si="16"/>
        <v>0</v>
      </c>
      <c r="AE231" s="51" t="s">
        <v>960</v>
      </c>
      <c r="AF231" s="25"/>
      <c r="AG231" s="25"/>
      <c r="AH231" s="25"/>
      <c r="AI231" s="25"/>
      <c r="AJ231" s="25"/>
      <c r="AK231" s="25"/>
      <c r="AL231" s="25"/>
      <c r="AM231" s="25"/>
      <c r="AN231" s="25"/>
      <c r="AO231" s="25"/>
      <c r="AP231" s="25"/>
      <c r="AQ231" s="25"/>
      <c r="AR231" s="25"/>
      <c r="AS231" s="25"/>
      <c r="AT231" s="25"/>
      <c r="AU231" s="25"/>
      <c r="AV231" s="25"/>
    </row>
    <row r="232">
      <c r="A232" s="2" t="s">
        <v>228</v>
      </c>
      <c r="B232" s="2">
        <v>11.0</v>
      </c>
      <c r="C232" s="3" t="s">
        <v>9</v>
      </c>
      <c r="D232" s="4">
        <v>0.001405787037037037</v>
      </c>
      <c r="E232" s="4">
        <v>0.0014349537037037037</v>
      </c>
      <c r="F232" s="15" t="s">
        <v>240</v>
      </c>
      <c r="G232" s="3" t="s">
        <v>712</v>
      </c>
      <c r="H232" s="3" t="s">
        <v>712</v>
      </c>
      <c r="I232" s="2" t="str">
        <f t="shared" si="1"/>
        <v>No</v>
      </c>
      <c r="J232" s="2">
        <f t="shared" si="2"/>
        <v>1</v>
      </c>
      <c r="K232" s="2">
        <f t="shared" si="3"/>
        <v>0</v>
      </c>
      <c r="L232" s="2">
        <f t="shared" si="4"/>
        <v>0</v>
      </c>
      <c r="M232" s="2" t="s">
        <v>712</v>
      </c>
      <c r="N232" s="21">
        <v>1.0</v>
      </c>
      <c r="O232" s="2">
        <f t="shared" si="5"/>
        <v>0</v>
      </c>
      <c r="P232" s="2">
        <f t="shared" si="6"/>
        <v>1</v>
      </c>
      <c r="Q232" s="2">
        <f t="shared" si="7"/>
        <v>0</v>
      </c>
      <c r="R232" s="2">
        <f t="shared" si="8"/>
        <v>0</v>
      </c>
      <c r="S232" s="2" t="s">
        <v>712</v>
      </c>
      <c r="T232" s="21">
        <v>1.0</v>
      </c>
      <c r="U232" s="2">
        <f t="shared" si="9"/>
        <v>0</v>
      </c>
      <c r="V232" s="2">
        <f t="shared" si="10"/>
        <v>1</v>
      </c>
      <c r="W232" s="2">
        <f t="shared" si="11"/>
        <v>0</v>
      </c>
      <c r="X232" s="2">
        <f t="shared" si="12"/>
        <v>0</v>
      </c>
      <c r="Y232" s="27" t="s">
        <v>712</v>
      </c>
      <c r="Z232" s="27"/>
      <c r="AA232" s="2">
        <f t="shared" si="13"/>
        <v>0</v>
      </c>
      <c r="AB232" s="2">
        <f t="shared" si="14"/>
        <v>1</v>
      </c>
      <c r="AC232" s="2">
        <f t="shared" si="15"/>
        <v>0</v>
      </c>
      <c r="AD232" s="2">
        <f t="shared" si="16"/>
        <v>0</v>
      </c>
      <c r="AE232" s="49" t="s">
        <v>961</v>
      </c>
      <c r="AF232" s="25"/>
      <c r="AG232" s="25"/>
      <c r="AH232" s="25"/>
      <c r="AI232" s="25"/>
      <c r="AJ232" s="25"/>
      <c r="AK232" s="25"/>
      <c r="AL232" s="25"/>
      <c r="AM232" s="25"/>
      <c r="AN232" s="25"/>
      <c r="AO232" s="25"/>
      <c r="AP232" s="25"/>
      <c r="AQ232" s="25"/>
      <c r="AR232" s="25"/>
      <c r="AS232" s="25"/>
      <c r="AT232" s="25"/>
      <c r="AU232" s="25"/>
      <c r="AV232" s="25"/>
    </row>
    <row r="233">
      <c r="A233" s="5" t="s">
        <v>228</v>
      </c>
      <c r="B233" s="5">
        <v>12.0</v>
      </c>
      <c r="C233" s="6" t="s">
        <v>12</v>
      </c>
      <c r="D233" s="7">
        <v>0.0015182870370370372</v>
      </c>
      <c r="E233" s="7">
        <v>0.0015248842592592592</v>
      </c>
      <c r="F233" s="16" t="s">
        <v>241</v>
      </c>
      <c r="G233" s="6" t="s">
        <v>712</v>
      </c>
      <c r="H233" s="6" t="s">
        <v>712</v>
      </c>
      <c r="I233" s="5" t="str">
        <f t="shared" si="1"/>
        <v>No</v>
      </c>
      <c r="J233" s="5">
        <f t="shared" si="2"/>
        <v>1</v>
      </c>
      <c r="K233" s="5">
        <f t="shared" si="3"/>
        <v>0</v>
      </c>
      <c r="L233" s="5">
        <f t="shared" si="4"/>
        <v>0</v>
      </c>
      <c r="M233" s="5" t="s">
        <v>712</v>
      </c>
      <c r="N233" s="23">
        <v>1.0</v>
      </c>
      <c r="O233" s="5">
        <f t="shared" si="5"/>
        <v>0</v>
      </c>
      <c r="P233" s="5">
        <f t="shared" si="6"/>
        <v>1</v>
      </c>
      <c r="Q233" s="5">
        <f t="shared" si="7"/>
        <v>0</v>
      </c>
      <c r="R233" s="5">
        <f t="shared" si="8"/>
        <v>0</v>
      </c>
      <c r="S233" s="5" t="s">
        <v>712</v>
      </c>
      <c r="T233" s="23">
        <v>1.0</v>
      </c>
      <c r="U233" s="5">
        <f t="shared" si="9"/>
        <v>0</v>
      </c>
      <c r="V233" s="5">
        <f t="shared" si="10"/>
        <v>1</v>
      </c>
      <c r="W233" s="5">
        <f t="shared" si="11"/>
        <v>0</v>
      </c>
      <c r="X233" s="5">
        <f t="shared" si="12"/>
        <v>0</v>
      </c>
      <c r="Y233" s="50" t="s">
        <v>712</v>
      </c>
      <c r="Z233" s="50"/>
      <c r="AA233" s="5">
        <f t="shared" si="13"/>
        <v>0</v>
      </c>
      <c r="AB233" s="5">
        <f t="shared" si="14"/>
        <v>1</v>
      </c>
      <c r="AC233" s="5">
        <f t="shared" si="15"/>
        <v>0</v>
      </c>
      <c r="AD233" s="5">
        <f t="shared" si="16"/>
        <v>0</v>
      </c>
      <c r="AE233" s="51" t="s">
        <v>962</v>
      </c>
      <c r="AF233" s="25"/>
      <c r="AG233" s="25"/>
      <c r="AH233" s="25"/>
      <c r="AI233" s="25"/>
      <c r="AJ233" s="25"/>
      <c r="AK233" s="25"/>
      <c r="AL233" s="25"/>
      <c r="AM233" s="25"/>
      <c r="AN233" s="25"/>
      <c r="AO233" s="25"/>
      <c r="AP233" s="25"/>
      <c r="AQ233" s="25"/>
      <c r="AR233" s="25"/>
      <c r="AS233" s="25"/>
      <c r="AT233" s="25"/>
      <c r="AU233" s="25"/>
      <c r="AV233" s="25"/>
    </row>
    <row r="234">
      <c r="A234" s="2" t="s">
        <v>228</v>
      </c>
      <c r="B234" s="2">
        <v>13.0</v>
      </c>
      <c r="C234" s="3" t="s">
        <v>15</v>
      </c>
      <c r="D234" s="4">
        <v>0.001531712962962963</v>
      </c>
      <c r="E234" s="4">
        <v>0.0015700231481481483</v>
      </c>
      <c r="F234" s="15" t="s">
        <v>242</v>
      </c>
      <c r="G234" s="3" t="s">
        <v>712</v>
      </c>
      <c r="H234" s="3" t="s">
        <v>712</v>
      </c>
      <c r="I234" s="2" t="str">
        <f t="shared" si="1"/>
        <v>No</v>
      </c>
      <c r="J234" s="2">
        <f t="shared" si="2"/>
        <v>1</v>
      </c>
      <c r="K234" s="2">
        <f t="shared" si="3"/>
        <v>0</v>
      </c>
      <c r="L234" s="2">
        <f t="shared" si="4"/>
        <v>0</v>
      </c>
      <c r="M234" s="2" t="s">
        <v>712</v>
      </c>
      <c r="N234" s="21">
        <v>1.0</v>
      </c>
      <c r="O234" s="2">
        <f t="shared" si="5"/>
        <v>0</v>
      </c>
      <c r="P234" s="2">
        <f t="shared" si="6"/>
        <v>1</v>
      </c>
      <c r="Q234" s="2">
        <f t="shared" si="7"/>
        <v>0</v>
      </c>
      <c r="R234" s="2">
        <f t="shared" si="8"/>
        <v>0</v>
      </c>
      <c r="S234" s="2" t="s">
        <v>712</v>
      </c>
      <c r="T234" s="21">
        <v>1.0</v>
      </c>
      <c r="U234" s="2">
        <f t="shared" si="9"/>
        <v>0</v>
      </c>
      <c r="V234" s="2">
        <f t="shared" si="10"/>
        <v>1</v>
      </c>
      <c r="W234" s="2">
        <f t="shared" si="11"/>
        <v>0</v>
      </c>
      <c r="X234" s="2">
        <f t="shared" si="12"/>
        <v>0</v>
      </c>
      <c r="Y234" s="27" t="s">
        <v>712</v>
      </c>
      <c r="Z234" s="27"/>
      <c r="AA234" s="2">
        <f t="shared" si="13"/>
        <v>0</v>
      </c>
      <c r="AB234" s="2">
        <f t="shared" si="14"/>
        <v>1</v>
      </c>
      <c r="AC234" s="2">
        <f t="shared" si="15"/>
        <v>0</v>
      </c>
      <c r="AD234" s="2">
        <f t="shared" si="16"/>
        <v>0</v>
      </c>
      <c r="AE234" s="49" t="s">
        <v>963</v>
      </c>
      <c r="AF234" s="25"/>
      <c r="AG234" s="25"/>
      <c r="AH234" s="25"/>
      <c r="AI234" s="25"/>
      <c r="AJ234" s="25"/>
      <c r="AK234" s="25"/>
      <c r="AL234" s="25"/>
      <c r="AM234" s="25"/>
      <c r="AN234" s="25"/>
      <c r="AO234" s="25"/>
      <c r="AP234" s="25"/>
      <c r="AQ234" s="25"/>
      <c r="AR234" s="25"/>
      <c r="AS234" s="25"/>
      <c r="AT234" s="25"/>
      <c r="AU234" s="25"/>
      <c r="AV234" s="25"/>
    </row>
    <row r="235">
      <c r="A235" s="5" t="s">
        <v>228</v>
      </c>
      <c r="B235" s="5">
        <v>14.0</v>
      </c>
      <c r="C235" s="6" t="s">
        <v>9</v>
      </c>
      <c r="D235" s="7">
        <v>0.0015726851851851852</v>
      </c>
      <c r="E235" s="7">
        <v>0.0016677083333333333</v>
      </c>
      <c r="F235" s="16" t="s">
        <v>243</v>
      </c>
      <c r="G235" s="6" t="s">
        <v>713</v>
      </c>
      <c r="H235" s="6" t="s">
        <v>713</v>
      </c>
      <c r="I235" s="5" t="str">
        <f t="shared" si="1"/>
        <v>Sí</v>
      </c>
      <c r="J235" s="5">
        <f t="shared" si="2"/>
        <v>0</v>
      </c>
      <c r="K235" s="5">
        <f t="shared" si="3"/>
        <v>1</v>
      </c>
      <c r="L235" s="5">
        <f t="shared" si="4"/>
        <v>0</v>
      </c>
      <c r="M235" s="5" t="s">
        <v>712</v>
      </c>
      <c r="N235" s="23">
        <v>0.9</v>
      </c>
      <c r="O235" s="5">
        <f t="shared" si="5"/>
        <v>0</v>
      </c>
      <c r="P235" s="5">
        <f t="shared" si="6"/>
        <v>0</v>
      </c>
      <c r="Q235" s="5">
        <f t="shared" si="7"/>
        <v>0</v>
      </c>
      <c r="R235" s="5">
        <f t="shared" si="8"/>
        <v>1</v>
      </c>
      <c r="S235" s="5" t="s">
        <v>712</v>
      </c>
      <c r="T235" s="23">
        <v>1.0</v>
      </c>
      <c r="U235" s="5">
        <f t="shared" si="9"/>
        <v>0</v>
      </c>
      <c r="V235" s="5">
        <f t="shared" si="10"/>
        <v>0</v>
      </c>
      <c r="W235" s="5">
        <f t="shared" si="11"/>
        <v>0</v>
      </c>
      <c r="X235" s="5">
        <f t="shared" si="12"/>
        <v>1</v>
      </c>
      <c r="Y235" s="50" t="s">
        <v>712</v>
      </c>
      <c r="Z235" s="50"/>
      <c r="AA235" s="5">
        <f t="shared" si="13"/>
        <v>0</v>
      </c>
      <c r="AB235" s="5">
        <f t="shared" si="14"/>
        <v>0</v>
      </c>
      <c r="AC235" s="5">
        <f t="shared" si="15"/>
        <v>0</v>
      </c>
      <c r="AD235" s="5">
        <f t="shared" si="16"/>
        <v>1</v>
      </c>
      <c r="AE235" s="51" t="s">
        <v>964</v>
      </c>
      <c r="AF235" s="25"/>
      <c r="AG235" s="25"/>
      <c r="AH235" s="25"/>
      <c r="AI235" s="25"/>
      <c r="AJ235" s="25"/>
      <c r="AK235" s="25"/>
      <c r="AL235" s="25"/>
      <c r="AM235" s="25"/>
      <c r="AN235" s="25"/>
      <c r="AO235" s="25"/>
      <c r="AP235" s="25"/>
      <c r="AQ235" s="25"/>
      <c r="AR235" s="25"/>
      <c r="AS235" s="25"/>
      <c r="AT235" s="25"/>
      <c r="AU235" s="25"/>
      <c r="AV235" s="25"/>
    </row>
    <row r="236">
      <c r="A236" s="2" t="s">
        <v>228</v>
      </c>
      <c r="B236" s="2">
        <v>15.0</v>
      </c>
      <c r="C236" s="3" t="s">
        <v>15</v>
      </c>
      <c r="D236" s="4">
        <v>0.0016680555555555557</v>
      </c>
      <c r="E236" s="4">
        <v>0.0017060185185185186</v>
      </c>
      <c r="F236" s="15" t="s">
        <v>244</v>
      </c>
      <c r="G236" s="3" t="s">
        <v>712</v>
      </c>
      <c r="H236" s="3" t="s">
        <v>713</v>
      </c>
      <c r="I236" s="2" t="str">
        <f t="shared" si="1"/>
        <v/>
      </c>
      <c r="J236" s="2">
        <f t="shared" si="2"/>
        <v>0</v>
      </c>
      <c r="K236" s="2">
        <f t="shared" si="3"/>
        <v>0</v>
      </c>
      <c r="L236" s="2">
        <f t="shared" si="4"/>
        <v>1</v>
      </c>
      <c r="M236" s="2" t="s">
        <v>712</v>
      </c>
      <c r="N236" s="21">
        <v>1.0</v>
      </c>
      <c r="O236" s="2" t="str">
        <f t="shared" si="5"/>
        <v/>
      </c>
      <c r="P236" s="2" t="str">
        <f t="shared" si="6"/>
        <v/>
      </c>
      <c r="Q236" s="2" t="str">
        <f t="shared" si="7"/>
        <v/>
      </c>
      <c r="R236" s="2" t="str">
        <f t="shared" si="8"/>
        <v/>
      </c>
      <c r="S236" s="2" t="s">
        <v>712</v>
      </c>
      <c r="T236" s="21">
        <v>1.0</v>
      </c>
      <c r="U236" s="2" t="str">
        <f t="shared" si="9"/>
        <v/>
      </c>
      <c r="V236" s="2" t="str">
        <f t="shared" si="10"/>
        <v/>
      </c>
      <c r="W236" s="2" t="str">
        <f t="shared" si="11"/>
        <v/>
      </c>
      <c r="X236" s="2" t="str">
        <f t="shared" si="12"/>
        <v/>
      </c>
      <c r="Y236" s="27" t="s">
        <v>712</v>
      </c>
      <c r="Z236" s="27"/>
      <c r="AA236" s="2" t="str">
        <f t="shared" si="13"/>
        <v/>
      </c>
      <c r="AB236" s="2" t="str">
        <f t="shared" si="14"/>
        <v/>
      </c>
      <c r="AC236" s="2" t="str">
        <f t="shared" si="15"/>
        <v/>
      </c>
      <c r="AD236" s="2" t="str">
        <f t="shared" si="16"/>
        <v/>
      </c>
      <c r="AE236" s="49" t="s">
        <v>965</v>
      </c>
      <c r="AF236" s="25"/>
      <c r="AG236" s="25"/>
      <c r="AH236" s="25"/>
      <c r="AI236" s="25"/>
      <c r="AJ236" s="25"/>
      <c r="AK236" s="25"/>
      <c r="AL236" s="25"/>
      <c r="AM236" s="25"/>
      <c r="AN236" s="25"/>
      <c r="AO236" s="25"/>
      <c r="AP236" s="25"/>
      <c r="AQ236" s="25"/>
      <c r="AR236" s="25"/>
      <c r="AS236" s="25"/>
      <c r="AT236" s="25"/>
      <c r="AU236" s="25"/>
      <c r="AV236" s="25"/>
    </row>
    <row r="237">
      <c r="A237" s="5" t="s">
        <v>228</v>
      </c>
      <c r="B237" s="5">
        <v>16.0</v>
      </c>
      <c r="C237" s="6" t="s">
        <v>9</v>
      </c>
      <c r="D237" s="7">
        <v>0.0017120370370370373</v>
      </c>
      <c r="E237" s="7">
        <v>0.0018012731481481482</v>
      </c>
      <c r="F237" s="16" t="s">
        <v>245</v>
      </c>
      <c r="G237" s="6" t="s">
        <v>713</v>
      </c>
      <c r="H237" s="6" t="s">
        <v>713</v>
      </c>
      <c r="I237" s="5" t="str">
        <f t="shared" si="1"/>
        <v>Sí</v>
      </c>
      <c r="J237" s="5">
        <f t="shared" si="2"/>
        <v>0</v>
      </c>
      <c r="K237" s="5">
        <f t="shared" si="3"/>
        <v>1</v>
      </c>
      <c r="L237" s="5">
        <f t="shared" si="4"/>
        <v>0</v>
      </c>
      <c r="M237" s="5" t="s">
        <v>712</v>
      </c>
      <c r="N237" s="23">
        <v>0.6</v>
      </c>
      <c r="O237" s="5">
        <f t="shared" si="5"/>
        <v>0</v>
      </c>
      <c r="P237" s="5">
        <f t="shared" si="6"/>
        <v>0</v>
      </c>
      <c r="Q237" s="5">
        <f t="shared" si="7"/>
        <v>0</v>
      </c>
      <c r="R237" s="5">
        <f t="shared" si="8"/>
        <v>1</v>
      </c>
      <c r="S237" s="5" t="s">
        <v>712</v>
      </c>
      <c r="T237" s="23">
        <v>1.0</v>
      </c>
      <c r="U237" s="5">
        <f t="shared" si="9"/>
        <v>0</v>
      </c>
      <c r="V237" s="5">
        <f t="shared" si="10"/>
        <v>0</v>
      </c>
      <c r="W237" s="5">
        <f t="shared" si="11"/>
        <v>0</v>
      </c>
      <c r="X237" s="5">
        <f t="shared" si="12"/>
        <v>1</v>
      </c>
      <c r="Y237" s="50" t="s">
        <v>712</v>
      </c>
      <c r="Z237" s="50"/>
      <c r="AA237" s="5">
        <f t="shared" si="13"/>
        <v>0</v>
      </c>
      <c r="AB237" s="5">
        <f t="shared" si="14"/>
        <v>0</v>
      </c>
      <c r="AC237" s="5">
        <f t="shared" si="15"/>
        <v>0</v>
      </c>
      <c r="AD237" s="5">
        <f t="shared" si="16"/>
        <v>1</v>
      </c>
      <c r="AE237" s="51" t="s">
        <v>951</v>
      </c>
      <c r="AF237" s="25"/>
      <c r="AG237" s="25"/>
      <c r="AH237" s="25"/>
      <c r="AI237" s="25"/>
      <c r="AJ237" s="25"/>
      <c r="AK237" s="25"/>
      <c r="AL237" s="25"/>
      <c r="AM237" s="25"/>
      <c r="AN237" s="25"/>
      <c r="AO237" s="25"/>
      <c r="AP237" s="25"/>
      <c r="AQ237" s="25"/>
      <c r="AR237" s="25"/>
      <c r="AS237" s="25"/>
      <c r="AT237" s="25"/>
      <c r="AU237" s="25"/>
      <c r="AV237" s="25"/>
    </row>
    <row r="238">
      <c r="A238" s="2" t="s">
        <v>228</v>
      </c>
      <c r="B238" s="2">
        <v>17.0</v>
      </c>
      <c r="C238" s="3" t="s">
        <v>12</v>
      </c>
      <c r="D238" s="4">
        <v>0.0018079861111111111</v>
      </c>
      <c r="E238" s="4">
        <v>0.001828472222222222</v>
      </c>
      <c r="F238" s="15" t="s">
        <v>246</v>
      </c>
      <c r="G238" s="3" t="s">
        <v>712</v>
      </c>
      <c r="H238" s="3" t="s">
        <v>713</v>
      </c>
      <c r="I238" s="2" t="str">
        <f t="shared" si="1"/>
        <v/>
      </c>
      <c r="J238" s="2">
        <f t="shared" si="2"/>
        <v>0</v>
      </c>
      <c r="K238" s="2">
        <f t="shared" si="3"/>
        <v>0</v>
      </c>
      <c r="L238" s="2">
        <f t="shared" si="4"/>
        <v>1</v>
      </c>
      <c r="M238" s="2" t="s">
        <v>713</v>
      </c>
      <c r="N238" s="21">
        <v>0.8</v>
      </c>
      <c r="O238" s="2" t="str">
        <f t="shared" si="5"/>
        <v/>
      </c>
      <c r="P238" s="2" t="str">
        <f t="shared" si="6"/>
        <v/>
      </c>
      <c r="Q238" s="2" t="str">
        <f t="shared" si="7"/>
        <v/>
      </c>
      <c r="R238" s="2" t="str">
        <f t="shared" si="8"/>
        <v/>
      </c>
      <c r="S238" s="2" t="s">
        <v>713</v>
      </c>
      <c r="T238" s="21">
        <v>0.5</v>
      </c>
      <c r="U238" s="2" t="str">
        <f t="shared" si="9"/>
        <v/>
      </c>
      <c r="V238" s="2" t="str">
        <f t="shared" si="10"/>
        <v/>
      </c>
      <c r="W238" s="2" t="str">
        <f t="shared" si="11"/>
        <v/>
      </c>
      <c r="X238" s="2" t="str">
        <f t="shared" si="12"/>
        <v/>
      </c>
      <c r="Y238" s="27" t="s">
        <v>712</v>
      </c>
      <c r="Z238" s="27"/>
      <c r="AA238" s="2" t="str">
        <f t="shared" si="13"/>
        <v/>
      </c>
      <c r="AB238" s="2" t="str">
        <f t="shared" si="14"/>
        <v/>
      </c>
      <c r="AC238" s="2" t="str">
        <f t="shared" si="15"/>
        <v/>
      </c>
      <c r="AD238" s="2" t="str">
        <f t="shared" si="16"/>
        <v/>
      </c>
      <c r="AE238" s="49" t="s">
        <v>966</v>
      </c>
      <c r="AF238" s="25"/>
      <c r="AG238" s="25"/>
      <c r="AH238" s="25"/>
      <c r="AI238" s="25"/>
      <c r="AJ238" s="25"/>
      <c r="AK238" s="25"/>
      <c r="AL238" s="25"/>
      <c r="AM238" s="25"/>
      <c r="AN238" s="25"/>
      <c r="AO238" s="25"/>
      <c r="AP238" s="25"/>
      <c r="AQ238" s="25"/>
      <c r="AR238" s="25"/>
      <c r="AS238" s="25"/>
      <c r="AT238" s="25"/>
      <c r="AU238" s="25"/>
      <c r="AV238" s="25"/>
    </row>
    <row r="239">
      <c r="A239" s="5" t="s">
        <v>228</v>
      </c>
      <c r="B239" s="5">
        <v>18.0</v>
      </c>
      <c r="C239" s="6" t="s">
        <v>15</v>
      </c>
      <c r="D239" s="7">
        <v>0.0018311342592592593</v>
      </c>
      <c r="E239" s="7">
        <v>0.0018759259259259256</v>
      </c>
      <c r="F239" s="16" t="s">
        <v>247</v>
      </c>
      <c r="G239" s="6" t="s">
        <v>713</v>
      </c>
      <c r="H239" s="6" t="s">
        <v>713</v>
      </c>
      <c r="I239" s="5" t="str">
        <f t="shared" si="1"/>
        <v>Sí</v>
      </c>
      <c r="J239" s="5">
        <f t="shared" si="2"/>
        <v>0</v>
      </c>
      <c r="K239" s="5">
        <f t="shared" si="3"/>
        <v>1</v>
      </c>
      <c r="L239" s="5">
        <f t="shared" si="4"/>
        <v>0</v>
      </c>
      <c r="M239" s="5" t="s">
        <v>713</v>
      </c>
      <c r="N239" s="23">
        <v>1.0</v>
      </c>
      <c r="O239" s="5">
        <f t="shared" si="5"/>
        <v>1</v>
      </c>
      <c r="P239" s="5">
        <f t="shared" si="6"/>
        <v>0</v>
      </c>
      <c r="Q239" s="5">
        <f t="shared" si="7"/>
        <v>0</v>
      </c>
      <c r="R239" s="5">
        <f t="shared" si="8"/>
        <v>0</v>
      </c>
      <c r="S239" s="5" t="s">
        <v>712</v>
      </c>
      <c r="T239" s="23">
        <v>1.0</v>
      </c>
      <c r="U239" s="5">
        <f t="shared" si="9"/>
        <v>0</v>
      </c>
      <c r="V239" s="5">
        <f t="shared" si="10"/>
        <v>0</v>
      </c>
      <c r="W239" s="5">
        <f t="shared" si="11"/>
        <v>0</v>
      </c>
      <c r="X239" s="5">
        <f t="shared" si="12"/>
        <v>1</v>
      </c>
      <c r="Y239" s="50" t="s">
        <v>712</v>
      </c>
      <c r="Z239" s="50"/>
      <c r="AA239" s="5">
        <f t="shared" si="13"/>
        <v>0</v>
      </c>
      <c r="AB239" s="5">
        <f t="shared" si="14"/>
        <v>0</v>
      </c>
      <c r="AC239" s="5">
        <f t="shared" si="15"/>
        <v>0</v>
      </c>
      <c r="AD239" s="5">
        <f t="shared" si="16"/>
        <v>1</v>
      </c>
      <c r="AE239" s="51" t="s">
        <v>967</v>
      </c>
      <c r="AF239" s="25"/>
      <c r="AG239" s="25"/>
      <c r="AH239" s="25"/>
      <c r="AI239" s="25"/>
      <c r="AJ239" s="25"/>
      <c r="AK239" s="25"/>
      <c r="AL239" s="25"/>
      <c r="AM239" s="25"/>
      <c r="AN239" s="25"/>
      <c r="AO239" s="25"/>
      <c r="AP239" s="25"/>
      <c r="AQ239" s="25"/>
      <c r="AR239" s="25"/>
      <c r="AS239" s="25"/>
      <c r="AT239" s="25"/>
      <c r="AU239" s="25"/>
      <c r="AV239" s="25"/>
    </row>
    <row r="240">
      <c r="A240" s="2" t="s">
        <v>228</v>
      </c>
      <c r="B240" s="2">
        <v>19.0</v>
      </c>
      <c r="C240" s="3" t="s">
        <v>9</v>
      </c>
      <c r="D240" s="4">
        <v>0.0018774305555555556</v>
      </c>
      <c r="E240" s="4">
        <v>0.0018909722222222223</v>
      </c>
      <c r="F240" s="15" t="s">
        <v>248</v>
      </c>
      <c r="G240" s="3" t="s">
        <v>713</v>
      </c>
      <c r="H240" s="3" t="s">
        <v>713</v>
      </c>
      <c r="I240" s="2" t="str">
        <f t="shared" si="1"/>
        <v>Sí</v>
      </c>
      <c r="J240" s="2">
        <f t="shared" si="2"/>
        <v>0</v>
      </c>
      <c r="K240" s="2">
        <f t="shared" si="3"/>
        <v>1</v>
      </c>
      <c r="L240" s="2">
        <f t="shared" si="4"/>
        <v>0</v>
      </c>
      <c r="M240" s="2" t="s">
        <v>712</v>
      </c>
      <c r="N240" s="21">
        <v>1.0</v>
      </c>
      <c r="O240" s="2">
        <f t="shared" si="5"/>
        <v>0</v>
      </c>
      <c r="P240" s="2">
        <f t="shared" si="6"/>
        <v>0</v>
      </c>
      <c r="Q240" s="2">
        <f t="shared" si="7"/>
        <v>0</v>
      </c>
      <c r="R240" s="2">
        <f t="shared" si="8"/>
        <v>1</v>
      </c>
      <c r="S240" s="2" t="s">
        <v>712</v>
      </c>
      <c r="T240" s="21">
        <v>1.0</v>
      </c>
      <c r="U240" s="2">
        <f t="shared" si="9"/>
        <v>0</v>
      </c>
      <c r="V240" s="2">
        <f t="shared" si="10"/>
        <v>0</v>
      </c>
      <c r="W240" s="2">
        <f t="shared" si="11"/>
        <v>0</v>
      </c>
      <c r="X240" s="2">
        <f t="shared" si="12"/>
        <v>1</v>
      </c>
      <c r="Y240" s="27" t="s">
        <v>712</v>
      </c>
      <c r="Z240" s="27"/>
      <c r="AA240" s="2">
        <f t="shared" si="13"/>
        <v>0</v>
      </c>
      <c r="AB240" s="2">
        <f t="shared" si="14"/>
        <v>0</v>
      </c>
      <c r="AC240" s="2">
        <f t="shared" si="15"/>
        <v>0</v>
      </c>
      <c r="AD240" s="2">
        <f t="shared" si="16"/>
        <v>1</v>
      </c>
      <c r="AE240" s="49" t="s">
        <v>968</v>
      </c>
      <c r="AF240" s="25"/>
      <c r="AG240" s="25"/>
      <c r="AH240" s="25"/>
      <c r="AI240" s="25"/>
      <c r="AJ240" s="25"/>
      <c r="AK240" s="25"/>
      <c r="AL240" s="25"/>
      <c r="AM240" s="25"/>
      <c r="AN240" s="25"/>
      <c r="AO240" s="25"/>
      <c r="AP240" s="25"/>
      <c r="AQ240" s="25"/>
      <c r="AR240" s="25"/>
      <c r="AS240" s="25"/>
      <c r="AT240" s="25"/>
      <c r="AU240" s="25"/>
      <c r="AV240" s="25"/>
    </row>
    <row r="241">
      <c r="A241" s="5" t="s">
        <v>228</v>
      </c>
      <c r="B241" s="5">
        <v>20.0</v>
      </c>
      <c r="C241" s="6" t="s">
        <v>15</v>
      </c>
      <c r="D241" s="7">
        <v>0.0019230324074074074</v>
      </c>
      <c r="E241" s="7">
        <v>0.0019447916666666667</v>
      </c>
      <c r="F241" s="16" t="s">
        <v>249</v>
      </c>
      <c r="G241" s="6" t="s">
        <v>712</v>
      </c>
      <c r="H241" s="6" t="s">
        <v>712</v>
      </c>
      <c r="I241" s="5" t="str">
        <f t="shared" si="1"/>
        <v>No</v>
      </c>
      <c r="J241" s="5">
        <f t="shared" si="2"/>
        <v>1</v>
      </c>
      <c r="K241" s="5">
        <f t="shared" si="3"/>
        <v>0</v>
      </c>
      <c r="L241" s="5">
        <f t="shared" si="4"/>
        <v>0</v>
      </c>
      <c r="M241" s="5" t="s">
        <v>712</v>
      </c>
      <c r="N241" s="23">
        <v>1.0</v>
      </c>
      <c r="O241" s="5">
        <f t="shared" si="5"/>
        <v>0</v>
      </c>
      <c r="P241" s="5">
        <f t="shared" si="6"/>
        <v>1</v>
      </c>
      <c r="Q241" s="5">
        <f t="shared" si="7"/>
        <v>0</v>
      </c>
      <c r="R241" s="5">
        <f t="shared" si="8"/>
        <v>0</v>
      </c>
      <c r="S241" s="5" t="s">
        <v>712</v>
      </c>
      <c r="T241" s="23">
        <v>1.0</v>
      </c>
      <c r="U241" s="5">
        <f t="shared" si="9"/>
        <v>0</v>
      </c>
      <c r="V241" s="5">
        <f t="shared" si="10"/>
        <v>1</v>
      </c>
      <c r="W241" s="5">
        <f t="shared" si="11"/>
        <v>0</v>
      </c>
      <c r="X241" s="5">
        <f t="shared" si="12"/>
        <v>0</v>
      </c>
      <c r="Y241" s="50" t="s">
        <v>712</v>
      </c>
      <c r="Z241" s="50"/>
      <c r="AA241" s="5">
        <f t="shared" si="13"/>
        <v>0</v>
      </c>
      <c r="AB241" s="5">
        <f t="shared" si="14"/>
        <v>1</v>
      </c>
      <c r="AC241" s="5">
        <f t="shared" si="15"/>
        <v>0</v>
      </c>
      <c r="AD241" s="5">
        <f t="shared" si="16"/>
        <v>0</v>
      </c>
      <c r="AE241" s="51" t="s">
        <v>969</v>
      </c>
      <c r="AF241" s="25"/>
      <c r="AG241" s="25"/>
      <c r="AH241" s="25"/>
      <c r="AI241" s="25"/>
      <c r="AJ241" s="25"/>
      <c r="AK241" s="25"/>
      <c r="AL241" s="25"/>
      <c r="AM241" s="25"/>
      <c r="AN241" s="25"/>
      <c r="AO241" s="25"/>
      <c r="AP241" s="25"/>
      <c r="AQ241" s="25"/>
      <c r="AR241" s="25"/>
      <c r="AS241" s="25"/>
      <c r="AT241" s="25"/>
      <c r="AU241" s="25"/>
      <c r="AV241" s="25"/>
    </row>
    <row r="242">
      <c r="A242" s="2" t="s">
        <v>228</v>
      </c>
      <c r="B242" s="2">
        <v>21.0</v>
      </c>
      <c r="C242" s="3" t="s">
        <v>12</v>
      </c>
      <c r="D242" s="4">
        <v>0.001962152777777778</v>
      </c>
      <c r="E242" s="4">
        <v>0.0020697916666666664</v>
      </c>
      <c r="F242" s="15" t="s">
        <v>250</v>
      </c>
      <c r="G242" s="3" t="s">
        <v>713</v>
      </c>
      <c r="H242" s="3" t="s">
        <v>713</v>
      </c>
      <c r="I242" s="2" t="str">
        <f t="shared" si="1"/>
        <v>Sí</v>
      </c>
      <c r="J242" s="2">
        <f t="shared" si="2"/>
        <v>0</v>
      </c>
      <c r="K242" s="2">
        <f t="shared" si="3"/>
        <v>1</v>
      </c>
      <c r="L242" s="2">
        <f t="shared" si="4"/>
        <v>0</v>
      </c>
      <c r="M242" s="2" t="s">
        <v>713</v>
      </c>
      <c r="N242" s="21">
        <v>1.0</v>
      </c>
      <c r="O242" s="2">
        <f t="shared" si="5"/>
        <v>1</v>
      </c>
      <c r="P242" s="2">
        <f t="shared" si="6"/>
        <v>0</v>
      </c>
      <c r="Q242" s="2">
        <f t="shared" si="7"/>
        <v>0</v>
      </c>
      <c r="R242" s="2">
        <f t="shared" si="8"/>
        <v>0</v>
      </c>
      <c r="S242" s="2" t="s">
        <v>713</v>
      </c>
      <c r="T242" s="21">
        <v>1.0</v>
      </c>
      <c r="U242" s="2">
        <f t="shared" si="9"/>
        <v>1</v>
      </c>
      <c r="V242" s="2">
        <f t="shared" si="10"/>
        <v>0</v>
      </c>
      <c r="W242" s="2">
        <f t="shared" si="11"/>
        <v>0</v>
      </c>
      <c r="X242" s="2">
        <f t="shared" si="12"/>
        <v>0</v>
      </c>
      <c r="Y242" s="27" t="s">
        <v>713</v>
      </c>
      <c r="Z242" s="27"/>
      <c r="AA242" s="2">
        <f t="shared" si="13"/>
        <v>1</v>
      </c>
      <c r="AB242" s="2">
        <f t="shared" si="14"/>
        <v>0</v>
      </c>
      <c r="AC242" s="2">
        <f t="shared" si="15"/>
        <v>0</v>
      </c>
      <c r="AD242" s="2">
        <f t="shared" si="16"/>
        <v>0</v>
      </c>
      <c r="AE242" s="49" t="s">
        <v>970</v>
      </c>
      <c r="AF242" s="25"/>
      <c r="AG242" s="25"/>
      <c r="AH242" s="25"/>
      <c r="AI242" s="25"/>
      <c r="AJ242" s="25"/>
      <c r="AK242" s="25"/>
      <c r="AL242" s="25"/>
      <c r="AM242" s="25"/>
      <c r="AN242" s="25"/>
      <c r="AO242" s="25"/>
      <c r="AP242" s="25"/>
      <c r="AQ242" s="25"/>
      <c r="AR242" s="25"/>
      <c r="AS242" s="25"/>
      <c r="AT242" s="25"/>
      <c r="AU242" s="25"/>
      <c r="AV242" s="25"/>
    </row>
    <row r="243">
      <c r="A243" s="5" t="s">
        <v>228</v>
      </c>
      <c r="B243" s="5">
        <v>22.0</v>
      </c>
      <c r="C243" s="6" t="s">
        <v>15</v>
      </c>
      <c r="D243" s="7">
        <v>0.00207025462962963</v>
      </c>
      <c r="E243" s="7">
        <v>0.0020877314814814816</v>
      </c>
      <c r="F243" s="16" t="s">
        <v>251</v>
      </c>
      <c r="G243" s="6" t="s">
        <v>713</v>
      </c>
      <c r="H243" s="6" t="s">
        <v>713</v>
      </c>
      <c r="I243" s="5" t="str">
        <f t="shared" si="1"/>
        <v>Sí</v>
      </c>
      <c r="J243" s="5">
        <f t="shared" si="2"/>
        <v>0</v>
      </c>
      <c r="K243" s="5">
        <f t="shared" si="3"/>
        <v>1</v>
      </c>
      <c r="L243" s="5">
        <f t="shared" si="4"/>
        <v>0</v>
      </c>
      <c r="M243" s="5" t="s">
        <v>712</v>
      </c>
      <c r="N243" s="23">
        <v>0.9</v>
      </c>
      <c r="O243" s="5">
        <f t="shared" si="5"/>
        <v>0</v>
      </c>
      <c r="P243" s="5">
        <f t="shared" si="6"/>
        <v>0</v>
      </c>
      <c r="Q243" s="5">
        <f t="shared" si="7"/>
        <v>0</v>
      </c>
      <c r="R243" s="5">
        <f t="shared" si="8"/>
        <v>1</v>
      </c>
      <c r="S243" s="5" t="s">
        <v>712</v>
      </c>
      <c r="T243" s="23">
        <v>1.0</v>
      </c>
      <c r="U243" s="5">
        <f t="shared" si="9"/>
        <v>0</v>
      </c>
      <c r="V243" s="5">
        <f t="shared" si="10"/>
        <v>0</v>
      </c>
      <c r="W243" s="5">
        <f t="shared" si="11"/>
        <v>0</v>
      </c>
      <c r="X243" s="5">
        <f t="shared" si="12"/>
        <v>1</v>
      </c>
      <c r="Y243" s="50" t="s">
        <v>713</v>
      </c>
      <c r="Z243" s="50"/>
      <c r="AA243" s="5">
        <f t="shared" si="13"/>
        <v>1</v>
      </c>
      <c r="AB243" s="5">
        <f t="shared" si="14"/>
        <v>0</v>
      </c>
      <c r="AC243" s="5">
        <f t="shared" si="15"/>
        <v>0</v>
      </c>
      <c r="AD243" s="5">
        <f t="shared" si="16"/>
        <v>0</v>
      </c>
      <c r="AE243" s="51" t="s">
        <v>971</v>
      </c>
      <c r="AF243" s="25"/>
      <c r="AG243" s="25"/>
      <c r="AH243" s="25"/>
      <c r="AI243" s="25"/>
      <c r="AJ243" s="25"/>
      <c r="AK243" s="25"/>
      <c r="AL243" s="25"/>
      <c r="AM243" s="25"/>
      <c r="AN243" s="25"/>
      <c r="AO243" s="25"/>
      <c r="AP243" s="25"/>
      <c r="AQ243" s="25"/>
      <c r="AR243" s="25"/>
      <c r="AS243" s="25"/>
      <c r="AT243" s="25"/>
      <c r="AU243" s="25"/>
      <c r="AV243" s="25"/>
    </row>
    <row r="244">
      <c r="A244" s="2" t="s">
        <v>228</v>
      </c>
      <c r="B244" s="2">
        <v>23.0</v>
      </c>
      <c r="C244" s="3" t="s">
        <v>7</v>
      </c>
      <c r="D244" s="4">
        <v>0.0021516203703703706</v>
      </c>
      <c r="E244" s="4">
        <v>0.0022116898148148148</v>
      </c>
      <c r="F244" s="15" t="s">
        <v>252</v>
      </c>
      <c r="G244" s="3" t="s">
        <v>713</v>
      </c>
      <c r="H244" s="3" t="s">
        <v>713</v>
      </c>
      <c r="I244" s="2" t="str">
        <f t="shared" si="1"/>
        <v>Sí</v>
      </c>
      <c r="J244" s="2">
        <f t="shared" si="2"/>
        <v>0</v>
      </c>
      <c r="K244" s="2">
        <f t="shared" si="3"/>
        <v>1</v>
      </c>
      <c r="L244" s="2">
        <f t="shared" si="4"/>
        <v>0</v>
      </c>
      <c r="M244" s="2" t="s">
        <v>713</v>
      </c>
      <c r="N244" s="21">
        <v>1.0</v>
      </c>
      <c r="O244" s="2">
        <f t="shared" si="5"/>
        <v>1</v>
      </c>
      <c r="P244" s="2">
        <f t="shared" si="6"/>
        <v>0</v>
      </c>
      <c r="Q244" s="2">
        <f t="shared" si="7"/>
        <v>0</v>
      </c>
      <c r="R244" s="2">
        <f t="shared" si="8"/>
        <v>0</v>
      </c>
      <c r="S244" s="2" t="s">
        <v>712</v>
      </c>
      <c r="T244" s="21">
        <v>0.9</v>
      </c>
      <c r="U244" s="2">
        <f t="shared" si="9"/>
        <v>0</v>
      </c>
      <c r="V244" s="2">
        <f t="shared" si="10"/>
        <v>0</v>
      </c>
      <c r="W244" s="2">
        <f t="shared" si="11"/>
        <v>0</v>
      </c>
      <c r="X244" s="2">
        <f t="shared" si="12"/>
        <v>1</v>
      </c>
      <c r="Y244" s="27" t="s">
        <v>713</v>
      </c>
      <c r="Z244" s="27"/>
      <c r="AA244" s="2">
        <f t="shared" si="13"/>
        <v>1</v>
      </c>
      <c r="AB244" s="2">
        <f t="shared" si="14"/>
        <v>0</v>
      </c>
      <c r="AC244" s="2">
        <f t="shared" si="15"/>
        <v>0</v>
      </c>
      <c r="AD244" s="2">
        <f t="shared" si="16"/>
        <v>0</v>
      </c>
      <c r="AE244" s="49" t="s">
        <v>972</v>
      </c>
      <c r="AF244" s="25"/>
      <c r="AG244" s="25"/>
      <c r="AH244" s="25"/>
      <c r="AI244" s="25"/>
      <c r="AJ244" s="25"/>
      <c r="AK244" s="25"/>
      <c r="AL244" s="25"/>
      <c r="AM244" s="25"/>
      <c r="AN244" s="25"/>
      <c r="AO244" s="25"/>
      <c r="AP244" s="25"/>
      <c r="AQ244" s="25"/>
      <c r="AR244" s="25"/>
      <c r="AS244" s="25"/>
      <c r="AT244" s="25"/>
      <c r="AU244" s="25"/>
      <c r="AV244" s="25"/>
    </row>
    <row r="245">
      <c r="A245" s="5" t="s">
        <v>228</v>
      </c>
      <c r="B245" s="5">
        <v>24.0</v>
      </c>
      <c r="C245" s="6" t="s">
        <v>9</v>
      </c>
      <c r="D245" s="7">
        <v>0.0022208333333333333</v>
      </c>
      <c r="E245" s="7">
        <v>0.002229050925925926</v>
      </c>
      <c r="F245" s="16" t="s">
        <v>253</v>
      </c>
      <c r="G245" s="6" t="s">
        <v>712</v>
      </c>
      <c r="H245" s="6" t="s">
        <v>712</v>
      </c>
      <c r="I245" s="5" t="str">
        <f t="shared" si="1"/>
        <v>No</v>
      </c>
      <c r="J245" s="5">
        <f t="shared" si="2"/>
        <v>1</v>
      </c>
      <c r="K245" s="5">
        <f t="shared" si="3"/>
        <v>0</v>
      </c>
      <c r="L245" s="5">
        <f t="shared" si="4"/>
        <v>0</v>
      </c>
      <c r="M245" s="5" t="s">
        <v>712</v>
      </c>
      <c r="N245" s="23">
        <v>1.0</v>
      </c>
      <c r="O245" s="5">
        <f t="shared" si="5"/>
        <v>0</v>
      </c>
      <c r="P245" s="5">
        <f t="shared" si="6"/>
        <v>1</v>
      </c>
      <c r="Q245" s="5">
        <f t="shared" si="7"/>
        <v>0</v>
      </c>
      <c r="R245" s="5">
        <f t="shared" si="8"/>
        <v>0</v>
      </c>
      <c r="S245" s="5" t="s">
        <v>712</v>
      </c>
      <c r="T245" s="23">
        <v>1.0</v>
      </c>
      <c r="U245" s="5">
        <f t="shared" si="9"/>
        <v>0</v>
      </c>
      <c r="V245" s="5">
        <f t="shared" si="10"/>
        <v>1</v>
      </c>
      <c r="W245" s="5">
        <f t="shared" si="11"/>
        <v>0</v>
      </c>
      <c r="X245" s="5">
        <f t="shared" si="12"/>
        <v>0</v>
      </c>
      <c r="Y245" s="50" t="s">
        <v>712</v>
      </c>
      <c r="Z245" s="50"/>
      <c r="AA245" s="5">
        <f t="shared" si="13"/>
        <v>0</v>
      </c>
      <c r="AB245" s="5">
        <f t="shared" si="14"/>
        <v>1</v>
      </c>
      <c r="AC245" s="5">
        <f t="shared" si="15"/>
        <v>0</v>
      </c>
      <c r="AD245" s="5">
        <f t="shared" si="16"/>
        <v>0</v>
      </c>
      <c r="AE245" s="51" t="s">
        <v>973</v>
      </c>
      <c r="AF245" s="25"/>
      <c r="AG245" s="25"/>
      <c r="AH245" s="25"/>
      <c r="AI245" s="25"/>
      <c r="AJ245" s="25"/>
      <c r="AK245" s="25"/>
      <c r="AL245" s="25"/>
      <c r="AM245" s="25"/>
      <c r="AN245" s="25"/>
      <c r="AO245" s="25"/>
      <c r="AP245" s="25"/>
      <c r="AQ245" s="25"/>
      <c r="AR245" s="25"/>
      <c r="AS245" s="25"/>
      <c r="AT245" s="25"/>
      <c r="AU245" s="25"/>
      <c r="AV245" s="25"/>
    </row>
    <row r="246">
      <c r="A246" s="2" t="s">
        <v>228</v>
      </c>
      <c r="B246" s="2">
        <v>25.0</v>
      </c>
      <c r="C246" s="3" t="s">
        <v>15</v>
      </c>
      <c r="D246" s="4">
        <v>0.0022329861111111114</v>
      </c>
      <c r="E246" s="4">
        <v>0.0023716435185185186</v>
      </c>
      <c r="F246" s="15" t="s">
        <v>254</v>
      </c>
      <c r="G246" s="3" t="s">
        <v>712</v>
      </c>
      <c r="H246" s="3" t="s">
        <v>713</v>
      </c>
      <c r="I246" s="2" t="str">
        <f t="shared" si="1"/>
        <v/>
      </c>
      <c r="J246" s="2">
        <f t="shared" si="2"/>
        <v>0</v>
      </c>
      <c r="K246" s="2">
        <f t="shared" si="3"/>
        <v>0</v>
      </c>
      <c r="L246" s="2">
        <f t="shared" si="4"/>
        <v>1</v>
      </c>
      <c r="M246" s="2" t="s">
        <v>712</v>
      </c>
      <c r="N246" s="21">
        <v>1.0</v>
      </c>
      <c r="O246" s="2" t="str">
        <f t="shared" si="5"/>
        <v/>
      </c>
      <c r="P246" s="2" t="str">
        <f t="shared" si="6"/>
        <v/>
      </c>
      <c r="Q246" s="2" t="str">
        <f t="shared" si="7"/>
        <v/>
      </c>
      <c r="R246" s="2" t="str">
        <f t="shared" si="8"/>
        <v/>
      </c>
      <c r="S246" s="2" t="s">
        <v>712</v>
      </c>
      <c r="T246" s="21">
        <v>1.0</v>
      </c>
      <c r="U246" s="2" t="str">
        <f t="shared" si="9"/>
        <v/>
      </c>
      <c r="V246" s="2" t="str">
        <f t="shared" si="10"/>
        <v/>
      </c>
      <c r="W246" s="2" t="str">
        <f t="shared" si="11"/>
        <v/>
      </c>
      <c r="X246" s="2" t="str">
        <f t="shared" si="12"/>
        <v/>
      </c>
      <c r="Y246" s="27" t="s">
        <v>713</v>
      </c>
      <c r="Z246" s="27"/>
      <c r="AA246" s="2" t="str">
        <f t="shared" si="13"/>
        <v/>
      </c>
      <c r="AB246" s="2" t="str">
        <f t="shared" si="14"/>
        <v/>
      </c>
      <c r="AC246" s="2" t="str">
        <f t="shared" si="15"/>
        <v/>
      </c>
      <c r="AD246" s="2" t="str">
        <f t="shared" si="16"/>
        <v/>
      </c>
      <c r="AE246" s="49" t="s">
        <v>974</v>
      </c>
      <c r="AF246" s="25"/>
      <c r="AG246" s="25"/>
      <c r="AH246" s="25"/>
      <c r="AI246" s="25"/>
      <c r="AJ246" s="25"/>
      <c r="AK246" s="25"/>
      <c r="AL246" s="25"/>
      <c r="AM246" s="25"/>
      <c r="AN246" s="25"/>
      <c r="AO246" s="25"/>
      <c r="AP246" s="25"/>
      <c r="AQ246" s="25"/>
      <c r="AR246" s="25"/>
      <c r="AS246" s="25"/>
      <c r="AT246" s="25"/>
      <c r="AU246" s="25"/>
      <c r="AV246" s="25"/>
    </row>
    <row r="247">
      <c r="A247" s="5" t="s">
        <v>228</v>
      </c>
      <c r="B247" s="5">
        <v>26.0</v>
      </c>
      <c r="C247" s="6" t="s">
        <v>7</v>
      </c>
      <c r="D247" s="7">
        <v>0.002397337962962963</v>
      </c>
      <c r="E247" s="7">
        <v>0.0024011574074074074</v>
      </c>
      <c r="F247" s="16" t="s">
        <v>255</v>
      </c>
      <c r="G247" s="6" t="s">
        <v>712</v>
      </c>
      <c r="H247" s="6" t="s">
        <v>713</v>
      </c>
      <c r="I247" s="5" t="str">
        <f t="shared" si="1"/>
        <v/>
      </c>
      <c r="J247" s="5">
        <f t="shared" si="2"/>
        <v>0</v>
      </c>
      <c r="K247" s="5">
        <f t="shared" si="3"/>
        <v>0</v>
      </c>
      <c r="L247" s="5">
        <f t="shared" si="4"/>
        <v>1</v>
      </c>
      <c r="M247" s="5" t="s">
        <v>712</v>
      </c>
      <c r="N247" s="23">
        <v>1.0</v>
      </c>
      <c r="O247" s="5" t="str">
        <f t="shared" si="5"/>
        <v/>
      </c>
      <c r="P247" s="5" t="str">
        <f t="shared" si="6"/>
        <v/>
      </c>
      <c r="Q247" s="5" t="str">
        <f t="shared" si="7"/>
        <v/>
      </c>
      <c r="R247" s="5" t="str">
        <f t="shared" si="8"/>
        <v/>
      </c>
      <c r="S247" s="5" t="s">
        <v>712</v>
      </c>
      <c r="T247" s="23">
        <v>1.0</v>
      </c>
      <c r="U247" s="5" t="str">
        <f t="shared" si="9"/>
        <v/>
      </c>
      <c r="V247" s="5" t="str">
        <f t="shared" si="10"/>
        <v/>
      </c>
      <c r="W247" s="5" t="str">
        <f t="shared" si="11"/>
        <v/>
      </c>
      <c r="X247" s="5" t="str">
        <f t="shared" si="12"/>
        <v/>
      </c>
      <c r="Y247" s="50" t="s">
        <v>712</v>
      </c>
      <c r="Z247" s="50"/>
      <c r="AA247" s="5" t="str">
        <f t="shared" si="13"/>
        <v/>
      </c>
      <c r="AB247" s="5" t="str">
        <f t="shared" si="14"/>
        <v/>
      </c>
      <c r="AC247" s="5" t="str">
        <f t="shared" si="15"/>
        <v/>
      </c>
      <c r="AD247" s="5" t="str">
        <f t="shared" si="16"/>
        <v/>
      </c>
      <c r="AE247" s="51" t="s">
        <v>975</v>
      </c>
      <c r="AF247" s="25"/>
      <c r="AG247" s="25"/>
      <c r="AH247" s="25"/>
      <c r="AI247" s="25"/>
      <c r="AJ247" s="25"/>
      <c r="AK247" s="25"/>
      <c r="AL247" s="25"/>
      <c r="AM247" s="25"/>
      <c r="AN247" s="25"/>
      <c r="AO247" s="25"/>
      <c r="AP247" s="25"/>
      <c r="AQ247" s="25"/>
      <c r="AR247" s="25"/>
      <c r="AS247" s="25"/>
      <c r="AT247" s="25"/>
      <c r="AU247" s="25"/>
      <c r="AV247" s="25"/>
    </row>
    <row r="248">
      <c r="A248" s="2" t="s">
        <v>228</v>
      </c>
      <c r="B248" s="2">
        <v>27.0</v>
      </c>
      <c r="C248" s="3" t="s">
        <v>15</v>
      </c>
      <c r="D248" s="4">
        <v>0.002401851851851852</v>
      </c>
      <c r="E248" s="4">
        <v>0.002405787037037037</v>
      </c>
      <c r="F248" s="15" t="s">
        <v>256</v>
      </c>
      <c r="G248" s="3" t="s">
        <v>712</v>
      </c>
      <c r="H248" s="3" t="s">
        <v>712</v>
      </c>
      <c r="I248" s="2" t="str">
        <f t="shared" si="1"/>
        <v>No</v>
      </c>
      <c r="J248" s="2">
        <f t="shared" si="2"/>
        <v>1</v>
      </c>
      <c r="K248" s="2">
        <f t="shared" si="3"/>
        <v>0</v>
      </c>
      <c r="L248" s="2">
        <f t="shared" si="4"/>
        <v>0</v>
      </c>
      <c r="M248" s="2" t="s">
        <v>712</v>
      </c>
      <c r="N248" s="21">
        <v>1.0</v>
      </c>
      <c r="O248" s="2">
        <f t="shared" si="5"/>
        <v>0</v>
      </c>
      <c r="P248" s="2">
        <f t="shared" si="6"/>
        <v>1</v>
      </c>
      <c r="Q248" s="2">
        <f t="shared" si="7"/>
        <v>0</v>
      </c>
      <c r="R248" s="2">
        <f t="shared" si="8"/>
        <v>0</v>
      </c>
      <c r="S248" s="2" t="s">
        <v>712</v>
      </c>
      <c r="T248" s="21">
        <v>1.0</v>
      </c>
      <c r="U248" s="2">
        <f t="shared" si="9"/>
        <v>0</v>
      </c>
      <c r="V248" s="2">
        <f t="shared" si="10"/>
        <v>1</v>
      </c>
      <c r="W248" s="2">
        <f t="shared" si="11"/>
        <v>0</v>
      </c>
      <c r="X248" s="2">
        <f t="shared" si="12"/>
        <v>0</v>
      </c>
      <c r="Y248" s="27" t="s">
        <v>712</v>
      </c>
      <c r="Z248" s="27"/>
      <c r="AA248" s="2">
        <f t="shared" si="13"/>
        <v>0</v>
      </c>
      <c r="AB248" s="2">
        <f t="shared" si="14"/>
        <v>1</v>
      </c>
      <c r="AC248" s="2">
        <f t="shared" si="15"/>
        <v>0</v>
      </c>
      <c r="AD248" s="2">
        <f t="shared" si="16"/>
        <v>0</v>
      </c>
      <c r="AE248" s="49" t="s">
        <v>976</v>
      </c>
      <c r="AF248" s="25"/>
      <c r="AG248" s="25"/>
      <c r="AH248" s="25"/>
      <c r="AI248" s="25"/>
      <c r="AJ248" s="25"/>
      <c r="AK248" s="25"/>
      <c r="AL248" s="25"/>
      <c r="AM248" s="25"/>
      <c r="AN248" s="25"/>
      <c r="AO248" s="25"/>
      <c r="AP248" s="25"/>
      <c r="AQ248" s="25"/>
      <c r="AR248" s="25"/>
      <c r="AS248" s="25"/>
      <c r="AT248" s="25"/>
      <c r="AU248" s="25"/>
      <c r="AV248" s="25"/>
    </row>
    <row r="249" ht="15.0" customHeight="1">
      <c r="A249" s="5" t="s">
        <v>257</v>
      </c>
      <c r="B249" s="5">
        <v>0.0</v>
      </c>
      <c r="C249" s="6" t="s">
        <v>15</v>
      </c>
      <c r="D249" s="7">
        <v>3.472222222222222E-7</v>
      </c>
      <c r="E249" s="7">
        <v>1.7395833333333334E-4</v>
      </c>
      <c r="F249" s="16" t="s">
        <v>258</v>
      </c>
      <c r="G249" s="6" t="s">
        <v>712</v>
      </c>
      <c r="H249" s="6" t="s">
        <v>713</v>
      </c>
      <c r="I249" s="5" t="str">
        <f t="shared" si="1"/>
        <v/>
      </c>
      <c r="J249" s="5">
        <f t="shared" si="2"/>
        <v>0</v>
      </c>
      <c r="K249" s="5">
        <f t="shared" si="3"/>
        <v>0</v>
      </c>
      <c r="L249" s="5">
        <f t="shared" si="4"/>
        <v>1</v>
      </c>
      <c r="M249" s="5" t="s">
        <v>713</v>
      </c>
      <c r="N249" s="23">
        <v>0.9</v>
      </c>
      <c r="O249" s="5" t="str">
        <f t="shared" si="5"/>
        <v/>
      </c>
      <c r="P249" s="5" t="str">
        <f t="shared" si="6"/>
        <v/>
      </c>
      <c r="Q249" s="5" t="str">
        <f t="shared" si="7"/>
        <v/>
      </c>
      <c r="R249" s="5" t="str">
        <f t="shared" si="8"/>
        <v/>
      </c>
      <c r="S249" s="5" t="s">
        <v>712</v>
      </c>
      <c r="T249" s="23">
        <v>1.0</v>
      </c>
      <c r="U249" s="5" t="str">
        <f t="shared" si="9"/>
        <v/>
      </c>
      <c r="V249" s="5" t="str">
        <f t="shared" si="10"/>
        <v/>
      </c>
      <c r="W249" s="5" t="str">
        <f t="shared" si="11"/>
        <v/>
      </c>
      <c r="X249" s="5" t="str">
        <f t="shared" si="12"/>
        <v/>
      </c>
      <c r="Y249" s="50" t="s">
        <v>712</v>
      </c>
      <c r="Z249" s="50"/>
      <c r="AA249" s="5" t="str">
        <f t="shared" si="13"/>
        <v/>
      </c>
      <c r="AB249" s="5" t="str">
        <f t="shared" si="14"/>
        <v/>
      </c>
      <c r="AC249" s="5" t="str">
        <f t="shared" si="15"/>
        <v/>
      </c>
      <c r="AD249" s="5" t="str">
        <f t="shared" si="16"/>
        <v/>
      </c>
      <c r="AE249" s="51" t="s">
        <v>977</v>
      </c>
    </row>
    <row r="250">
      <c r="A250" s="2" t="s">
        <v>257</v>
      </c>
      <c r="B250" s="2">
        <v>1.0</v>
      </c>
      <c r="C250" s="3" t="s">
        <v>9</v>
      </c>
      <c r="D250" s="4">
        <v>1.8252314814814816E-4</v>
      </c>
      <c r="E250" s="4">
        <v>2.3101851851851853E-4</v>
      </c>
      <c r="F250" s="15" t="s">
        <v>259</v>
      </c>
      <c r="G250" s="3" t="s">
        <v>712</v>
      </c>
      <c r="H250" s="3" t="s">
        <v>713</v>
      </c>
      <c r="I250" s="2" t="str">
        <f t="shared" si="1"/>
        <v/>
      </c>
      <c r="J250" s="2">
        <f t="shared" si="2"/>
        <v>0</v>
      </c>
      <c r="K250" s="2">
        <f t="shared" si="3"/>
        <v>0</v>
      </c>
      <c r="L250" s="2">
        <f t="shared" si="4"/>
        <v>1</v>
      </c>
      <c r="M250" s="2" t="s">
        <v>712</v>
      </c>
      <c r="N250" s="21">
        <v>1.0</v>
      </c>
      <c r="O250" s="2" t="str">
        <f t="shared" si="5"/>
        <v/>
      </c>
      <c r="P250" s="2" t="str">
        <f t="shared" si="6"/>
        <v/>
      </c>
      <c r="Q250" s="2" t="str">
        <f t="shared" si="7"/>
        <v/>
      </c>
      <c r="R250" s="2" t="str">
        <f t="shared" si="8"/>
        <v/>
      </c>
      <c r="S250" s="2" t="s">
        <v>712</v>
      </c>
      <c r="T250" s="21">
        <v>1.0</v>
      </c>
      <c r="U250" s="2" t="str">
        <f t="shared" si="9"/>
        <v/>
      </c>
      <c r="V250" s="2" t="str">
        <f t="shared" si="10"/>
        <v/>
      </c>
      <c r="W250" s="2" t="str">
        <f t="shared" si="11"/>
        <v/>
      </c>
      <c r="X250" s="2" t="str">
        <f t="shared" si="12"/>
        <v/>
      </c>
      <c r="Y250" s="27" t="s">
        <v>712</v>
      </c>
      <c r="Z250" s="27"/>
      <c r="AA250" s="2" t="str">
        <f t="shared" si="13"/>
        <v/>
      </c>
      <c r="AB250" s="2" t="str">
        <f t="shared" si="14"/>
        <v/>
      </c>
      <c r="AC250" s="2" t="str">
        <f t="shared" si="15"/>
        <v/>
      </c>
      <c r="AD250" s="2" t="str">
        <f t="shared" si="16"/>
        <v/>
      </c>
      <c r="AE250" s="49" t="s">
        <v>978</v>
      </c>
    </row>
    <row r="251">
      <c r="A251" s="5" t="s">
        <v>257</v>
      </c>
      <c r="B251" s="5">
        <v>2.0</v>
      </c>
      <c r="C251" s="6" t="s">
        <v>12</v>
      </c>
      <c r="D251" s="7">
        <v>2.3125E-4</v>
      </c>
      <c r="E251" s="7">
        <v>3.0092592592592595E-4</v>
      </c>
      <c r="F251" s="16" t="s">
        <v>260</v>
      </c>
      <c r="G251" s="6" t="s">
        <v>712</v>
      </c>
      <c r="H251" s="6" t="s">
        <v>712</v>
      </c>
      <c r="I251" s="5" t="str">
        <f t="shared" si="1"/>
        <v>No</v>
      </c>
      <c r="J251" s="5">
        <f t="shared" si="2"/>
        <v>1</v>
      </c>
      <c r="K251" s="5">
        <f t="shared" si="3"/>
        <v>0</v>
      </c>
      <c r="L251" s="5">
        <f t="shared" si="4"/>
        <v>0</v>
      </c>
      <c r="M251" s="5" t="s">
        <v>713</v>
      </c>
      <c r="N251" s="23">
        <v>1.0</v>
      </c>
      <c r="O251" s="5">
        <f t="shared" si="5"/>
        <v>0</v>
      </c>
      <c r="P251" s="5">
        <f t="shared" si="6"/>
        <v>0</v>
      </c>
      <c r="Q251" s="5">
        <f t="shared" si="7"/>
        <v>1</v>
      </c>
      <c r="R251" s="5">
        <f t="shared" si="8"/>
        <v>0</v>
      </c>
      <c r="S251" s="5" t="s">
        <v>712</v>
      </c>
      <c r="T251" s="23">
        <v>1.0</v>
      </c>
      <c r="U251" s="5">
        <f t="shared" si="9"/>
        <v>0</v>
      </c>
      <c r="V251" s="5">
        <f t="shared" si="10"/>
        <v>1</v>
      </c>
      <c r="W251" s="5">
        <f t="shared" si="11"/>
        <v>0</v>
      </c>
      <c r="X251" s="5">
        <f t="shared" si="12"/>
        <v>0</v>
      </c>
      <c r="Y251" s="50" t="s">
        <v>712</v>
      </c>
      <c r="Z251" s="50"/>
      <c r="AA251" s="5">
        <f t="shared" si="13"/>
        <v>0</v>
      </c>
      <c r="AB251" s="5">
        <f t="shared" si="14"/>
        <v>1</v>
      </c>
      <c r="AC251" s="5">
        <f t="shared" si="15"/>
        <v>0</v>
      </c>
      <c r="AD251" s="5">
        <f t="shared" si="16"/>
        <v>0</v>
      </c>
      <c r="AE251" s="51" t="s">
        <v>979</v>
      </c>
    </row>
    <row r="252">
      <c r="A252" s="2" t="s">
        <v>257</v>
      </c>
      <c r="B252" s="2">
        <v>3.0</v>
      </c>
      <c r="C252" s="3" t="s">
        <v>9</v>
      </c>
      <c r="D252" s="4">
        <v>3.107638888888889E-4</v>
      </c>
      <c r="E252" s="4">
        <v>3.1412037037037037E-4</v>
      </c>
      <c r="F252" s="15" t="s">
        <v>261</v>
      </c>
      <c r="G252" s="3" t="s">
        <v>712</v>
      </c>
      <c r="H252" s="3" t="s">
        <v>712</v>
      </c>
      <c r="I252" s="2" t="str">
        <f t="shared" si="1"/>
        <v>No</v>
      </c>
      <c r="J252" s="2">
        <f t="shared" si="2"/>
        <v>1</v>
      </c>
      <c r="K252" s="2">
        <f t="shared" si="3"/>
        <v>0</v>
      </c>
      <c r="L252" s="2">
        <f t="shared" si="4"/>
        <v>0</v>
      </c>
      <c r="M252" s="2" t="s">
        <v>712</v>
      </c>
      <c r="N252" s="21">
        <v>1.0</v>
      </c>
      <c r="O252" s="2">
        <f t="shared" si="5"/>
        <v>0</v>
      </c>
      <c r="P252" s="2">
        <f t="shared" si="6"/>
        <v>1</v>
      </c>
      <c r="Q252" s="2">
        <f t="shared" si="7"/>
        <v>0</v>
      </c>
      <c r="R252" s="2">
        <f t="shared" si="8"/>
        <v>0</v>
      </c>
      <c r="S252" s="2" t="s">
        <v>712</v>
      </c>
      <c r="T252" s="21">
        <v>1.0</v>
      </c>
      <c r="U252" s="2">
        <f t="shared" si="9"/>
        <v>0</v>
      </c>
      <c r="V252" s="2">
        <f t="shared" si="10"/>
        <v>1</v>
      </c>
      <c r="W252" s="2">
        <f t="shared" si="11"/>
        <v>0</v>
      </c>
      <c r="X252" s="2">
        <f t="shared" si="12"/>
        <v>0</v>
      </c>
      <c r="Y252" s="27" t="s">
        <v>712</v>
      </c>
      <c r="Z252" s="27"/>
      <c r="AA252" s="2">
        <f t="shared" si="13"/>
        <v>0</v>
      </c>
      <c r="AB252" s="2">
        <f t="shared" si="14"/>
        <v>1</v>
      </c>
      <c r="AC252" s="2">
        <f t="shared" si="15"/>
        <v>0</v>
      </c>
      <c r="AD252" s="2">
        <f t="shared" si="16"/>
        <v>0</v>
      </c>
      <c r="AE252" s="49" t="s">
        <v>980</v>
      </c>
    </row>
    <row r="253">
      <c r="A253" s="5" t="s">
        <v>257</v>
      </c>
      <c r="B253" s="5">
        <v>4.0</v>
      </c>
      <c r="C253" s="6" t="s">
        <v>15</v>
      </c>
      <c r="D253" s="7">
        <v>3.4305555555555554E-4</v>
      </c>
      <c r="E253" s="7">
        <v>3.609953703703704E-4</v>
      </c>
      <c r="F253" s="16" t="s">
        <v>262</v>
      </c>
      <c r="G253" s="6" t="s">
        <v>712</v>
      </c>
      <c r="H253" s="6" t="s">
        <v>713</v>
      </c>
      <c r="I253" s="5" t="str">
        <f t="shared" si="1"/>
        <v/>
      </c>
      <c r="J253" s="5">
        <f t="shared" si="2"/>
        <v>0</v>
      </c>
      <c r="K253" s="5">
        <f t="shared" si="3"/>
        <v>0</v>
      </c>
      <c r="L253" s="5">
        <f t="shared" si="4"/>
        <v>1</v>
      </c>
      <c r="M253" s="5" t="s">
        <v>712</v>
      </c>
      <c r="N253" s="23">
        <v>1.0</v>
      </c>
      <c r="O253" s="5" t="str">
        <f t="shared" si="5"/>
        <v/>
      </c>
      <c r="P253" s="5" t="str">
        <f t="shared" si="6"/>
        <v/>
      </c>
      <c r="Q253" s="5" t="str">
        <f t="shared" si="7"/>
        <v/>
      </c>
      <c r="R253" s="5" t="str">
        <f t="shared" si="8"/>
        <v/>
      </c>
      <c r="S253" s="5" t="s">
        <v>712</v>
      </c>
      <c r="T253" s="23">
        <v>1.0</v>
      </c>
      <c r="U253" s="5" t="str">
        <f t="shared" si="9"/>
        <v/>
      </c>
      <c r="V253" s="5" t="str">
        <f t="shared" si="10"/>
        <v/>
      </c>
      <c r="W253" s="5" t="str">
        <f t="shared" si="11"/>
        <v/>
      </c>
      <c r="X253" s="5" t="str">
        <f t="shared" si="12"/>
        <v/>
      </c>
      <c r="Y253" s="50" t="s">
        <v>712</v>
      </c>
      <c r="Z253" s="50"/>
      <c r="AA253" s="5" t="str">
        <f t="shared" si="13"/>
        <v/>
      </c>
      <c r="AB253" s="5" t="str">
        <f t="shared" si="14"/>
        <v/>
      </c>
      <c r="AC253" s="5" t="str">
        <f t="shared" si="15"/>
        <v/>
      </c>
      <c r="AD253" s="5" t="str">
        <f t="shared" si="16"/>
        <v/>
      </c>
      <c r="AE253" s="51" t="s">
        <v>981</v>
      </c>
    </row>
    <row r="254">
      <c r="A254" s="2" t="s">
        <v>257</v>
      </c>
      <c r="B254" s="2">
        <v>5.0</v>
      </c>
      <c r="C254" s="3" t="s">
        <v>9</v>
      </c>
      <c r="D254" s="4">
        <v>3.667824074074074E-4</v>
      </c>
      <c r="E254" s="4">
        <v>4.046296296296296E-4</v>
      </c>
      <c r="F254" s="15" t="s">
        <v>263</v>
      </c>
      <c r="G254" s="3" t="s">
        <v>713</v>
      </c>
      <c r="H254" s="3" t="s">
        <v>713</v>
      </c>
      <c r="I254" s="2" t="str">
        <f t="shared" si="1"/>
        <v>Sí</v>
      </c>
      <c r="J254" s="2">
        <f t="shared" si="2"/>
        <v>0</v>
      </c>
      <c r="K254" s="2">
        <f t="shared" si="3"/>
        <v>1</v>
      </c>
      <c r="L254" s="2">
        <f t="shared" si="4"/>
        <v>0</v>
      </c>
      <c r="M254" s="2" t="s">
        <v>713</v>
      </c>
      <c r="N254" s="21">
        <v>0.9</v>
      </c>
      <c r="O254" s="2">
        <f t="shared" si="5"/>
        <v>1</v>
      </c>
      <c r="P254" s="2">
        <f t="shared" si="6"/>
        <v>0</v>
      </c>
      <c r="Q254" s="2">
        <f t="shared" si="7"/>
        <v>0</v>
      </c>
      <c r="R254" s="2">
        <f t="shared" si="8"/>
        <v>0</v>
      </c>
      <c r="S254" s="2" t="s">
        <v>712</v>
      </c>
      <c r="T254" s="21">
        <v>1.0</v>
      </c>
      <c r="U254" s="2">
        <f t="shared" si="9"/>
        <v>0</v>
      </c>
      <c r="V254" s="2">
        <f t="shared" si="10"/>
        <v>0</v>
      </c>
      <c r="W254" s="2">
        <f t="shared" si="11"/>
        <v>0</v>
      </c>
      <c r="X254" s="2">
        <f t="shared" si="12"/>
        <v>1</v>
      </c>
      <c r="Y254" s="27" t="s">
        <v>713</v>
      </c>
      <c r="Z254" s="27"/>
      <c r="AA254" s="2">
        <f t="shared" si="13"/>
        <v>1</v>
      </c>
      <c r="AB254" s="2">
        <f t="shared" si="14"/>
        <v>0</v>
      </c>
      <c r="AC254" s="2">
        <f t="shared" si="15"/>
        <v>0</v>
      </c>
      <c r="AD254" s="2">
        <f t="shared" si="16"/>
        <v>0</v>
      </c>
      <c r="AE254" s="49" t="s">
        <v>982</v>
      </c>
    </row>
    <row r="255">
      <c r="A255" s="5" t="s">
        <v>257</v>
      </c>
      <c r="B255" s="5">
        <v>6.0</v>
      </c>
      <c r="C255" s="6" t="s">
        <v>12</v>
      </c>
      <c r="D255" s="7">
        <v>4.134259259259259E-4</v>
      </c>
      <c r="E255" s="7">
        <v>4.2291666666666666E-4</v>
      </c>
      <c r="F255" s="16" t="s">
        <v>264</v>
      </c>
      <c r="G255" s="6" t="s">
        <v>712</v>
      </c>
      <c r="H255" s="6" t="s">
        <v>713</v>
      </c>
      <c r="I255" s="5" t="str">
        <f t="shared" si="1"/>
        <v/>
      </c>
      <c r="J255" s="5">
        <f t="shared" si="2"/>
        <v>0</v>
      </c>
      <c r="K255" s="5">
        <f t="shared" si="3"/>
        <v>0</v>
      </c>
      <c r="L255" s="5">
        <f t="shared" si="4"/>
        <v>1</v>
      </c>
      <c r="M255" s="5" t="s">
        <v>712</v>
      </c>
      <c r="N255" s="23">
        <v>1.0</v>
      </c>
      <c r="O255" s="5" t="str">
        <f t="shared" si="5"/>
        <v/>
      </c>
      <c r="P255" s="5" t="str">
        <f t="shared" si="6"/>
        <v/>
      </c>
      <c r="Q255" s="5" t="str">
        <f t="shared" si="7"/>
        <v/>
      </c>
      <c r="R255" s="5" t="str">
        <f t="shared" si="8"/>
        <v/>
      </c>
      <c r="S255" s="5" t="s">
        <v>712</v>
      </c>
      <c r="T255" s="23">
        <v>0.7</v>
      </c>
      <c r="U255" s="5" t="str">
        <f t="shared" si="9"/>
        <v/>
      </c>
      <c r="V255" s="5" t="str">
        <f t="shared" si="10"/>
        <v/>
      </c>
      <c r="W255" s="5" t="str">
        <f t="shared" si="11"/>
        <v/>
      </c>
      <c r="X255" s="5" t="str">
        <f t="shared" si="12"/>
        <v/>
      </c>
      <c r="Y255" s="50" t="s">
        <v>713</v>
      </c>
      <c r="Z255" s="50"/>
      <c r="AA255" s="5" t="str">
        <f t="shared" si="13"/>
        <v/>
      </c>
      <c r="AB255" s="5" t="str">
        <f t="shared" si="14"/>
        <v/>
      </c>
      <c r="AC255" s="5" t="str">
        <f t="shared" si="15"/>
        <v/>
      </c>
      <c r="AD255" s="5" t="str">
        <f t="shared" si="16"/>
        <v/>
      </c>
      <c r="AE255" s="51" t="s">
        <v>983</v>
      </c>
    </row>
    <row r="256">
      <c r="A256" s="2" t="s">
        <v>257</v>
      </c>
      <c r="B256" s="2">
        <v>7.0</v>
      </c>
      <c r="C256" s="3" t="s">
        <v>9</v>
      </c>
      <c r="D256" s="4">
        <v>4.322916666666667E-4</v>
      </c>
      <c r="E256" s="4">
        <v>4.408564814814815E-4</v>
      </c>
      <c r="F256" s="15" t="s">
        <v>265</v>
      </c>
      <c r="G256" s="3" t="s">
        <v>712</v>
      </c>
      <c r="H256" s="3" t="s">
        <v>712</v>
      </c>
      <c r="I256" s="2" t="str">
        <f t="shared" si="1"/>
        <v>No</v>
      </c>
      <c r="J256" s="2">
        <f t="shared" si="2"/>
        <v>1</v>
      </c>
      <c r="K256" s="2">
        <f t="shared" si="3"/>
        <v>0</v>
      </c>
      <c r="L256" s="2">
        <f t="shared" si="4"/>
        <v>0</v>
      </c>
      <c r="M256" s="2" t="s">
        <v>713</v>
      </c>
      <c r="N256" s="21">
        <v>0.5</v>
      </c>
      <c r="O256" s="2">
        <f t="shared" si="5"/>
        <v>0</v>
      </c>
      <c r="P256" s="2">
        <f t="shared" si="6"/>
        <v>0</v>
      </c>
      <c r="Q256" s="2">
        <f t="shared" si="7"/>
        <v>1</v>
      </c>
      <c r="R256" s="2">
        <f t="shared" si="8"/>
        <v>0</v>
      </c>
      <c r="S256" s="2" t="s">
        <v>712</v>
      </c>
      <c r="T256" s="21">
        <v>1.0</v>
      </c>
      <c r="U256" s="2">
        <f t="shared" si="9"/>
        <v>0</v>
      </c>
      <c r="V256" s="2">
        <f t="shared" si="10"/>
        <v>1</v>
      </c>
      <c r="W256" s="2">
        <f t="shared" si="11"/>
        <v>0</v>
      </c>
      <c r="X256" s="2">
        <f t="shared" si="12"/>
        <v>0</v>
      </c>
      <c r="Y256" s="27" t="s">
        <v>713</v>
      </c>
      <c r="Z256" s="27"/>
      <c r="AA256" s="2">
        <f t="shared" si="13"/>
        <v>0</v>
      </c>
      <c r="AB256" s="2">
        <f t="shared" si="14"/>
        <v>0</v>
      </c>
      <c r="AC256" s="2">
        <f t="shared" si="15"/>
        <v>1</v>
      </c>
      <c r="AD256" s="2">
        <f t="shared" si="16"/>
        <v>0</v>
      </c>
      <c r="AE256" s="49" t="s">
        <v>984</v>
      </c>
    </row>
    <row r="257">
      <c r="A257" s="5" t="s">
        <v>257</v>
      </c>
      <c r="B257" s="5">
        <v>8.0</v>
      </c>
      <c r="C257" s="6" t="s">
        <v>12</v>
      </c>
      <c r="D257" s="7">
        <v>4.422453703703704E-4</v>
      </c>
      <c r="E257" s="7">
        <v>4.579861111111111E-4</v>
      </c>
      <c r="F257" s="16" t="s">
        <v>266</v>
      </c>
      <c r="G257" s="6" t="s">
        <v>713</v>
      </c>
      <c r="H257" s="6" t="s">
        <v>713</v>
      </c>
      <c r="I257" s="5" t="str">
        <f t="shared" si="1"/>
        <v>Sí</v>
      </c>
      <c r="J257" s="5">
        <f t="shared" si="2"/>
        <v>0</v>
      </c>
      <c r="K257" s="5">
        <f t="shared" si="3"/>
        <v>1</v>
      </c>
      <c r="L257" s="5">
        <f t="shared" si="4"/>
        <v>0</v>
      </c>
      <c r="M257" s="5" t="s">
        <v>712</v>
      </c>
      <c r="N257" s="23">
        <v>0.9</v>
      </c>
      <c r="O257" s="5">
        <f t="shared" si="5"/>
        <v>0</v>
      </c>
      <c r="P257" s="5">
        <f t="shared" si="6"/>
        <v>0</v>
      </c>
      <c r="Q257" s="5">
        <f t="shared" si="7"/>
        <v>0</v>
      </c>
      <c r="R257" s="5">
        <f t="shared" si="8"/>
        <v>1</v>
      </c>
      <c r="S257" s="5" t="s">
        <v>712</v>
      </c>
      <c r="T257" s="23">
        <v>1.0</v>
      </c>
      <c r="U257" s="5">
        <f t="shared" si="9"/>
        <v>0</v>
      </c>
      <c r="V257" s="5">
        <f t="shared" si="10"/>
        <v>0</v>
      </c>
      <c r="W257" s="5">
        <f t="shared" si="11"/>
        <v>0</v>
      </c>
      <c r="X257" s="5">
        <f t="shared" si="12"/>
        <v>1</v>
      </c>
      <c r="Y257" s="50" t="s">
        <v>713</v>
      </c>
      <c r="Z257" s="50"/>
      <c r="AA257" s="5">
        <f t="shared" si="13"/>
        <v>1</v>
      </c>
      <c r="AB257" s="5">
        <f t="shared" si="14"/>
        <v>0</v>
      </c>
      <c r="AC257" s="5">
        <f t="shared" si="15"/>
        <v>0</v>
      </c>
      <c r="AD257" s="5">
        <f t="shared" si="16"/>
        <v>0</v>
      </c>
      <c r="AE257" s="51" t="s">
        <v>985</v>
      </c>
    </row>
    <row r="258">
      <c r="A258" s="2" t="s">
        <v>257</v>
      </c>
      <c r="B258" s="2">
        <v>9.0</v>
      </c>
      <c r="C258" s="3" t="s">
        <v>7</v>
      </c>
      <c r="D258" s="4">
        <v>4.7025462962962966E-4</v>
      </c>
      <c r="E258" s="4">
        <v>4.886574074074074E-4</v>
      </c>
      <c r="F258" s="15" t="s">
        <v>267</v>
      </c>
      <c r="G258" s="3" t="s">
        <v>713</v>
      </c>
      <c r="H258" s="3" t="s">
        <v>712</v>
      </c>
      <c r="I258" s="2" t="str">
        <f t="shared" si="1"/>
        <v/>
      </c>
      <c r="J258" s="2">
        <f t="shared" si="2"/>
        <v>0</v>
      </c>
      <c r="K258" s="2">
        <f t="shared" si="3"/>
        <v>0</v>
      </c>
      <c r="L258" s="2">
        <f t="shared" si="4"/>
        <v>1</v>
      </c>
      <c r="M258" s="2" t="s">
        <v>712</v>
      </c>
      <c r="N258" s="21">
        <v>0.9</v>
      </c>
      <c r="O258" s="2" t="str">
        <f t="shared" si="5"/>
        <v/>
      </c>
      <c r="P258" s="2" t="str">
        <f t="shared" si="6"/>
        <v/>
      </c>
      <c r="Q258" s="2" t="str">
        <f t="shared" si="7"/>
        <v/>
      </c>
      <c r="R258" s="2" t="str">
        <f t="shared" si="8"/>
        <v/>
      </c>
      <c r="S258" s="2" t="s">
        <v>712</v>
      </c>
      <c r="T258" s="21">
        <v>1.0</v>
      </c>
      <c r="U258" s="2" t="str">
        <f t="shared" si="9"/>
        <v/>
      </c>
      <c r="V258" s="2" t="str">
        <f t="shared" si="10"/>
        <v/>
      </c>
      <c r="W258" s="2" t="str">
        <f t="shared" si="11"/>
        <v/>
      </c>
      <c r="X258" s="2" t="str">
        <f t="shared" si="12"/>
        <v/>
      </c>
      <c r="Y258" s="27" t="s">
        <v>713</v>
      </c>
      <c r="Z258" s="27"/>
      <c r="AA258" s="2" t="str">
        <f t="shared" si="13"/>
        <v/>
      </c>
      <c r="AB258" s="2" t="str">
        <f t="shared" si="14"/>
        <v/>
      </c>
      <c r="AC258" s="2" t="str">
        <f t="shared" si="15"/>
        <v/>
      </c>
      <c r="AD258" s="2" t="str">
        <f t="shared" si="16"/>
        <v/>
      </c>
      <c r="AE258" s="49" t="s">
        <v>986</v>
      </c>
    </row>
    <row r="259">
      <c r="A259" s="5" t="s">
        <v>257</v>
      </c>
      <c r="B259" s="5">
        <v>10.0</v>
      </c>
      <c r="C259" s="6" t="s">
        <v>12</v>
      </c>
      <c r="D259" s="7">
        <v>4.890046296296296E-4</v>
      </c>
      <c r="E259" s="7">
        <v>5.430555555555555E-4</v>
      </c>
      <c r="F259" s="16" t="s">
        <v>268</v>
      </c>
      <c r="G259" s="6" t="s">
        <v>713</v>
      </c>
      <c r="H259" s="6" t="s">
        <v>713</v>
      </c>
      <c r="I259" s="5" t="str">
        <f t="shared" si="1"/>
        <v>Sí</v>
      </c>
      <c r="J259" s="5">
        <f t="shared" si="2"/>
        <v>0</v>
      </c>
      <c r="K259" s="5">
        <f t="shared" si="3"/>
        <v>1</v>
      </c>
      <c r="L259" s="5">
        <f t="shared" si="4"/>
        <v>0</v>
      </c>
      <c r="M259" s="5" t="s">
        <v>713</v>
      </c>
      <c r="N259" s="23">
        <v>0.9</v>
      </c>
      <c r="O259" s="5">
        <f t="shared" si="5"/>
        <v>1</v>
      </c>
      <c r="P259" s="5">
        <f t="shared" si="6"/>
        <v>0</v>
      </c>
      <c r="Q259" s="5">
        <f t="shared" si="7"/>
        <v>0</v>
      </c>
      <c r="R259" s="5">
        <f t="shared" si="8"/>
        <v>0</v>
      </c>
      <c r="S259" s="5" t="s">
        <v>712</v>
      </c>
      <c r="T259" s="23">
        <v>1.0</v>
      </c>
      <c r="U259" s="5">
        <f t="shared" si="9"/>
        <v>0</v>
      </c>
      <c r="V259" s="5">
        <f t="shared" si="10"/>
        <v>0</v>
      </c>
      <c r="W259" s="5">
        <f t="shared" si="11"/>
        <v>0</v>
      </c>
      <c r="X259" s="5">
        <f t="shared" si="12"/>
        <v>1</v>
      </c>
      <c r="Y259" s="50" t="s">
        <v>713</v>
      </c>
      <c r="Z259" s="50"/>
      <c r="AA259" s="5">
        <f t="shared" si="13"/>
        <v>1</v>
      </c>
      <c r="AB259" s="5">
        <f t="shared" si="14"/>
        <v>0</v>
      </c>
      <c r="AC259" s="5">
        <f t="shared" si="15"/>
        <v>0</v>
      </c>
      <c r="AD259" s="5">
        <f t="shared" si="16"/>
        <v>0</v>
      </c>
      <c r="AE259" s="51" t="s">
        <v>987</v>
      </c>
    </row>
    <row r="260">
      <c r="A260" s="2" t="s">
        <v>257</v>
      </c>
      <c r="B260" s="2">
        <v>11.0</v>
      </c>
      <c r="C260" s="3" t="s">
        <v>7</v>
      </c>
      <c r="D260" s="4">
        <v>5.438657407407408E-4</v>
      </c>
      <c r="E260" s="4">
        <v>5.560185185185185E-4</v>
      </c>
      <c r="F260" s="15" t="s">
        <v>269</v>
      </c>
      <c r="G260" s="3" t="s">
        <v>712</v>
      </c>
      <c r="H260" s="3" t="s">
        <v>712</v>
      </c>
      <c r="I260" s="2" t="str">
        <f t="shared" si="1"/>
        <v>No</v>
      </c>
      <c r="J260" s="2">
        <f t="shared" si="2"/>
        <v>1</v>
      </c>
      <c r="K260" s="2">
        <f t="shared" si="3"/>
        <v>0</v>
      </c>
      <c r="L260" s="2">
        <f t="shared" si="4"/>
        <v>0</v>
      </c>
      <c r="M260" s="2" t="s">
        <v>712</v>
      </c>
      <c r="N260" s="21">
        <v>0.6</v>
      </c>
      <c r="O260" s="2">
        <f t="shared" si="5"/>
        <v>0</v>
      </c>
      <c r="P260" s="2">
        <f t="shared" si="6"/>
        <v>1</v>
      </c>
      <c r="Q260" s="2">
        <f t="shared" si="7"/>
        <v>0</v>
      </c>
      <c r="R260" s="2">
        <f t="shared" si="8"/>
        <v>0</v>
      </c>
      <c r="S260" s="2" t="s">
        <v>712</v>
      </c>
      <c r="T260" s="21">
        <v>1.0</v>
      </c>
      <c r="U260" s="2">
        <f t="shared" si="9"/>
        <v>0</v>
      </c>
      <c r="V260" s="2">
        <f t="shared" si="10"/>
        <v>1</v>
      </c>
      <c r="W260" s="2">
        <f t="shared" si="11"/>
        <v>0</v>
      </c>
      <c r="X260" s="2">
        <f t="shared" si="12"/>
        <v>0</v>
      </c>
      <c r="Y260" s="27" t="s">
        <v>712</v>
      </c>
      <c r="Z260" s="27"/>
      <c r="AA260" s="2">
        <f t="shared" si="13"/>
        <v>0</v>
      </c>
      <c r="AB260" s="2">
        <f t="shared" si="14"/>
        <v>1</v>
      </c>
      <c r="AC260" s="2">
        <f t="shared" si="15"/>
        <v>0</v>
      </c>
      <c r="AD260" s="2">
        <f t="shared" si="16"/>
        <v>0</v>
      </c>
      <c r="AE260" s="49" t="s">
        <v>988</v>
      </c>
    </row>
    <row r="261">
      <c r="A261" s="5" t="s">
        <v>257</v>
      </c>
      <c r="B261" s="5">
        <v>12.0</v>
      </c>
      <c r="C261" s="6" t="s">
        <v>12</v>
      </c>
      <c r="D261" s="7">
        <v>5.565972222222222E-4</v>
      </c>
      <c r="E261" s="7">
        <v>5.634259259259259E-4</v>
      </c>
      <c r="F261" s="16" t="s">
        <v>270</v>
      </c>
      <c r="G261" s="6" t="s">
        <v>713</v>
      </c>
      <c r="H261" s="6" t="s">
        <v>712</v>
      </c>
      <c r="I261" s="5" t="str">
        <f t="shared" si="1"/>
        <v/>
      </c>
      <c r="J261" s="5">
        <f t="shared" si="2"/>
        <v>0</v>
      </c>
      <c r="K261" s="5">
        <f t="shared" si="3"/>
        <v>0</v>
      </c>
      <c r="L261" s="5">
        <f t="shared" si="4"/>
        <v>1</v>
      </c>
      <c r="M261" s="5" t="s">
        <v>713</v>
      </c>
      <c r="N261" s="23">
        <v>1.0</v>
      </c>
      <c r="O261" s="5" t="str">
        <f t="shared" si="5"/>
        <v/>
      </c>
      <c r="P261" s="5" t="str">
        <f t="shared" si="6"/>
        <v/>
      </c>
      <c r="Q261" s="5" t="str">
        <f t="shared" si="7"/>
        <v/>
      </c>
      <c r="R261" s="5" t="str">
        <f t="shared" si="8"/>
        <v/>
      </c>
      <c r="S261" s="5" t="s">
        <v>712</v>
      </c>
      <c r="T261" s="23">
        <v>1.0</v>
      </c>
      <c r="U261" s="5" t="str">
        <f t="shared" si="9"/>
        <v/>
      </c>
      <c r="V261" s="5" t="str">
        <f t="shared" si="10"/>
        <v/>
      </c>
      <c r="W261" s="5" t="str">
        <f t="shared" si="11"/>
        <v/>
      </c>
      <c r="X261" s="5" t="str">
        <f t="shared" si="12"/>
        <v/>
      </c>
      <c r="Y261" s="50" t="s">
        <v>713</v>
      </c>
      <c r="Z261" s="50"/>
      <c r="AA261" s="5" t="str">
        <f t="shared" si="13"/>
        <v/>
      </c>
      <c r="AB261" s="5" t="str">
        <f t="shared" si="14"/>
        <v/>
      </c>
      <c r="AC261" s="5" t="str">
        <f t="shared" si="15"/>
        <v/>
      </c>
      <c r="AD261" s="5" t="str">
        <f t="shared" si="16"/>
        <v/>
      </c>
      <c r="AE261" s="51" t="s">
        <v>989</v>
      </c>
    </row>
    <row r="262">
      <c r="A262" s="2" t="s">
        <v>257</v>
      </c>
      <c r="B262" s="2">
        <v>13.0</v>
      </c>
      <c r="C262" s="3" t="s">
        <v>7</v>
      </c>
      <c r="D262" s="4">
        <v>5.695601851851852E-4</v>
      </c>
      <c r="E262" s="4">
        <v>6.203703703703704E-4</v>
      </c>
      <c r="F262" s="15" t="s">
        <v>271</v>
      </c>
      <c r="G262" s="3" t="s">
        <v>712</v>
      </c>
      <c r="H262" s="3" t="s">
        <v>713</v>
      </c>
      <c r="I262" s="2" t="str">
        <f t="shared" si="1"/>
        <v/>
      </c>
      <c r="J262" s="2">
        <f t="shared" si="2"/>
        <v>0</v>
      </c>
      <c r="K262" s="2">
        <f t="shared" si="3"/>
        <v>0</v>
      </c>
      <c r="L262" s="2">
        <f t="shared" si="4"/>
        <v>1</v>
      </c>
      <c r="M262" s="2" t="s">
        <v>713</v>
      </c>
      <c r="N262" s="21">
        <v>0.6</v>
      </c>
      <c r="O262" s="2" t="str">
        <f t="shared" si="5"/>
        <v/>
      </c>
      <c r="P262" s="2" t="str">
        <f t="shared" si="6"/>
        <v/>
      </c>
      <c r="Q262" s="2" t="str">
        <f t="shared" si="7"/>
        <v/>
      </c>
      <c r="R262" s="2" t="str">
        <f t="shared" si="8"/>
        <v/>
      </c>
      <c r="S262" s="2" t="s">
        <v>712</v>
      </c>
      <c r="T262" s="21">
        <v>1.0</v>
      </c>
      <c r="U262" s="2" t="str">
        <f t="shared" si="9"/>
        <v/>
      </c>
      <c r="V262" s="2" t="str">
        <f t="shared" si="10"/>
        <v/>
      </c>
      <c r="W262" s="2" t="str">
        <f t="shared" si="11"/>
        <v/>
      </c>
      <c r="X262" s="2" t="str">
        <f t="shared" si="12"/>
        <v/>
      </c>
      <c r="Y262" s="27" t="s">
        <v>713</v>
      </c>
      <c r="Z262" s="27"/>
      <c r="AA262" s="2" t="str">
        <f t="shared" si="13"/>
        <v/>
      </c>
      <c r="AB262" s="2" t="str">
        <f t="shared" si="14"/>
        <v/>
      </c>
      <c r="AC262" s="2" t="str">
        <f t="shared" si="15"/>
        <v/>
      </c>
      <c r="AD262" s="2" t="str">
        <f t="shared" si="16"/>
        <v/>
      </c>
      <c r="AE262" s="49" t="s">
        <v>990</v>
      </c>
    </row>
    <row r="263">
      <c r="A263" s="5" t="s">
        <v>257</v>
      </c>
      <c r="B263" s="5">
        <v>14.0</v>
      </c>
      <c r="C263" s="6" t="s">
        <v>12</v>
      </c>
      <c r="D263" s="7">
        <v>6.494212962962963E-4</v>
      </c>
      <c r="E263" s="7">
        <v>7.800925925925926E-4</v>
      </c>
      <c r="F263" s="16" t="s">
        <v>272</v>
      </c>
      <c r="G263" s="6" t="s">
        <v>713</v>
      </c>
      <c r="H263" s="6" t="s">
        <v>713</v>
      </c>
      <c r="I263" s="5" t="str">
        <f t="shared" si="1"/>
        <v>Sí</v>
      </c>
      <c r="J263" s="5">
        <f t="shared" si="2"/>
        <v>0</v>
      </c>
      <c r="K263" s="5">
        <f t="shared" si="3"/>
        <v>1</v>
      </c>
      <c r="L263" s="5">
        <f t="shared" si="4"/>
        <v>0</v>
      </c>
      <c r="M263" s="5" t="s">
        <v>713</v>
      </c>
      <c r="N263" s="23">
        <v>1.0</v>
      </c>
      <c r="O263" s="5">
        <f t="shared" si="5"/>
        <v>1</v>
      </c>
      <c r="P263" s="5">
        <f t="shared" si="6"/>
        <v>0</v>
      </c>
      <c r="Q263" s="5">
        <f t="shared" si="7"/>
        <v>0</v>
      </c>
      <c r="R263" s="5">
        <f t="shared" si="8"/>
        <v>0</v>
      </c>
      <c r="S263" s="5" t="s">
        <v>712</v>
      </c>
      <c r="T263" s="23">
        <v>1.0</v>
      </c>
      <c r="U263" s="5">
        <f t="shared" si="9"/>
        <v>0</v>
      </c>
      <c r="V263" s="5">
        <f t="shared" si="10"/>
        <v>0</v>
      </c>
      <c r="W263" s="5">
        <f t="shared" si="11"/>
        <v>0</v>
      </c>
      <c r="X263" s="5">
        <f t="shared" si="12"/>
        <v>1</v>
      </c>
      <c r="Y263" s="50" t="s">
        <v>713</v>
      </c>
      <c r="Z263" s="50"/>
      <c r="AA263" s="5">
        <f t="shared" si="13"/>
        <v>1</v>
      </c>
      <c r="AB263" s="5">
        <f t="shared" si="14"/>
        <v>0</v>
      </c>
      <c r="AC263" s="5">
        <f t="shared" si="15"/>
        <v>0</v>
      </c>
      <c r="AD263" s="5">
        <f t="shared" si="16"/>
        <v>0</v>
      </c>
      <c r="AE263" s="51" t="s">
        <v>991</v>
      </c>
    </row>
    <row r="264">
      <c r="A264" s="2" t="s">
        <v>257</v>
      </c>
      <c r="B264" s="2">
        <v>15.0</v>
      </c>
      <c r="C264" s="3" t="s">
        <v>15</v>
      </c>
      <c r="D264" s="4">
        <v>7.806712962962963E-4</v>
      </c>
      <c r="E264" s="4">
        <v>8.537037037037037E-4</v>
      </c>
      <c r="F264" s="15" t="s">
        <v>273</v>
      </c>
      <c r="G264" s="3" t="s">
        <v>713</v>
      </c>
      <c r="H264" s="3" t="s">
        <v>713</v>
      </c>
      <c r="I264" s="2" t="str">
        <f t="shared" si="1"/>
        <v>Sí</v>
      </c>
      <c r="J264" s="2">
        <f t="shared" si="2"/>
        <v>0</v>
      </c>
      <c r="K264" s="2">
        <f t="shared" si="3"/>
        <v>1</v>
      </c>
      <c r="L264" s="2">
        <f t="shared" si="4"/>
        <v>0</v>
      </c>
      <c r="M264" s="2" t="s">
        <v>713</v>
      </c>
      <c r="N264" s="21">
        <v>0.5</v>
      </c>
      <c r="O264" s="2">
        <f t="shared" si="5"/>
        <v>1</v>
      </c>
      <c r="P264" s="2">
        <f t="shared" si="6"/>
        <v>0</v>
      </c>
      <c r="Q264" s="2">
        <f t="shared" si="7"/>
        <v>0</v>
      </c>
      <c r="R264" s="2">
        <f t="shared" si="8"/>
        <v>0</v>
      </c>
      <c r="S264" s="2" t="s">
        <v>712</v>
      </c>
      <c r="T264" s="21">
        <v>0.8</v>
      </c>
      <c r="U264" s="2">
        <f t="shared" si="9"/>
        <v>0</v>
      </c>
      <c r="V264" s="2">
        <f t="shared" si="10"/>
        <v>0</v>
      </c>
      <c r="W264" s="2">
        <f t="shared" si="11"/>
        <v>0</v>
      </c>
      <c r="X264" s="2">
        <f t="shared" si="12"/>
        <v>1</v>
      </c>
      <c r="Y264" s="27" t="s">
        <v>713</v>
      </c>
      <c r="Z264" s="27"/>
      <c r="AA264" s="2">
        <f t="shared" si="13"/>
        <v>1</v>
      </c>
      <c r="AB264" s="2">
        <f t="shared" si="14"/>
        <v>0</v>
      </c>
      <c r="AC264" s="2">
        <f t="shared" si="15"/>
        <v>0</v>
      </c>
      <c r="AD264" s="2">
        <f t="shared" si="16"/>
        <v>0</v>
      </c>
      <c r="AE264" s="49" t="s">
        <v>992</v>
      </c>
    </row>
    <row r="265">
      <c r="A265" s="5" t="s">
        <v>257</v>
      </c>
      <c r="B265" s="5">
        <v>16.0</v>
      </c>
      <c r="C265" s="6" t="s">
        <v>7</v>
      </c>
      <c r="D265" s="7">
        <v>8.643518518518519E-4</v>
      </c>
      <c r="E265" s="7">
        <v>9.54050925925926E-4</v>
      </c>
      <c r="F265" s="16" t="s">
        <v>274</v>
      </c>
      <c r="G265" s="6" t="s">
        <v>713</v>
      </c>
      <c r="H265" s="6" t="s">
        <v>713</v>
      </c>
      <c r="I265" s="5" t="str">
        <f t="shared" si="1"/>
        <v>Sí</v>
      </c>
      <c r="J265" s="5">
        <f t="shared" si="2"/>
        <v>0</v>
      </c>
      <c r="K265" s="5">
        <f t="shared" si="3"/>
        <v>1</v>
      </c>
      <c r="L265" s="5">
        <f t="shared" si="4"/>
        <v>0</v>
      </c>
      <c r="M265" s="5" t="s">
        <v>712</v>
      </c>
      <c r="N265" s="23">
        <v>1.0</v>
      </c>
      <c r="O265" s="5">
        <f t="shared" si="5"/>
        <v>0</v>
      </c>
      <c r="P265" s="5">
        <f t="shared" si="6"/>
        <v>0</v>
      </c>
      <c r="Q265" s="5">
        <f t="shared" si="7"/>
        <v>0</v>
      </c>
      <c r="R265" s="5">
        <f t="shared" si="8"/>
        <v>1</v>
      </c>
      <c r="S265" s="5" t="s">
        <v>712</v>
      </c>
      <c r="T265" s="23">
        <v>1.0</v>
      </c>
      <c r="U265" s="5">
        <f t="shared" si="9"/>
        <v>0</v>
      </c>
      <c r="V265" s="5">
        <f t="shared" si="10"/>
        <v>0</v>
      </c>
      <c r="W265" s="5">
        <f t="shared" si="11"/>
        <v>0</v>
      </c>
      <c r="X265" s="5">
        <f t="shared" si="12"/>
        <v>1</v>
      </c>
      <c r="Y265" s="50" t="s">
        <v>713</v>
      </c>
      <c r="Z265" s="50"/>
      <c r="AA265" s="5">
        <f t="shared" si="13"/>
        <v>1</v>
      </c>
      <c r="AB265" s="5">
        <f t="shared" si="14"/>
        <v>0</v>
      </c>
      <c r="AC265" s="5">
        <f t="shared" si="15"/>
        <v>0</v>
      </c>
      <c r="AD265" s="5">
        <f t="shared" si="16"/>
        <v>0</v>
      </c>
      <c r="AE265" s="51" t="s">
        <v>993</v>
      </c>
    </row>
    <row r="266">
      <c r="A266" s="2" t="s">
        <v>257</v>
      </c>
      <c r="B266" s="2">
        <v>17.0</v>
      </c>
      <c r="C266" s="3" t="s">
        <v>15</v>
      </c>
      <c r="D266" s="4">
        <v>9.613425925925926E-4</v>
      </c>
      <c r="E266" s="4">
        <v>9.680555555555556E-4</v>
      </c>
      <c r="F266" s="15" t="s">
        <v>275</v>
      </c>
      <c r="G266" s="3" t="s">
        <v>712</v>
      </c>
      <c r="H266" s="3" t="s">
        <v>712</v>
      </c>
      <c r="I266" s="2" t="str">
        <f t="shared" si="1"/>
        <v>No</v>
      </c>
      <c r="J266" s="2">
        <f t="shared" si="2"/>
        <v>1</v>
      </c>
      <c r="K266" s="2">
        <f t="shared" si="3"/>
        <v>0</v>
      </c>
      <c r="L266" s="2">
        <f t="shared" si="4"/>
        <v>0</v>
      </c>
      <c r="M266" s="2" t="s">
        <v>712</v>
      </c>
      <c r="N266" s="21">
        <v>1.0</v>
      </c>
      <c r="O266" s="2">
        <f t="shared" si="5"/>
        <v>0</v>
      </c>
      <c r="P266" s="2">
        <f t="shared" si="6"/>
        <v>1</v>
      </c>
      <c r="Q266" s="2">
        <f t="shared" si="7"/>
        <v>0</v>
      </c>
      <c r="R266" s="2">
        <f t="shared" si="8"/>
        <v>0</v>
      </c>
      <c r="S266" s="2" t="s">
        <v>712</v>
      </c>
      <c r="T266" s="21">
        <v>1.0</v>
      </c>
      <c r="U266" s="2">
        <f t="shared" si="9"/>
        <v>0</v>
      </c>
      <c r="V266" s="2">
        <f t="shared" si="10"/>
        <v>1</v>
      </c>
      <c r="W266" s="2">
        <f t="shared" si="11"/>
        <v>0</v>
      </c>
      <c r="X266" s="2">
        <f t="shared" si="12"/>
        <v>0</v>
      </c>
      <c r="Y266" s="27" t="s">
        <v>712</v>
      </c>
      <c r="Z266" s="27"/>
      <c r="AA266" s="2">
        <f t="shared" si="13"/>
        <v>0</v>
      </c>
      <c r="AB266" s="2">
        <f t="shared" si="14"/>
        <v>1</v>
      </c>
      <c r="AC266" s="2">
        <f t="shared" si="15"/>
        <v>0</v>
      </c>
      <c r="AD266" s="2">
        <f t="shared" si="16"/>
        <v>0</v>
      </c>
      <c r="AE266" s="49" t="s">
        <v>994</v>
      </c>
    </row>
    <row r="267">
      <c r="A267" s="5" t="s">
        <v>257</v>
      </c>
      <c r="B267" s="5">
        <v>18.0</v>
      </c>
      <c r="C267" s="6" t="s">
        <v>12</v>
      </c>
      <c r="D267" s="7">
        <v>9.685185185185186E-4</v>
      </c>
      <c r="E267" s="7">
        <v>0.0010343750000000001</v>
      </c>
      <c r="F267" s="16" t="s">
        <v>276</v>
      </c>
      <c r="G267" s="6" t="s">
        <v>713</v>
      </c>
      <c r="H267" s="6" t="s">
        <v>713</v>
      </c>
      <c r="I267" s="5" t="str">
        <f t="shared" si="1"/>
        <v>Sí</v>
      </c>
      <c r="J267" s="5">
        <f t="shared" si="2"/>
        <v>0</v>
      </c>
      <c r="K267" s="5">
        <f t="shared" si="3"/>
        <v>1</v>
      </c>
      <c r="L267" s="5">
        <f t="shared" si="4"/>
        <v>0</v>
      </c>
      <c r="M267" s="5" t="s">
        <v>713</v>
      </c>
      <c r="N267" s="23">
        <v>1.0</v>
      </c>
      <c r="O267" s="5">
        <f t="shared" si="5"/>
        <v>1</v>
      </c>
      <c r="P267" s="5">
        <f t="shared" si="6"/>
        <v>0</v>
      </c>
      <c r="Q267" s="5">
        <f t="shared" si="7"/>
        <v>0</v>
      </c>
      <c r="R267" s="5">
        <f t="shared" si="8"/>
        <v>0</v>
      </c>
      <c r="S267" s="5" t="s">
        <v>712</v>
      </c>
      <c r="T267" s="23">
        <v>1.0</v>
      </c>
      <c r="U267" s="5">
        <f t="shared" si="9"/>
        <v>0</v>
      </c>
      <c r="V267" s="5">
        <f t="shared" si="10"/>
        <v>0</v>
      </c>
      <c r="W267" s="5">
        <f t="shared" si="11"/>
        <v>0</v>
      </c>
      <c r="X267" s="5">
        <f t="shared" si="12"/>
        <v>1</v>
      </c>
      <c r="Y267" s="50" t="s">
        <v>713</v>
      </c>
      <c r="Z267" s="50"/>
      <c r="AA267" s="5">
        <f t="shared" si="13"/>
        <v>1</v>
      </c>
      <c r="AB267" s="5">
        <f t="shared" si="14"/>
        <v>0</v>
      </c>
      <c r="AC267" s="5">
        <f t="shared" si="15"/>
        <v>0</v>
      </c>
      <c r="AD267" s="5">
        <f t="shared" si="16"/>
        <v>0</v>
      </c>
      <c r="AE267" s="51" t="s">
        <v>995</v>
      </c>
    </row>
    <row r="268">
      <c r="A268" s="2" t="s">
        <v>257</v>
      </c>
      <c r="B268" s="2">
        <v>19.0</v>
      </c>
      <c r="C268" s="3" t="s">
        <v>9</v>
      </c>
      <c r="D268" s="4">
        <v>0.0010347222222222222</v>
      </c>
      <c r="E268" s="4">
        <v>0.0012799768518518518</v>
      </c>
      <c r="F268" s="15" t="s">
        <v>277</v>
      </c>
      <c r="G268" s="3" t="s">
        <v>713</v>
      </c>
      <c r="H268" s="3" t="s">
        <v>713</v>
      </c>
      <c r="I268" s="2" t="str">
        <f t="shared" si="1"/>
        <v>Sí</v>
      </c>
      <c r="J268" s="2">
        <f t="shared" si="2"/>
        <v>0</v>
      </c>
      <c r="K268" s="2">
        <f t="shared" si="3"/>
        <v>1</v>
      </c>
      <c r="L268" s="2">
        <f t="shared" si="4"/>
        <v>0</v>
      </c>
      <c r="M268" s="2" t="s">
        <v>713</v>
      </c>
      <c r="N268" s="21">
        <v>1.0</v>
      </c>
      <c r="O268" s="2">
        <f t="shared" si="5"/>
        <v>1</v>
      </c>
      <c r="P268" s="2">
        <f t="shared" si="6"/>
        <v>0</v>
      </c>
      <c r="Q268" s="2">
        <f t="shared" si="7"/>
        <v>0</v>
      </c>
      <c r="R268" s="2">
        <f t="shared" si="8"/>
        <v>0</v>
      </c>
      <c r="S268" s="2" t="s">
        <v>713</v>
      </c>
      <c r="T268" s="21">
        <v>1.0</v>
      </c>
      <c r="U268" s="2">
        <f t="shared" si="9"/>
        <v>1</v>
      </c>
      <c r="V268" s="2">
        <f t="shared" si="10"/>
        <v>0</v>
      </c>
      <c r="W268" s="2">
        <f t="shared" si="11"/>
        <v>0</v>
      </c>
      <c r="X268" s="2">
        <f t="shared" si="12"/>
        <v>0</v>
      </c>
      <c r="Y268" s="27" t="s">
        <v>713</v>
      </c>
      <c r="Z268" s="27"/>
      <c r="AA268" s="2">
        <f t="shared" si="13"/>
        <v>1</v>
      </c>
      <c r="AB268" s="2">
        <f t="shared" si="14"/>
        <v>0</v>
      </c>
      <c r="AC268" s="2">
        <f t="shared" si="15"/>
        <v>0</v>
      </c>
      <c r="AD268" s="2">
        <f t="shared" si="16"/>
        <v>0</v>
      </c>
      <c r="AE268" s="49" t="s">
        <v>996</v>
      </c>
    </row>
    <row r="269">
      <c r="A269" s="5" t="s">
        <v>257</v>
      </c>
      <c r="B269" s="5">
        <v>20.0</v>
      </c>
      <c r="C269" s="6" t="s">
        <v>7</v>
      </c>
      <c r="D269" s="7">
        <v>0.0012855324074074073</v>
      </c>
      <c r="E269" s="7">
        <v>0.0013340277777777777</v>
      </c>
      <c r="F269" s="16" t="s">
        <v>278</v>
      </c>
      <c r="G269" s="6" t="s">
        <v>713</v>
      </c>
      <c r="H269" s="6" t="s">
        <v>713</v>
      </c>
      <c r="I269" s="5" t="str">
        <f t="shared" si="1"/>
        <v>Sí</v>
      </c>
      <c r="J269" s="5">
        <f t="shared" si="2"/>
        <v>0</v>
      </c>
      <c r="K269" s="5">
        <f t="shared" si="3"/>
        <v>1</v>
      </c>
      <c r="L269" s="5">
        <f t="shared" si="4"/>
        <v>0</v>
      </c>
      <c r="M269" s="5" t="s">
        <v>712</v>
      </c>
      <c r="N269" s="23">
        <v>0.9</v>
      </c>
      <c r="O269" s="5">
        <f t="shared" si="5"/>
        <v>0</v>
      </c>
      <c r="P269" s="5">
        <f t="shared" si="6"/>
        <v>0</v>
      </c>
      <c r="Q269" s="5">
        <f t="shared" si="7"/>
        <v>0</v>
      </c>
      <c r="R269" s="5">
        <f t="shared" si="8"/>
        <v>1</v>
      </c>
      <c r="S269" s="5" t="s">
        <v>712</v>
      </c>
      <c r="T269" s="23">
        <v>1.0</v>
      </c>
      <c r="U269" s="5">
        <f t="shared" si="9"/>
        <v>0</v>
      </c>
      <c r="V269" s="5">
        <f t="shared" si="10"/>
        <v>0</v>
      </c>
      <c r="W269" s="5">
        <f t="shared" si="11"/>
        <v>0</v>
      </c>
      <c r="X269" s="5">
        <f t="shared" si="12"/>
        <v>1</v>
      </c>
      <c r="Y269" s="50" t="s">
        <v>713</v>
      </c>
      <c r="Z269" s="50"/>
      <c r="AA269" s="5">
        <f t="shared" si="13"/>
        <v>1</v>
      </c>
      <c r="AB269" s="5">
        <f t="shared" si="14"/>
        <v>0</v>
      </c>
      <c r="AC269" s="5">
        <f t="shared" si="15"/>
        <v>0</v>
      </c>
      <c r="AD269" s="5">
        <f t="shared" si="16"/>
        <v>0</v>
      </c>
      <c r="AE269" s="51" t="s">
        <v>997</v>
      </c>
    </row>
    <row r="270">
      <c r="A270" s="2" t="s">
        <v>257</v>
      </c>
      <c r="B270" s="2">
        <v>21.0</v>
      </c>
      <c r="C270" s="3" t="s">
        <v>9</v>
      </c>
      <c r="D270" s="4">
        <v>0.0013342592592592592</v>
      </c>
      <c r="E270" s="4">
        <v>0.0013729166666666668</v>
      </c>
      <c r="F270" s="15" t="s">
        <v>279</v>
      </c>
      <c r="G270" s="3" t="s">
        <v>712</v>
      </c>
      <c r="H270" s="3" t="s">
        <v>712</v>
      </c>
      <c r="I270" s="2" t="str">
        <f t="shared" si="1"/>
        <v>No</v>
      </c>
      <c r="J270" s="2">
        <f t="shared" si="2"/>
        <v>1</v>
      </c>
      <c r="K270" s="2">
        <f t="shared" si="3"/>
        <v>0</v>
      </c>
      <c r="L270" s="2">
        <f t="shared" si="4"/>
        <v>0</v>
      </c>
      <c r="M270" s="2" t="s">
        <v>712</v>
      </c>
      <c r="N270" s="21">
        <v>0.7</v>
      </c>
      <c r="O270" s="2">
        <f t="shared" si="5"/>
        <v>0</v>
      </c>
      <c r="P270" s="2">
        <f t="shared" si="6"/>
        <v>1</v>
      </c>
      <c r="Q270" s="2">
        <f t="shared" si="7"/>
        <v>0</v>
      </c>
      <c r="R270" s="2">
        <f t="shared" si="8"/>
        <v>0</v>
      </c>
      <c r="S270" s="2" t="s">
        <v>713</v>
      </c>
      <c r="T270" s="21">
        <v>0.6</v>
      </c>
      <c r="U270" s="2">
        <f t="shared" si="9"/>
        <v>0</v>
      </c>
      <c r="V270" s="2">
        <f t="shared" si="10"/>
        <v>0</v>
      </c>
      <c r="W270" s="2">
        <f t="shared" si="11"/>
        <v>1</v>
      </c>
      <c r="X270" s="2">
        <f t="shared" si="12"/>
        <v>0</v>
      </c>
      <c r="Y270" s="27" t="s">
        <v>713</v>
      </c>
      <c r="Z270" s="27"/>
      <c r="AA270" s="2">
        <f t="shared" si="13"/>
        <v>0</v>
      </c>
      <c r="AB270" s="2">
        <f t="shared" si="14"/>
        <v>0</v>
      </c>
      <c r="AC270" s="2">
        <f t="shared" si="15"/>
        <v>1</v>
      </c>
      <c r="AD270" s="2">
        <f t="shared" si="16"/>
        <v>0</v>
      </c>
      <c r="AE270" s="49" t="s">
        <v>998</v>
      </c>
    </row>
    <row r="271">
      <c r="A271" s="5" t="s">
        <v>257</v>
      </c>
      <c r="B271" s="5">
        <v>22.0</v>
      </c>
      <c r="C271" s="6" t="s">
        <v>7</v>
      </c>
      <c r="D271" s="7">
        <v>0.0013763888888888888</v>
      </c>
      <c r="E271" s="7">
        <v>0.0014461805555555556</v>
      </c>
      <c r="F271" s="16" t="s">
        <v>280</v>
      </c>
      <c r="G271" s="6" t="s">
        <v>713</v>
      </c>
      <c r="H271" s="6" t="s">
        <v>713</v>
      </c>
      <c r="I271" s="5" t="str">
        <f t="shared" si="1"/>
        <v>Sí</v>
      </c>
      <c r="J271" s="5">
        <f t="shared" si="2"/>
        <v>0</v>
      </c>
      <c r="K271" s="5">
        <f t="shared" si="3"/>
        <v>1</v>
      </c>
      <c r="L271" s="5">
        <f t="shared" si="4"/>
        <v>0</v>
      </c>
      <c r="M271" s="5" t="s">
        <v>712</v>
      </c>
      <c r="N271" s="23">
        <v>1.0</v>
      </c>
      <c r="O271" s="5">
        <f t="shared" si="5"/>
        <v>0</v>
      </c>
      <c r="P271" s="5">
        <f t="shared" si="6"/>
        <v>0</v>
      </c>
      <c r="Q271" s="5">
        <f t="shared" si="7"/>
        <v>0</v>
      </c>
      <c r="R271" s="5">
        <f t="shared" si="8"/>
        <v>1</v>
      </c>
      <c r="S271" s="5" t="s">
        <v>713</v>
      </c>
      <c r="T271" s="23">
        <v>1.0</v>
      </c>
      <c r="U271" s="5">
        <f t="shared" si="9"/>
        <v>1</v>
      </c>
      <c r="V271" s="5">
        <f t="shared" si="10"/>
        <v>0</v>
      </c>
      <c r="W271" s="5">
        <f t="shared" si="11"/>
        <v>0</v>
      </c>
      <c r="X271" s="5">
        <f t="shared" si="12"/>
        <v>0</v>
      </c>
      <c r="Y271" s="50" t="s">
        <v>713</v>
      </c>
      <c r="Z271" s="50"/>
      <c r="AA271" s="5">
        <f t="shared" si="13"/>
        <v>1</v>
      </c>
      <c r="AB271" s="5">
        <f t="shared" si="14"/>
        <v>0</v>
      </c>
      <c r="AC271" s="5">
        <f t="shared" si="15"/>
        <v>0</v>
      </c>
      <c r="AD271" s="5">
        <f t="shared" si="16"/>
        <v>0</v>
      </c>
      <c r="AE271" s="51" t="s">
        <v>999</v>
      </c>
    </row>
    <row r="272">
      <c r="A272" s="2" t="s">
        <v>257</v>
      </c>
      <c r="B272" s="2">
        <v>23.0</v>
      </c>
      <c r="C272" s="3" t="s">
        <v>9</v>
      </c>
      <c r="D272" s="4">
        <v>0.0014484953703703704</v>
      </c>
      <c r="E272" s="4">
        <v>0.0014693287037037038</v>
      </c>
      <c r="F272" s="15" t="s">
        <v>281</v>
      </c>
      <c r="G272" s="3" t="s">
        <v>712</v>
      </c>
      <c r="H272" s="3" t="s">
        <v>712</v>
      </c>
      <c r="I272" s="2" t="str">
        <f t="shared" si="1"/>
        <v>No</v>
      </c>
      <c r="J272" s="2">
        <f t="shared" si="2"/>
        <v>1</v>
      </c>
      <c r="K272" s="2">
        <f t="shared" si="3"/>
        <v>0</v>
      </c>
      <c r="L272" s="2">
        <f t="shared" si="4"/>
        <v>0</v>
      </c>
      <c r="M272" s="2" t="s">
        <v>712</v>
      </c>
      <c r="N272" s="21">
        <v>1.0</v>
      </c>
      <c r="O272" s="2">
        <f t="shared" si="5"/>
        <v>0</v>
      </c>
      <c r="P272" s="2">
        <f t="shared" si="6"/>
        <v>1</v>
      </c>
      <c r="Q272" s="2">
        <f t="shared" si="7"/>
        <v>0</v>
      </c>
      <c r="R272" s="2">
        <f t="shared" si="8"/>
        <v>0</v>
      </c>
      <c r="S272" s="2" t="s">
        <v>712</v>
      </c>
      <c r="T272" s="21">
        <v>1.0</v>
      </c>
      <c r="U272" s="2">
        <f t="shared" si="9"/>
        <v>0</v>
      </c>
      <c r="V272" s="2">
        <f t="shared" si="10"/>
        <v>1</v>
      </c>
      <c r="W272" s="2">
        <f t="shared" si="11"/>
        <v>0</v>
      </c>
      <c r="X272" s="2">
        <f t="shared" si="12"/>
        <v>0</v>
      </c>
      <c r="Y272" s="27" t="s">
        <v>712</v>
      </c>
      <c r="Z272" s="27"/>
      <c r="AA272" s="2">
        <f t="shared" si="13"/>
        <v>0</v>
      </c>
      <c r="AB272" s="2">
        <f t="shared" si="14"/>
        <v>1</v>
      </c>
      <c r="AC272" s="2">
        <f t="shared" si="15"/>
        <v>0</v>
      </c>
      <c r="AD272" s="2">
        <f t="shared" si="16"/>
        <v>0</v>
      </c>
      <c r="AE272" s="49" t="s">
        <v>1000</v>
      </c>
    </row>
    <row r="273">
      <c r="A273" s="5" t="s">
        <v>257</v>
      </c>
      <c r="B273" s="5">
        <v>24.0</v>
      </c>
      <c r="C273" s="6" t="s">
        <v>15</v>
      </c>
      <c r="D273" s="7">
        <v>0.0014707175925925925</v>
      </c>
      <c r="E273" s="7">
        <v>0.0014920138888888889</v>
      </c>
      <c r="F273" s="16" t="s">
        <v>282</v>
      </c>
      <c r="G273" s="6" t="s">
        <v>712</v>
      </c>
      <c r="H273" s="6" t="s">
        <v>712</v>
      </c>
      <c r="I273" s="5" t="str">
        <f t="shared" si="1"/>
        <v>No</v>
      </c>
      <c r="J273" s="5">
        <f t="shared" si="2"/>
        <v>1</v>
      </c>
      <c r="K273" s="5">
        <f t="shared" si="3"/>
        <v>0</v>
      </c>
      <c r="L273" s="5">
        <f t="shared" si="4"/>
        <v>0</v>
      </c>
      <c r="M273" s="5" t="s">
        <v>712</v>
      </c>
      <c r="N273" s="23">
        <v>1.0</v>
      </c>
      <c r="O273" s="5">
        <f t="shared" si="5"/>
        <v>0</v>
      </c>
      <c r="P273" s="5">
        <f t="shared" si="6"/>
        <v>1</v>
      </c>
      <c r="Q273" s="5">
        <f t="shared" si="7"/>
        <v>0</v>
      </c>
      <c r="R273" s="5">
        <f t="shared" si="8"/>
        <v>0</v>
      </c>
      <c r="S273" s="5" t="s">
        <v>712</v>
      </c>
      <c r="T273" s="23">
        <v>1.0</v>
      </c>
      <c r="U273" s="5">
        <f t="shared" si="9"/>
        <v>0</v>
      </c>
      <c r="V273" s="5">
        <f t="shared" si="10"/>
        <v>1</v>
      </c>
      <c r="W273" s="5">
        <f t="shared" si="11"/>
        <v>0</v>
      </c>
      <c r="X273" s="5">
        <f t="shared" si="12"/>
        <v>0</v>
      </c>
      <c r="Y273" s="50" t="s">
        <v>712</v>
      </c>
      <c r="Z273" s="50"/>
      <c r="AA273" s="5">
        <f t="shared" si="13"/>
        <v>0</v>
      </c>
      <c r="AB273" s="5">
        <f t="shared" si="14"/>
        <v>1</v>
      </c>
      <c r="AC273" s="5">
        <f t="shared" si="15"/>
        <v>0</v>
      </c>
      <c r="AD273" s="5">
        <f t="shared" si="16"/>
        <v>0</v>
      </c>
      <c r="AE273" s="51" t="s">
        <v>1001</v>
      </c>
    </row>
    <row r="274">
      <c r="A274" s="2" t="s">
        <v>257</v>
      </c>
      <c r="B274" s="2">
        <v>25.0</v>
      </c>
      <c r="C274" s="3" t="s">
        <v>7</v>
      </c>
      <c r="D274" s="4">
        <v>0.0014944444444444445</v>
      </c>
      <c r="E274" s="4">
        <v>0.0015184027777777778</v>
      </c>
      <c r="F274" s="15" t="s">
        <v>283</v>
      </c>
      <c r="G274" s="3" t="s">
        <v>713</v>
      </c>
      <c r="H274" s="3" t="s">
        <v>713</v>
      </c>
      <c r="I274" s="2" t="str">
        <f t="shared" si="1"/>
        <v>Sí</v>
      </c>
      <c r="J274" s="2">
        <f t="shared" si="2"/>
        <v>0</v>
      </c>
      <c r="K274" s="2">
        <f t="shared" si="3"/>
        <v>1</v>
      </c>
      <c r="L274" s="2">
        <f t="shared" si="4"/>
        <v>0</v>
      </c>
      <c r="M274" s="2" t="s">
        <v>712</v>
      </c>
      <c r="N274" s="21">
        <v>1.0</v>
      </c>
      <c r="O274" s="2">
        <f t="shared" si="5"/>
        <v>0</v>
      </c>
      <c r="P274" s="2">
        <f t="shared" si="6"/>
        <v>0</v>
      </c>
      <c r="Q274" s="2">
        <f t="shared" si="7"/>
        <v>0</v>
      </c>
      <c r="R274" s="2">
        <f t="shared" si="8"/>
        <v>1</v>
      </c>
      <c r="S274" s="2" t="s">
        <v>713</v>
      </c>
      <c r="T274" s="21">
        <v>0.8</v>
      </c>
      <c r="U274" s="2">
        <f t="shared" si="9"/>
        <v>1</v>
      </c>
      <c r="V274" s="2">
        <f t="shared" si="10"/>
        <v>0</v>
      </c>
      <c r="W274" s="2">
        <f t="shared" si="11"/>
        <v>0</v>
      </c>
      <c r="X274" s="2">
        <f t="shared" si="12"/>
        <v>0</v>
      </c>
      <c r="Y274" s="27" t="s">
        <v>713</v>
      </c>
      <c r="Z274" s="27"/>
      <c r="AA274" s="2">
        <f t="shared" si="13"/>
        <v>1</v>
      </c>
      <c r="AB274" s="2">
        <f t="shared" si="14"/>
        <v>0</v>
      </c>
      <c r="AC274" s="2">
        <f t="shared" si="15"/>
        <v>0</v>
      </c>
      <c r="AD274" s="2">
        <f t="shared" si="16"/>
        <v>0</v>
      </c>
      <c r="AE274" s="49" t="s">
        <v>1002</v>
      </c>
    </row>
    <row r="275">
      <c r="A275" s="5" t="s">
        <v>257</v>
      </c>
      <c r="B275" s="5">
        <v>26.0</v>
      </c>
      <c r="C275" s="6" t="s">
        <v>9</v>
      </c>
      <c r="D275" s="7">
        <v>0.0015186342592592593</v>
      </c>
      <c r="E275" s="7">
        <v>0.0017038194444444444</v>
      </c>
      <c r="F275" s="16" t="s">
        <v>284</v>
      </c>
      <c r="G275" s="6" t="s">
        <v>713</v>
      </c>
      <c r="H275" s="6" t="s">
        <v>713</v>
      </c>
      <c r="I275" s="5" t="str">
        <f t="shared" si="1"/>
        <v>Sí</v>
      </c>
      <c r="J275" s="5">
        <f t="shared" si="2"/>
        <v>0</v>
      </c>
      <c r="K275" s="5">
        <f t="shared" si="3"/>
        <v>1</v>
      </c>
      <c r="L275" s="5">
        <f t="shared" si="4"/>
        <v>0</v>
      </c>
      <c r="M275" s="5" t="s">
        <v>712</v>
      </c>
      <c r="N275" s="23">
        <v>1.0</v>
      </c>
      <c r="O275" s="5">
        <f t="shared" si="5"/>
        <v>0</v>
      </c>
      <c r="P275" s="5">
        <f t="shared" si="6"/>
        <v>0</v>
      </c>
      <c r="Q275" s="5">
        <f t="shared" si="7"/>
        <v>0</v>
      </c>
      <c r="R275" s="5">
        <f t="shared" si="8"/>
        <v>1</v>
      </c>
      <c r="S275" s="5" t="s">
        <v>713</v>
      </c>
      <c r="T275" s="23">
        <v>1.0</v>
      </c>
      <c r="U275" s="5">
        <f t="shared" si="9"/>
        <v>1</v>
      </c>
      <c r="V275" s="5">
        <f t="shared" si="10"/>
        <v>0</v>
      </c>
      <c r="W275" s="5">
        <f t="shared" si="11"/>
        <v>0</v>
      </c>
      <c r="X275" s="5">
        <f t="shared" si="12"/>
        <v>0</v>
      </c>
      <c r="Y275" s="50" t="s">
        <v>713</v>
      </c>
      <c r="Z275" s="50"/>
      <c r="AA275" s="5">
        <f t="shared" si="13"/>
        <v>1</v>
      </c>
      <c r="AB275" s="5">
        <f t="shared" si="14"/>
        <v>0</v>
      </c>
      <c r="AC275" s="5">
        <f t="shared" si="15"/>
        <v>0</v>
      </c>
      <c r="AD275" s="5">
        <f t="shared" si="16"/>
        <v>0</v>
      </c>
      <c r="AE275" s="51" t="s">
        <v>1003</v>
      </c>
    </row>
    <row r="276">
      <c r="A276" s="2" t="s">
        <v>257</v>
      </c>
      <c r="B276" s="2">
        <v>27.0</v>
      </c>
      <c r="C276" s="3" t="s">
        <v>12</v>
      </c>
      <c r="D276" s="4">
        <v>0.0017186342592592594</v>
      </c>
      <c r="E276" s="4">
        <v>0.0017439814814814816</v>
      </c>
      <c r="F276" s="15" t="s">
        <v>285</v>
      </c>
      <c r="G276" s="3" t="s">
        <v>713</v>
      </c>
      <c r="H276" s="3" t="s">
        <v>713</v>
      </c>
      <c r="I276" s="2" t="str">
        <f t="shared" si="1"/>
        <v>Sí</v>
      </c>
      <c r="J276" s="2">
        <f t="shared" si="2"/>
        <v>0</v>
      </c>
      <c r="K276" s="2">
        <f t="shared" si="3"/>
        <v>1</v>
      </c>
      <c r="L276" s="2">
        <f t="shared" si="4"/>
        <v>0</v>
      </c>
      <c r="M276" s="2" t="s">
        <v>712</v>
      </c>
      <c r="N276" s="21">
        <v>1.0</v>
      </c>
      <c r="O276" s="2">
        <f t="shared" si="5"/>
        <v>0</v>
      </c>
      <c r="P276" s="2">
        <f t="shared" si="6"/>
        <v>0</v>
      </c>
      <c r="Q276" s="2">
        <f t="shared" si="7"/>
        <v>0</v>
      </c>
      <c r="R276" s="2">
        <f t="shared" si="8"/>
        <v>1</v>
      </c>
      <c r="S276" s="2" t="s">
        <v>713</v>
      </c>
      <c r="T276" s="21">
        <v>0.6</v>
      </c>
      <c r="U276" s="2">
        <f t="shared" si="9"/>
        <v>1</v>
      </c>
      <c r="V276" s="2">
        <f t="shared" si="10"/>
        <v>0</v>
      </c>
      <c r="W276" s="2">
        <f t="shared" si="11"/>
        <v>0</v>
      </c>
      <c r="X276" s="2">
        <f t="shared" si="12"/>
        <v>0</v>
      </c>
      <c r="Y276" s="27" t="s">
        <v>713</v>
      </c>
      <c r="Z276" s="27"/>
      <c r="AA276" s="2">
        <f t="shared" si="13"/>
        <v>1</v>
      </c>
      <c r="AB276" s="2">
        <f t="shared" si="14"/>
        <v>0</v>
      </c>
      <c r="AC276" s="2">
        <f t="shared" si="15"/>
        <v>0</v>
      </c>
      <c r="AD276" s="2">
        <f t="shared" si="16"/>
        <v>0</v>
      </c>
      <c r="AE276" s="49" t="s">
        <v>1004</v>
      </c>
    </row>
    <row r="277">
      <c r="A277" s="5" t="s">
        <v>257</v>
      </c>
      <c r="B277" s="5">
        <v>28.0</v>
      </c>
      <c r="C277" s="6" t="s">
        <v>7</v>
      </c>
      <c r="D277" s="7">
        <v>0.0017443287037037039</v>
      </c>
      <c r="E277" s="7">
        <v>0.001975115740740741</v>
      </c>
      <c r="F277" s="16" t="s">
        <v>286</v>
      </c>
      <c r="G277" s="6" t="s">
        <v>713</v>
      </c>
      <c r="H277" s="6" t="s">
        <v>713</v>
      </c>
      <c r="I277" s="5" t="str">
        <f t="shared" si="1"/>
        <v>Sí</v>
      </c>
      <c r="J277" s="5">
        <f t="shared" si="2"/>
        <v>0</v>
      </c>
      <c r="K277" s="5">
        <f t="shared" si="3"/>
        <v>1</v>
      </c>
      <c r="L277" s="5">
        <f t="shared" si="4"/>
        <v>0</v>
      </c>
      <c r="M277" s="5" t="s">
        <v>713</v>
      </c>
      <c r="N277" s="23">
        <v>1.0</v>
      </c>
      <c r="O277" s="5">
        <f t="shared" si="5"/>
        <v>1</v>
      </c>
      <c r="P277" s="5">
        <f t="shared" si="6"/>
        <v>0</v>
      </c>
      <c r="Q277" s="5">
        <f t="shared" si="7"/>
        <v>0</v>
      </c>
      <c r="R277" s="5">
        <f t="shared" si="8"/>
        <v>0</v>
      </c>
      <c r="S277" s="5" t="s">
        <v>713</v>
      </c>
      <c r="T277" s="23">
        <v>1.0</v>
      </c>
      <c r="U277" s="5">
        <f t="shared" si="9"/>
        <v>1</v>
      </c>
      <c r="V277" s="5">
        <f t="shared" si="10"/>
        <v>0</v>
      </c>
      <c r="W277" s="5">
        <f t="shared" si="11"/>
        <v>0</v>
      </c>
      <c r="X277" s="5">
        <f t="shared" si="12"/>
        <v>0</v>
      </c>
      <c r="Y277" s="50" t="s">
        <v>713</v>
      </c>
      <c r="Z277" s="50"/>
      <c r="AA277" s="5">
        <f t="shared" si="13"/>
        <v>1</v>
      </c>
      <c r="AB277" s="5">
        <f t="shared" si="14"/>
        <v>0</v>
      </c>
      <c r="AC277" s="5">
        <f t="shared" si="15"/>
        <v>0</v>
      </c>
      <c r="AD277" s="5">
        <f t="shared" si="16"/>
        <v>0</v>
      </c>
      <c r="AE277" s="51" t="s">
        <v>1005</v>
      </c>
    </row>
    <row r="278">
      <c r="A278" s="2" t="s">
        <v>257</v>
      </c>
      <c r="B278" s="2">
        <v>29.0</v>
      </c>
      <c r="C278" s="3" t="s">
        <v>15</v>
      </c>
      <c r="D278" s="4">
        <v>0.0019788194444444445</v>
      </c>
      <c r="E278" s="4">
        <v>0.0019891203703703707</v>
      </c>
      <c r="F278" s="15" t="s">
        <v>287</v>
      </c>
      <c r="G278" s="3" t="s">
        <v>712</v>
      </c>
      <c r="H278" s="3" t="s">
        <v>713</v>
      </c>
      <c r="I278" s="2" t="str">
        <f t="shared" si="1"/>
        <v/>
      </c>
      <c r="J278" s="2">
        <f t="shared" si="2"/>
        <v>0</v>
      </c>
      <c r="K278" s="2">
        <f t="shared" si="3"/>
        <v>0</v>
      </c>
      <c r="L278" s="2">
        <f t="shared" si="4"/>
        <v>1</v>
      </c>
      <c r="M278" s="2" t="s">
        <v>712</v>
      </c>
      <c r="N278" s="21">
        <v>1.0</v>
      </c>
      <c r="O278" s="2" t="str">
        <f t="shared" si="5"/>
        <v/>
      </c>
      <c r="P278" s="2" t="str">
        <f t="shared" si="6"/>
        <v/>
      </c>
      <c r="Q278" s="2" t="str">
        <f t="shared" si="7"/>
        <v/>
      </c>
      <c r="R278" s="2" t="str">
        <f t="shared" si="8"/>
        <v/>
      </c>
      <c r="S278" s="2" t="s">
        <v>712</v>
      </c>
      <c r="T278" s="21">
        <v>1.0</v>
      </c>
      <c r="U278" s="2" t="str">
        <f t="shared" si="9"/>
        <v/>
      </c>
      <c r="V278" s="2" t="str">
        <f t="shared" si="10"/>
        <v/>
      </c>
      <c r="W278" s="2" t="str">
        <f t="shared" si="11"/>
        <v/>
      </c>
      <c r="X278" s="2" t="str">
        <f t="shared" si="12"/>
        <v/>
      </c>
      <c r="Y278" s="27" t="s">
        <v>712</v>
      </c>
      <c r="Z278" s="27"/>
      <c r="AA278" s="2" t="str">
        <f t="shared" si="13"/>
        <v/>
      </c>
      <c r="AB278" s="2" t="str">
        <f t="shared" si="14"/>
        <v/>
      </c>
      <c r="AC278" s="2" t="str">
        <f t="shared" si="15"/>
        <v/>
      </c>
      <c r="AD278" s="2" t="str">
        <f t="shared" si="16"/>
        <v/>
      </c>
      <c r="AE278" s="49" t="s">
        <v>1006</v>
      </c>
    </row>
    <row r="279">
      <c r="A279" s="5" t="s">
        <v>257</v>
      </c>
      <c r="B279" s="5">
        <v>30.0</v>
      </c>
      <c r="C279" s="6" t="s">
        <v>9</v>
      </c>
      <c r="D279" s="7">
        <v>0.002025462962962963</v>
      </c>
      <c r="E279" s="7">
        <v>0.002039236111111111</v>
      </c>
      <c r="F279" s="16" t="s">
        <v>288</v>
      </c>
      <c r="G279" s="6" t="s">
        <v>713</v>
      </c>
      <c r="H279" s="6" t="s">
        <v>713</v>
      </c>
      <c r="I279" s="5" t="str">
        <f t="shared" si="1"/>
        <v>Sí</v>
      </c>
      <c r="J279" s="5">
        <f t="shared" si="2"/>
        <v>0</v>
      </c>
      <c r="K279" s="5">
        <f t="shared" si="3"/>
        <v>1</v>
      </c>
      <c r="L279" s="5">
        <f t="shared" si="4"/>
        <v>0</v>
      </c>
      <c r="M279" s="5" t="s">
        <v>712</v>
      </c>
      <c r="N279" s="23">
        <v>1.0</v>
      </c>
      <c r="O279" s="5">
        <f t="shared" si="5"/>
        <v>0</v>
      </c>
      <c r="P279" s="5">
        <f t="shared" si="6"/>
        <v>0</v>
      </c>
      <c r="Q279" s="5">
        <f t="shared" si="7"/>
        <v>0</v>
      </c>
      <c r="R279" s="5">
        <f t="shared" si="8"/>
        <v>1</v>
      </c>
      <c r="S279" s="5" t="s">
        <v>712</v>
      </c>
      <c r="T279" s="23">
        <v>1.0</v>
      </c>
      <c r="U279" s="5">
        <f t="shared" si="9"/>
        <v>0</v>
      </c>
      <c r="V279" s="5">
        <f t="shared" si="10"/>
        <v>0</v>
      </c>
      <c r="W279" s="5">
        <f t="shared" si="11"/>
        <v>0</v>
      </c>
      <c r="X279" s="5">
        <f t="shared" si="12"/>
        <v>1</v>
      </c>
      <c r="Y279" s="50" t="s">
        <v>712</v>
      </c>
      <c r="Z279" s="50"/>
      <c r="AA279" s="5">
        <f t="shared" si="13"/>
        <v>0</v>
      </c>
      <c r="AB279" s="5">
        <f t="shared" si="14"/>
        <v>0</v>
      </c>
      <c r="AC279" s="5">
        <f t="shared" si="15"/>
        <v>0</v>
      </c>
      <c r="AD279" s="5">
        <f t="shared" si="16"/>
        <v>1</v>
      </c>
      <c r="AE279" s="51" t="s">
        <v>1007</v>
      </c>
    </row>
    <row r="280">
      <c r="A280" s="2" t="s">
        <v>257</v>
      </c>
      <c r="B280" s="2">
        <v>31.0</v>
      </c>
      <c r="C280" s="3" t="s">
        <v>15</v>
      </c>
      <c r="D280" s="4">
        <v>0.002069560185185185</v>
      </c>
      <c r="E280" s="4">
        <v>0.0020850694444444445</v>
      </c>
      <c r="F280" s="15" t="s">
        <v>289</v>
      </c>
      <c r="G280" s="3" t="s">
        <v>712</v>
      </c>
      <c r="H280" s="3" t="s">
        <v>712</v>
      </c>
      <c r="I280" s="2" t="str">
        <f t="shared" si="1"/>
        <v>No</v>
      </c>
      <c r="J280" s="2">
        <f t="shared" si="2"/>
        <v>1</v>
      </c>
      <c r="K280" s="2">
        <f t="shared" si="3"/>
        <v>0</v>
      </c>
      <c r="L280" s="2">
        <f t="shared" si="4"/>
        <v>0</v>
      </c>
      <c r="M280" s="2" t="s">
        <v>712</v>
      </c>
      <c r="N280" s="21">
        <v>1.0</v>
      </c>
      <c r="O280" s="2">
        <f t="shared" si="5"/>
        <v>0</v>
      </c>
      <c r="P280" s="2">
        <f t="shared" si="6"/>
        <v>1</v>
      </c>
      <c r="Q280" s="2">
        <f t="shared" si="7"/>
        <v>0</v>
      </c>
      <c r="R280" s="2">
        <f t="shared" si="8"/>
        <v>0</v>
      </c>
      <c r="S280" s="2" t="s">
        <v>712</v>
      </c>
      <c r="T280" s="21">
        <v>1.0</v>
      </c>
      <c r="U280" s="2">
        <f t="shared" si="9"/>
        <v>0</v>
      </c>
      <c r="V280" s="2">
        <f t="shared" si="10"/>
        <v>1</v>
      </c>
      <c r="W280" s="2">
        <f t="shared" si="11"/>
        <v>0</v>
      </c>
      <c r="X280" s="2">
        <f t="shared" si="12"/>
        <v>0</v>
      </c>
      <c r="Y280" s="27" t="s">
        <v>712</v>
      </c>
      <c r="Z280" s="27"/>
      <c r="AA280" s="2">
        <f t="shared" si="13"/>
        <v>0</v>
      </c>
      <c r="AB280" s="2">
        <f t="shared" si="14"/>
        <v>1</v>
      </c>
      <c r="AC280" s="2">
        <f t="shared" si="15"/>
        <v>0</v>
      </c>
      <c r="AD280" s="2">
        <f t="shared" si="16"/>
        <v>0</v>
      </c>
      <c r="AE280" s="49" t="s">
        <v>1008</v>
      </c>
    </row>
    <row r="281">
      <c r="A281" s="5" t="s">
        <v>257</v>
      </c>
      <c r="B281" s="5">
        <v>32.0</v>
      </c>
      <c r="C281" s="6" t="s">
        <v>7</v>
      </c>
      <c r="D281" s="7">
        <v>0.0020916666666666666</v>
      </c>
      <c r="E281" s="7">
        <v>0.002101736111111111</v>
      </c>
      <c r="F281" s="16" t="s">
        <v>288</v>
      </c>
      <c r="G281" s="6" t="s">
        <v>713</v>
      </c>
      <c r="H281" s="6" t="s">
        <v>713</v>
      </c>
      <c r="I281" s="5" t="str">
        <f t="shared" si="1"/>
        <v>Sí</v>
      </c>
      <c r="J281" s="5">
        <f t="shared" si="2"/>
        <v>0</v>
      </c>
      <c r="K281" s="5">
        <f t="shared" si="3"/>
        <v>1</v>
      </c>
      <c r="L281" s="5">
        <f t="shared" si="4"/>
        <v>0</v>
      </c>
      <c r="M281" s="5" t="s">
        <v>713</v>
      </c>
      <c r="N281" s="23">
        <v>0.8</v>
      </c>
      <c r="O281" s="5">
        <f t="shared" si="5"/>
        <v>1</v>
      </c>
      <c r="P281" s="5">
        <f t="shared" si="6"/>
        <v>0</v>
      </c>
      <c r="Q281" s="5">
        <f t="shared" si="7"/>
        <v>0</v>
      </c>
      <c r="R281" s="5">
        <f t="shared" si="8"/>
        <v>0</v>
      </c>
      <c r="S281" s="5" t="s">
        <v>712</v>
      </c>
      <c r="T281" s="23">
        <v>1.0</v>
      </c>
      <c r="U281" s="5">
        <f t="shared" si="9"/>
        <v>0</v>
      </c>
      <c r="V281" s="5">
        <f t="shared" si="10"/>
        <v>0</v>
      </c>
      <c r="W281" s="5">
        <f t="shared" si="11"/>
        <v>0</v>
      </c>
      <c r="X281" s="5">
        <f t="shared" si="12"/>
        <v>1</v>
      </c>
      <c r="Y281" s="50" t="s">
        <v>712</v>
      </c>
      <c r="Z281" s="50"/>
      <c r="AA281" s="5">
        <f t="shared" si="13"/>
        <v>0</v>
      </c>
      <c r="AB281" s="5">
        <f t="shared" si="14"/>
        <v>0</v>
      </c>
      <c r="AC281" s="5">
        <f t="shared" si="15"/>
        <v>0</v>
      </c>
      <c r="AD281" s="5">
        <f t="shared" si="16"/>
        <v>1</v>
      </c>
      <c r="AE281" s="51" t="s">
        <v>1009</v>
      </c>
    </row>
    <row r="282">
      <c r="A282" s="2" t="s">
        <v>257</v>
      </c>
      <c r="B282" s="2">
        <v>33.0</v>
      </c>
      <c r="C282" s="3" t="s">
        <v>9</v>
      </c>
      <c r="D282" s="4">
        <v>0.0021906250000000003</v>
      </c>
      <c r="E282" s="4">
        <v>0.002327777777777778</v>
      </c>
      <c r="F282" s="15" t="s">
        <v>290</v>
      </c>
      <c r="G282" s="3" t="s">
        <v>713</v>
      </c>
      <c r="H282" s="3" t="s">
        <v>713</v>
      </c>
      <c r="I282" s="2" t="str">
        <f t="shared" si="1"/>
        <v>Sí</v>
      </c>
      <c r="J282" s="2">
        <f t="shared" si="2"/>
        <v>0</v>
      </c>
      <c r="K282" s="2">
        <f t="shared" si="3"/>
        <v>1</v>
      </c>
      <c r="L282" s="2">
        <f t="shared" si="4"/>
        <v>0</v>
      </c>
      <c r="M282" s="2" t="s">
        <v>712</v>
      </c>
      <c r="N282" s="21">
        <v>1.0</v>
      </c>
      <c r="O282" s="2">
        <f t="shared" si="5"/>
        <v>0</v>
      </c>
      <c r="P282" s="2">
        <f t="shared" si="6"/>
        <v>0</v>
      </c>
      <c r="Q282" s="2">
        <f t="shared" si="7"/>
        <v>0</v>
      </c>
      <c r="R282" s="2">
        <f t="shared" si="8"/>
        <v>1</v>
      </c>
      <c r="S282" s="2" t="s">
        <v>713</v>
      </c>
      <c r="T282" s="21">
        <v>1.0</v>
      </c>
      <c r="U282" s="2">
        <f t="shared" si="9"/>
        <v>1</v>
      </c>
      <c r="V282" s="2">
        <f t="shared" si="10"/>
        <v>0</v>
      </c>
      <c r="W282" s="2">
        <f t="shared" si="11"/>
        <v>0</v>
      </c>
      <c r="X282" s="2">
        <f t="shared" si="12"/>
        <v>0</v>
      </c>
      <c r="Y282" s="27" t="s">
        <v>713</v>
      </c>
      <c r="Z282" s="27"/>
      <c r="AA282" s="2">
        <f t="shared" si="13"/>
        <v>1</v>
      </c>
      <c r="AB282" s="2">
        <f t="shared" si="14"/>
        <v>0</v>
      </c>
      <c r="AC282" s="2">
        <f t="shared" si="15"/>
        <v>0</v>
      </c>
      <c r="AD282" s="2">
        <f t="shared" si="16"/>
        <v>0</v>
      </c>
      <c r="AE282" s="49" t="s">
        <v>1010</v>
      </c>
    </row>
    <row r="283">
      <c r="A283" s="5" t="s">
        <v>257</v>
      </c>
      <c r="B283" s="5">
        <v>34.0</v>
      </c>
      <c r="C283" s="6" t="s">
        <v>15</v>
      </c>
      <c r="D283" s="7">
        <v>0.00232962962962963</v>
      </c>
      <c r="E283" s="7">
        <v>0.002342939814814815</v>
      </c>
      <c r="F283" s="16" t="s">
        <v>291</v>
      </c>
      <c r="G283" s="6" t="s">
        <v>712</v>
      </c>
      <c r="H283" s="6" t="s">
        <v>712</v>
      </c>
      <c r="I283" s="5" t="str">
        <f t="shared" si="1"/>
        <v>No</v>
      </c>
      <c r="J283" s="5">
        <f t="shared" si="2"/>
        <v>1</v>
      </c>
      <c r="K283" s="5">
        <f t="shared" si="3"/>
        <v>0</v>
      </c>
      <c r="L283" s="5">
        <f t="shared" si="4"/>
        <v>0</v>
      </c>
      <c r="M283" s="5" t="s">
        <v>713</v>
      </c>
      <c r="N283" s="23">
        <v>0.6</v>
      </c>
      <c r="O283" s="5">
        <f t="shared" si="5"/>
        <v>0</v>
      </c>
      <c r="P283" s="5">
        <f t="shared" si="6"/>
        <v>0</v>
      </c>
      <c r="Q283" s="5">
        <f t="shared" si="7"/>
        <v>1</v>
      </c>
      <c r="R283" s="5">
        <f t="shared" si="8"/>
        <v>0</v>
      </c>
      <c r="S283" s="5" t="s">
        <v>712</v>
      </c>
      <c r="T283" s="23">
        <v>1.0</v>
      </c>
      <c r="U283" s="5">
        <f t="shared" si="9"/>
        <v>0</v>
      </c>
      <c r="V283" s="5">
        <f t="shared" si="10"/>
        <v>1</v>
      </c>
      <c r="W283" s="5">
        <f t="shared" si="11"/>
        <v>0</v>
      </c>
      <c r="X283" s="5">
        <f t="shared" si="12"/>
        <v>0</v>
      </c>
      <c r="Y283" s="50" t="s">
        <v>713</v>
      </c>
      <c r="Z283" s="50"/>
      <c r="AA283" s="5">
        <f t="shared" si="13"/>
        <v>0</v>
      </c>
      <c r="AB283" s="5">
        <f t="shared" si="14"/>
        <v>0</v>
      </c>
      <c r="AC283" s="5">
        <f t="shared" si="15"/>
        <v>1</v>
      </c>
      <c r="AD283" s="5">
        <f t="shared" si="16"/>
        <v>0</v>
      </c>
      <c r="AE283" s="51" t="s">
        <v>1011</v>
      </c>
    </row>
    <row r="284">
      <c r="A284" s="2" t="s">
        <v>257</v>
      </c>
      <c r="B284" s="2">
        <v>35.0</v>
      </c>
      <c r="C284" s="3" t="s">
        <v>9</v>
      </c>
      <c r="D284" s="4">
        <v>0.0023512731481481483</v>
      </c>
      <c r="E284" s="4">
        <v>0.0023827546296296296</v>
      </c>
      <c r="F284" s="15" t="s">
        <v>292</v>
      </c>
      <c r="G284" s="3" t="s">
        <v>712</v>
      </c>
      <c r="H284" s="3" t="s">
        <v>712</v>
      </c>
      <c r="I284" s="2" t="str">
        <f t="shared" si="1"/>
        <v>No</v>
      </c>
      <c r="J284" s="2">
        <f t="shared" si="2"/>
        <v>1</v>
      </c>
      <c r="K284" s="2">
        <f t="shared" si="3"/>
        <v>0</v>
      </c>
      <c r="L284" s="2">
        <f t="shared" si="4"/>
        <v>0</v>
      </c>
      <c r="M284" s="2" t="s">
        <v>712</v>
      </c>
      <c r="N284" s="21">
        <v>1.0</v>
      </c>
      <c r="O284" s="2">
        <f t="shared" si="5"/>
        <v>0</v>
      </c>
      <c r="P284" s="2">
        <f t="shared" si="6"/>
        <v>1</v>
      </c>
      <c r="Q284" s="2">
        <f t="shared" si="7"/>
        <v>0</v>
      </c>
      <c r="R284" s="2">
        <f t="shared" si="8"/>
        <v>0</v>
      </c>
      <c r="S284" s="2" t="s">
        <v>712</v>
      </c>
      <c r="T284" s="21">
        <v>1.0</v>
      </c>
      <c r="U284" s="2">
        <f t="shared" si="9"/>
        <v>0</v>
      </c>
      <c r="V284" s="2">
        <f t="shared" si="10"/>
        <v>1</v>
      </c>
      <c r="W284" s="2">
        <f t="shared" si="11"/>
        <v>0</v>
      </c>
      <c r="X284" s="2">
        <f t="shared" si="12"/>
        <v>0</v>
      </c>
      <c r="Y284" s="27" t="s">
        <v>713</v>
      </c>
      <c r="Z284" s="27"/>
      <c r="AA284" s="2">
        <f t="shared" si="13"/>
        <v>0</v>
      </c>
      <c r="AB284" s="2">
        <f t="shared" si="14"/>
        <v>0</v>
      </c>
      <c r="AC284" s="2">
        <f t="shared" si="15"/>
        <v>1</v>
      </c>
      <c r="AD284" s="2">
        <f t="shared" si="16"/>
        <v>0</v>
      </c>
      <c r="AE284" s="49" t="s">
        <v>1012</v>
      </c>
    </row>
    <row r="285">
      <c r="A285" s="5" t="s">
        <v>257</v>
      </c>
      <c r="B285" s="5">
        <v>36.0</v>
      </c>
      <c r="C285" s="6" t="s">
        <v>7</v>
      </c>
      <c r="D285" s="7">
        <v>0.0023863425925925927</v>
      </c>
      <c r="E285" s="7">
        <v>0.002528125</v>
      </c>
      <c r="F285" s="16" t="s">
        <v>293</v>
      </c>
      <c r="G285" s="6" t="s">
        <v>713</v>
      </c>
      <c r="H285" s="6" t="s">
        <v>713</v>
      </c>
      <c r="I285" s="5" t="str">
        <f t="shared" si="1"/>
        <v>Sí</v>
      </c>
      <c r="J285" s="5">
        <f t="shared" si="2"/>
        <v>0</v>
      </c>
      <c r="K285" s="5">
        <f t="shared" si="3"/>
        <v>1</v>
      </c>
      <c r="L285" s="5">
        <f t="shared" si="4"/>
        <v>0</v>
      </c>
      <c r="M285" s="5" t="s">
        <v>713</v>
      </c>
      <c r="N285" s="23">
        <v>1.0</v>
      </c>
      <c r="O285" s="5">
        <f t="shared" si="5"/>
        <v>1</v>
      </c>
      <c r="P285" s="5">
        <f t="shared" si="6"/>
        <v>0</v>
      </c>
      <c r="Q285" s="5">
        <f t="shared" si="7"/>
        <v>0</v>
      </c>
      <c r="R285" s="5">
        <f t="shared" si="8"/>
        <v>0</v>
      </c>
      <c r="S285" s="5" t="s">
        <v>713</v>
      </c>
      <c r="T285" s="23">
        <v>1.0</v>
      </c>
      <c r="U285" s="5">
        <f t="shared" si="9"/>
        <v>1</v>
      </c>
      <c r="V285" s="5">
        <f t="shared" si="10"/>
        <v>0</v>
      </c>
      <c r="W285" s="5">
        <f t="shared" si="11"/>
        <v>0</v>
      </c>
      <c r="X285" s="5">
        <f t="shared" si="12"/>
        <v>0</v>
      </c>
      <c r="Y285" s="50" t="s">
        <v>713</v>
      </c>
      <c r="Z285" s="50"/>
      <c r="AA285" s="5">
        <f t="shared" si="13"/>
        <v>1</v>
      </c>
      <c r="AB285" s="5">
        <f t="shared" si="14"/>
        <v>0</v>
      </c>
      <c r="AC285" s="5">
        <f t="shared" si="15"/>
        <v>0</v>
      </c>
      <c r="AD285" s="5">
        <f t="shared" si="16"/>
        <v>0</v>
      </c>
      <c r="AE285" s="51" t="s">
        <v>1013</v>
      </c>
    </row>
    <row r="286">
      <c r="A286" s="2" t="s">
        <v>257</v>
      </c>
      <c r="B286" s="2">
        <v>37.0</v>
      </c>
      <c r="C286" s="3" t="s">
        <v>15</v>
      </c>
      <c r="D286" s="4">
        <v>0.0025436342592592594</v>
      </c>
      <c r="E286" s="4">
        <v>0.002546875</v>
      </c>
      <c r="F286" s="15" t="s">
        <v>294</v>
      </c>
      <c r="G286" s="3" t="s">
        <v>712</v>
      </c>
      <c r="H286" s="3" t="s">
        <v>712</v>
      </c>
      <c r="I286" s="2" t="str">
        <f t="shared" si="1"/>
        <v>No</v>
      </c>
      <c r="J286" s="2">
        <f t="shared" si="2"/>
        <v>1</v>
      </c>
      <c r="K286" s="2">
        <f t="shared" si="3"/>
        <v>0</v>
      </c>
      <c r="L286" s="2">
        <f t="shared" si="4"/>
        <v>0</v>
      </c>
      <c r="M286" s="2" t="s">
        <v>712</v>
      </c>
      <c r="N286" s="21">
        <v>1.0</v>
      </c>
      <c r="O286" s="2">
        <f t="shared" si="5"/>
        <v>0</v>
      </c>
      <c r="P286" s="2">
        <f t="shared" si="6"/>
        <v>1</v>
      </c>
      <c r="Q286" s="2">
        <f t="shared" si="7"/>
        <v>0</v>
      </c>
      <c r="R286" s="2">
        <f t="shared" si="8"/>
        <v>0</v>
      </c>
      <c r="S286" s="2" t="s">
        <v>712</v>
      </c>
      <c r="T286" s="21">
        <v>1.0</v>
      </c>
      <c r="U286" s="2">
        <f t="shared" si="9"/>
        <v>0</v>
      </c>
      <c r="V286" s="2">
        <f t="shared" si="10"/>
        <v>1</v>
      </c>
      <c r="W286" s="2">
        <f t="shared" si="11"/>
        <v>0</v>
      </c>
      <c r="X286" s="2">
        <f t="shared" si="12"/>
        <v>0</v>
      </c>
      <c r="Y286" s="27" t="s">
        <v>712</v>
      </c>
      <c r="Z286" s="27"/>
      <c r="AA286" s="2">
        <f t="shared" si="13"/>
        <v>0</v>
      </c>
      <c r="AB286" s="2">
        <f t="shared" si="14"/>
        <v>1</v>
      </c>
      <c r="AC286" s="2">
        <f t="shared" si="15"/>
        <v>0</v>
      </c>
      <c r="AD286" s="2">
        <f t="shared" si="16"/>
        <v>0</v>
      </c>
      <c r="AE286" s="49" t="s">
        <v>988</v>
      </c>
    </row>
    <row r="287">
      <c r="A287" s="5" t="s">
        <v>257</v>
      </c>
      <c r="B287" s="5">
        <v>38.0</v>
      </c>
      <c r="C287" s="6" t="s">
        <v>7</v>
      </c>
      <c r="D287" s="7">
        <v>0.0025596064814814817</v>
      </c>
      <c r="E287" s="7">
        <v>0.0025744212962962964</v>
      </c>
      <c r="F287" s="16" t="s">
        <v>295</v>
      </c>
      <c r="G287" s="6" t="s">
        <v>712</v>
      </c>
      <c r="H287" s="6" t="s">
        <v>713</v>
      </c>
      <c r="I287" s="5" t="str">
        <f t="shared" si="1"/>
        <v/>
      </c>
      <c r="J287" s="5">
        <f t="shared" si="2"/>
        <v>0</v>
      </c>
      <c r="K287" s="5">
        <f t="shared" si="3"/>
        <v>0</v>
      </c>
      <c r="L287" s="5">
        <f t="shared" si="4"/>
        <v>1</v>
      </c>
      <c r="M287" s="5" t="s">
        <v>712</v>
      </c>
      <c r="N287" s="23">
        <v>1.0</v>
      </c>
      <c r="O287" s="5" t="str">
        <f t="shared" si="5"/>
        <v/>
      </c>
      <c r="P287" s="5" t="str">
        <f t="shared" si="6"/>
        <v/>
      </c>
      <c r="Q287" s="5" t="str">
        <f t="shared" si="7"/>
        <v/>
      </c>
      <c r="R287" s="5" t="str">
        <f t="shared" si="8"/>
        <v/>
      </c>
      <c r="S287" s="5" t="s">
        <v>712</v>
      </c>
      <c r="T287" s="23">
        <v>1.0</v>
      </c>
      <c r="U287" s="5" t="str">
        <f t="shared" si="9"/>
        <v/>
      </c>
      <c r="V287" s="5" t="str">
        <f t="shared" si="10"/>
        <v/>
      </c>
      <c r="W287" s="5" t="str">
        <f t="shared" si="11"/>
        <v/>
      </c>
      <c r="X287" s="5" t="str">
        <f t="shared" si="12"/>
        <v/>
      </c>
      <c r="Y287" s="50" t="s">
        <v>713</v>
      </c>
      <c r="Z287" s="50"/>
      <c r="AA287" s="5" t="str">
        <f t="shared" si="13"/>
        <v/>
      </c>
      <c r="AB287" s="5" t="str">
        <f t="shared" si="14"/>
        <v/>
      </c>
      <c r="AC287" s="5" t="str">
        <f t="shared" si="15"/>
        <v/>
      </c>
      <c r="AD287" s="5" t="str">
        <f t="shared" si="16"/>
        <v/>
      </c>
      <c r="AE287" s="51" t="s">
        <v>1014</v>
      </c>
    </row>
    <row r="288">
      <c r="A288" s="2" t="s">
        <v>257</v>
      </c>
      <c r="B288" s="2">
        <v>39.0</v>
      </c>
      <c r="C288" s="3" t="s">
        <v>15</v>
      </c>
      <c r="D288" s="4">
        <v>0.002574537037037037</v>
      </c>
      <c r="E288" s="4">
        <v>0.0026331018518518517</v>
      </c>
      <c r="F288" s="15" t="s">
        <v>296</v>
      </c>
      <c r="G288" s="3" t="s">
        <v>712</v>
      </c>
      <c r="H288" s="3" t="s">
        <v>713</v>
      </c>
      <c r="I288" s="2" t="str">
        <f t="shared" si="1"/>
        <v/>
      </c>
      <c r="J288" s="2">
        <f t="shared" si="2"/>
        <v>0</v>
      </c>
      <c r="K288" s="2">
        <f t="shared" si="3"/>
        <v>0</v>
      </c>
      <c r="L288" s="2">
        <f t="shared" si="4"/>
        <v>1</v>
      </c>
      <c r="M288" s="2" t="s">
        <v>713</v>
      </c>
      <c r="N288" s="21">
        <v>1.0</v>
      </c>
      <c r="O288" s="2" t="str">
        <f t="shared" si="5"/>
        <v/>
      </c>
      <c r="P288" s="2" t="str">
        <f t="shared" si="6"/>
        <v/>
      </c>
      <c r="Q288" s="2" t="str">
        <f t="shared" si="7"/>
        <v/>
      </c>
      <c r="R288" s="2" t="str">
        <f t="shared" si="8"/>
        <v/>
      </c>
      <c r="S288" s="2" t="s">
        <v>712</v>
      </c>
      <c r="T288" s="21">
        <v>1.0</v>
      </c>
      <c r="U288" s="2" t="str">
        <f t="shared" si="9"/>
        <v/>
      </c>
      <c r="V288" s="2" t="str">
        <f t="shared" si="10"/>
        <v/>
      </c>
      <c r="W288" s="2" t="str">
        <f t="shared" si="11"/>
        <v/>
      </c>
      <c r="X288" s="2" t="str">
        <f t="shared" si="12"/>
        <v/>
      </c>
      <c r="Y288" s="27" t="s">
        <v>713</v>
      </c>
      <c r="Z288" s="27"/>
      <c r="AA288" s="2" t="str">
        <f t="shared" si="13"/>
        <v/>
      </c>
      <c r="AB288" s="2" t="str">
        <f t="shared" si="14"/>
        <v/>
      </c>
      <c r="AC288" s="2" t="str">
        <f t="shared" si="15"/>
        <v/>
      </c>
      <c r="AD288" s="2" t="str">
        <f t="shared" si="16"/>
        <v/>
      </c>
      <c r="AE288" s="49" t="s">
        <v>1015</v>
      </c>
    </row>
    <row r="289">
      <c r="A289" s="5" t="s">
        <v>257</v>
      </c>
      <c r="B289" s="5">
        <v>40.0</v>
      </c>
      <c r="C289" s="6" t="s">
        <v>12</v>
      </c>
      <c r="D289" s="7">
        <v>0.002637268518518519</v>
      </c>
      <c r="E289" s="7">
        <v>0.0028443287037037035</v>
      </c>
      <c r="F289" s="16" t="s">
        <v>297</v>
      </c>
      <c r="G289" s="6" t="s">
        <v>713</v>
      </c>
      <c r="H289" s="6" t="s">
        <v>713</v>
      </c>
      <c r="I289" s="5" t="str">
        <f t="shared" si="1"/>
        <v>Sí</v>
      </c>
      <c r="J289" s="5">
        <f t="shared" si="2"/>
        <v>0</v>
      </c>
      <c r="K289" s="5">
        <f t="shared" si="3"/>
        <v>1</v>
      </c>
      <c r="L289" s="5">
        <f t="shared" si="4"/>
        <v>0</v>
      </c>
      <c r="M289" s="5" t="s">
        <v>713</v>
      </c>
      <c r="N289" s="23">
        <v>1.0</v>
      </c>
      <c r="O289" s="5">
        <f t="shared" si="5"/>
        <v>1</v>
      </c>
      <c r="P289" s="5">
        <f t="shared" si="6"/>
        <v>0</v>
      </c>
      <c r="Q289" s="5">
        <f t="shared" si="7"/>
        <v>0</v>
      </c>
      <c r="R289" s="5">
        <f t="shared" si="8"/>
        <v>0</v>
      </c>
      <c r="S289" s="5" t="s">
        <v>713</v>
      </c>
      <c r="T289" s="23">
        <v>1.0</v>
      </c>
      <c r="U289" s="5">
        <f t="shared" si="9"/>
        <v>1</v>
      </c>
      <c r="V289" s="5">
        <f t="shared" si="10"/>
        <v>0</v>
      </c>
      <c r="W289" s="5">
        <f t="shared" si="11"/>
        <v>0</v>
      </c>
      <c r="X289" s="5">
        <f t="shared" si="12"/>
        <v>0</v>
      </c>
      <c r="Y289" s="50" t="s">
        <v>713</v>
      </c>
      <c r="Z289" s="50"/>
      <c r="AA289" s="5">
        <f t="shared" si="13"/>
        <v>1</v>
      </c>
      <c r="AB289" s="5">
        <f t="shared" si="14"/>
        <v>0</v>
      </c>
      <c r="AC289" s="5">
        <f t="shared" si="15"/>
        <v>0</v>
      </c>
      <c r="AD289" s="5">
        <f t="shared" si="16"/>
        <v>0</v>
      </c>
      <c r="AE289" s="51" t="s">
        <v>1016</v>
      </c>
    </row>
    <row r="290">
      <c r="A290" s="2" t="s">
        <v>257</v>
      </c>
      <c r="B290" s="2">
        <v>41.0</v>
      </c>
      <c r="C290" s="3" t="s">
        <v>15</v>
      </c>
      <c r="D290" s="4">
        <v>0.002869212962962963</v>
      </c>
      <c r="E290" s="4">
        <v>0.002896759259259259</v>
      </c>
      <c r="F290" s="15" t="s">
        <v>298</v>
      </c>
      <c r="G290" s="3" t="s">
        <v>712</v>
      </c>
      <c r="H290" s="3" t="s">
        <v>712</v>
      </c>
      <c r="I290" s="2" t="str">
        <f t="shared" si="1"/>
        <v>No</v>
      </c>
      <c r="J290" s="2">
        <f t="shared" si="2"/>
        <v>1</v>
      </c>
      <c r="K290" s="2">
        <f t="shared" si="3"/>
        <v>0</v>
      </c>
      <c r="L290" s="2">
        <f t="shared" si="4"/>
        <v>0</v>
      </c>
      <c r="M290" s="2" t="s">
        <v>713</v>
      </c>
      <c r="N290" s="21">
        <v>0.6</v>
      </c>
      <c r="O290" s="2">
        <f t="shared" si="5"/>
        <v>0</v>
      </c>
      <c r="P290" s="2">
        <f t="shared" si="6"/>
        <v>0</v>
      </c>
      <c r="Q290" s="2">
        <f t="shared" si="7"/>
        <v>1</v>
      </c>
      <c r="R290" s="2">
        <f t="shared" si="8"/>
        <v>0</v>
      </c>
      <c r="S290" s="2" t="s">
        <v>712</v>
      </c>
      <c r="T290" s="21">
        <v>1.0</v>
      </c>
      <c r="U290" s="2">
        <f t="shared" si="9"/>
        <v>0</v>
      </c>
      <c r="V290" s="2">
        <f t="shared" si="10"/>
        <v>1</v>
      </c>
      <c r="W290" s="2">
        <f t="shared" si="11"/>
        <v>0</v>
      </c>
      <c r="X290" s="2">
        <f t="shared" si="12"/>
        <v>0</v>
      </c>
      <c r="Y290" s="27" t="s">
        <v>713</v>
      </c>
      <c r="Z290" s="27"/>
      <c r="AA290" s="2">
        <f t="shared" si="13"/>
        <v>0</v>
      </c>
      <c r="AB290" s="2">
        <f t="shared" si="14"/>
        <v>0</v>
      </c>
      <c r="AC290" s="2">
        <f t="shared" si="15"/>
        <v>1</v>
      </c>
      <c r="AD290" s="2">
        <f t="shared" si="16"/>
        <v>0</v>
      </c>
      <c r="AE290" s="49" t="s">
        <v>1017</v>
      </c>
    </row>
    <row r="291">
      <c r="A291" s="5" t="s">
        <v>257</v>
      </c>
      <c r="B291" s="5">
        <v>42.0</v>
      </c>
      <c r="C291" s="6" t="s">
        <v>12</v>
      </c>
      <c r="D291" s="7">
        <v>0.0029243055555555554</v>
      </c>
      <c r="E291" s="7">
        <v>0.002926851851851852</v>
      </c>
      <c r="F291" s="16" t="s">
        <v>299</v>
      </c>
      <c r="G291" s="6" t="s">
        <v>713</v>
      </c>
      <c r="H291" s="6" t="s">
        <v>713</v>
      </c>
      <c r="I291" s="5" t="str">
        <f t="shared" si="1"/>
        <v>Sí</v>
      </c>
      <c r="J291" s="5">
        <f t="shared" si="2"/>
        <v>0</v>
      </c>
      <c r="K291" s="5">
        <f t="shared" si="3"/>
        <v>1</v>
      </c>
      <c r="L291" s="5">
        <f t="shared" si="4"/>
        <v>0</v>
      </c>
      <c r="M291" s="5" t="s">
        <v>713</v>
      </c>
      <c r="N291" s="23">
        <v>1.0</v>
      </c>
      <c r="O291" s="5">
        <f t="shared" si="5"/>
        <v>1</v>
      </c>
      <c r="P291" s="5">
        <f t="shared" si="6"/>
        <v>0</v>
      </c>
      <c r="Q291" s="5">
        <f t="shared" si="7"/>
        <v>0</v>
      </c>
      <c r="R291" s="5">
        <f t="shared" si="8"/>
        <v>0</v>
      </c>
      <c r="S291" s="5" t="s">
        <v>713</v>
      </c>
      <c r="T291" s="23">
        <v>1.0</v>
      </c>
      <c r="U291" s="5">
        <f t="shared" si="9"/>
        <v>1</v>
      </c>
      <c r="V291" s="5">
        <f t="shared" si="10"/>
        <v>0</v>
      </c>
      <c r="W291" s="5">
        <f t="shared" si="11"/>
        <v>0</v>
      </c>
      <c r="X291" s="5">
        <f t="shared" si="12"/>
        <v>0</v>
      </c>
      <c r="Y291" s="50" t="s">
        <v>713</v>
      </c>
      <c r="Z291" s="50"/>
      <c r="AA291" s="5">
        <f t="shared" si="13"/>
        <v>1</v>
      </c>
      <c r="AB291" s="5">
        <f t="shared" si="14"/>
        <v>0</v>
      </c>
      <c r="AC291" s="5">
        <f t="shared" si="15"/>
        <v>0</v>
      </c>
      <c r="AD291" s="5">
        <f t="shared" si="16"/>
        <v>0</v>
      </c>
      <c r="AE291" s="51" t="s">
        <v>1018</v>
      </c>
    </row>
    <row r="292">
      <c r="A292" s="2" t="s">
        <v>257</v>
      </c>
      <c r="B292" s="2">
        <v>43.0</v>
      </c>
      <c r="C292" s="3" t="s">
        <v>7</v>
      </c>
      <c r="D292" s="4">
        <v>0.003040277777777778</v>
      </c>
      <c r="E292" s="4">
        <v>0.003053240740740741</v>
      </c>
      <c r="F292" s="15" t="s">
        <v>300</v>
      </c>
      <c r="G292" s="3" t="s">
        <v>712</v>
      </c>
      <c r="H292" s="3" t="s">
        <v>712</v>
      </c>
      <c r="I292" s="2" t="str">
        <f t="shared" si="1"/>
        <v>No</v>
      </c>
      <c r="J292" s="2">
        <f t="shared" si="2"/>
        <v>1</v>
      </c>
      <c r="K292" s="2">
        <f t="shared" si="3"/>
        <v>0</v>
      </c>
      <c r="L292" s="2">
        <f t="shared" si="4"/>
        <v>0</v>
      </c>
      <c r="M292" s="2" t="s">
        <v>712</v>
      </c>
      <c r="N292" s="21">
        <v>1.0</v>
      </c>
      <c r="O292" s="2">
        <f t="shared" si="5"/>
        <v>0</v>
      </c>
      <c r="P292" s="2">
        <f t="shared" si="6"/>
        <v>1</v>
      </c>
      <c r="Q292" s="2">
        <f t="shared" si="7"/>
        <v>0</v>
      </c>
      <c r="R292" s="2">
        <f t="shared" si="8"/>
        <v>0</v>
      </c>
      <c r="S292" s="2" t="s">
        <v>712</v>
      </c>
      <c r="T292" s="21">
        <v>1.0</v>
      </c>
      <c r="U292" s="2">
        <f t="shared" si="9"/>
        <v>0</v>
      </c>
      <c r="V292" s="2">
        <f t="shared" si="10"/>
        <v>1</v>
      </c>
      <c r="W292" s="2">
        <f t="shared" si="11"/>
        <v>0</v>
      </c>
      <c r="X292" s="2">
        <f t="shared" si="12"/>
        <v>0</v>
      </c>
      <c r="Y292" s="27" t="s">
        <v>712</v>
      </c>
      <c r="Z292" s="27"/>
      <c r="AA292" s="2">
        <f t="shared" si="13"/>
        <v>0</v>
      </c>
      <c r="AB292" s="2">
        <f t="shared" si="14"/>
        <v>1</v>
      </c>
      <c r="AC292" s="2">
        <f t="shared" si="15"/>
        <v>0</v>
      </c>
      <c r="AD292" s="2">
        <f t="shared" si="16"/>
        <v>0</v>
      </c>
      <c r="AE292" s="49" t="s">
        <v>1019</v>
      </c>
    </row>
    <row r="293">
      <c r="A293" s="5" t="s">
        <v>257</v>
      </c>
      <c r="B293" s="5">
        <v>44.0</v>
      </c>
      <c r="C293" s="6" t="s">
        <v>12</v>
      </c>
      <c r="D293" s="7">
        <v>0.0030533564814814815</v>
      </c>
      <c r="E293" s="7">
        <v>0.0030744212962962965</v>
      </c>
      <c r="F293" s="16" t="s">
        <v>301</v>
      </c>
      <c r="G293" s="6" t="s">
        <v>713</v>
      </c>
      <c r="H293" s="6" t="s">
        <v>713</v>
      </c>
      <c r="I293" s="5" t="str">
        <f t="shared" si="1"/>
        <v>Sí</v>
      </c>
      <c r="J293" s="5">
        <f t="shared" si="2"/>
        <v>0</v>
      </c>
      <c r="K293" s="5">
        <f t="shared" si="3"/>
        <v>1</v>
      </c>
      <c r="L293" s="5">
        <f t="shared" si="4"/>
        <v>0</v>
      </c>
      <c r="M293" s="5" t="s">
        <v>713</v>
      </c>
      <c r="N293" s="23">
        <v>1.0</v>
      </c>
      <c r="O293" s="5">
        <f t="shared" si="5"/>
        <v>1</v>
      </c>
      <c r="P293" s="5">
        <f t="shared" si="6"/>
        <v>0</v>
      </c>
      <c r="Q293" s="5">
        <f t="shared" si="7"/>
        <v>0</v>
      </c>
      <c r="R293" s="5">
        <f t="shared" si="8"/>
        <v>0</v>
      </c>
      <c r="S293" s="5" t="s">
        <v>712</v>
      </c>
      <c r="T293" s="23">
        <v>1.0</v>
      </c>
      <c r="U293" s="5">
        <f t="shared" si="9"/>
        <v>0</v>
      </c>
      <c r="V293" s="5">
        <f t="shared" si="10"/>
        <v>0</v>
      </c>
      <c r="W293" s="5">
        <f t="shared" si="11"/>
        <v>0</v>
      </c>
      <c r="X293" s="5">
        <f t="shared" si="12"/>
        <v>1</v>
      </c>
      <c r="Y293" s="50" t="s">
        <v>713</v>
      </c>
      <c r="Z293" s="50"/>
      <c r="AA293" s="5">
        <f t="shared" si="13"/>
        <v>1</v>
      </c>
      <c r="AB293" s="5">
        <f t="shared" si="14"/>
        <v>0</v>
      </c>
      <c r="AC293" s="5">
        <f t="shared" si="15"/>
        <v>0</v>
      </c>
      <c r="AD293" s="5">
        <f t="shared" si="16"/>
        <v>0</v>
      </c>
      <c r="AE293" s="51" t="s">
        <v>1020</v>
      </c>
    </row>
    <row r="294">
      <c r="A294" s="2" t="s">
        <v>257</v>
      </c>
      <c r="B294" s="2">
        <v>45.0</v>
      </c>
      <c r="C294" s="3" t="s">
        <v>7</v>
      </c>
      <c r="D294" s="4">
        <v>0.0030754629629629634</v>
      </c>
      <c r="E294" s="4">
        <v>0.003203009259259259</v>
      </c>
      <c r="F294" s="15" t="s">
        <v>302</v>
      </c>
      <c r="G294" s="3" t="s">
        <v>712</v>
      </c>
      <c r="H294" s="3" t="s">
        <v>713</v>
      </c>
      <c r="I294" s="2" t="str">
        <f t="shared" si="1"/>
        <v/>
      </c>
      <c r="J294" s="2">
        <f t="shared" si="2"/>
        <v>0</v>
      </c>
      <c r="K294" s="2">
        <f t="shared" si="3"/>
        <v>0</v>
      </c>
      <c r="L294" s="2">
        <f t="shared" si="4"/>
        <v>1</v>
      </c>
      <c r="M294" s="2" t="s">
        <v>712</v>
      </c>
      <c r="N294" s="21">
        <v>1.0</v>
      </c>
      <c r="O294" s="2" t="str">
        <f t="shared" si="5"/>
        <v/>
      </c>
      <c r="P294" s="2" t="str">
        <f t="shared" si="6"/>
        <v/>
      </c>
      <c r="Q294" s="2" t="str">
        <f t="shared" si="7"/>
        <v/>
      </c>
      <c r="R294" s="2" t="str">
        <f t="shared" si="8"/>
        <v/>
      </c>
      <c r="S294" s="2" t="s">
        <v>712</v>
      </c>
      <c r="T294" s="21">
        <v>1.0</v>
      </c>
      <c r="U294" s="2" t="str">
        <f t="shared" si="9"/>
        <v/>
      </c>
      <c r="V294" s="2" t="str">
        <f t="shared" si="10"/>
        <v/>
      </c>
      <c r="W294" s="2" t="str">
        <f t="shared" si="11"/>
        <v/>
      </c>
      <c r="X294" s="2" t="str">
        <f t="shared" si="12"/>
        <v/>
      </c>
      <c r="Y294" s="27" t="s">
        <v>713</v>
      </c>
      <c r="Z294" s="27"/>
      <c r="AA294" s="2" t="str">
        <f t="shared" si="13"/>
        <v/>
      </c>
      <c r="AB294" s="2" t="str">
        <f t="shared" si="14"/>
        <v/>
      </c>
      <c r="AC294" s="2" t="str">
        <f t="shared" si="15"/>
        <v/>
      </c>
      <c r="AD294" s="2" t="str">
        <f t="shared" si="16"/>
        <v/>
      </c>
      <c r="AE294" s="49" t="s">
        <v>1021</v>
      </c>
    </row>
    <row r="295">
      <c r="A295" s="5" t="s">
        <v>257</v>
      </c>
      <c r="B295" s="5">
        <v>46.0</v>
      </c>
      <c r="C295" s="6" t="s">
        <v>15</v>
      </c>
      <c r="D295" s="7">
        <v>0.0032212962962962963</v>
      </c>
      <c r="E295" s="7">
        <v>0.0032539351851851852</v>
      </c>
      <c r="F295" s="16" t="s">
        <v>303</v>
      </c>
      <c r="G295" s="6" t="s">
        <v>713</v>
      </c>
      <c r="H295" s="6" t="s">
        <v>713</v>
      </c>
      <c r="I295" s="5" t="str">
        <f t="shared" si="1"/>
        <v>Sí</v>
      </c>
      <c r="J295" s="5">
        <f t="shared" si="2"/>
        <v>0</v>
      </c>
      <c r="K295" s="5">
        <f t="shared" si="3"/>
        <v>1</v>
      </c>
      <c r="L295" s="5">
        <f t="shared" si="4"/>
        <v>0</v>
      </c>
      <c r="M295" s="5" t="s">
        <v>712</v>
      </c>
      <c r="N295" s="23">
        <v>1.0</v>
      </c>
      <c r="O295" s="5">
        <f t="shared" si="5"/>
        <v>0</v>
      </c>
      <c r="P295" s="5">
        <f t="shared" si="6"/>
        <v>0</v>
      </c>
      <c r="Q295" s="5">
        <f t="shared" si="7"/>
        <v>0</v>
      </c>
      <c r="R295" s="5">
        <f t="shared" si="8"/>
        <v>1</v>
      </c>
      <c r="S295" s="5" t="s">
        <v>712</v>
      </c>
      <c r="T295" s="23">
        <v>1.0</v>
      </c>
      <c r="U295" s="5">
        <f t="shared" si="9"/>
        <v>0</v>
      </c>
      <c r="V295" s="5">
        <f t="shared" si="10"/>
        <v>0</v>
      </c>
      <c r="W295" s="5">
        <f t="shared" si="11"/>
        <v>0</v>
      </c>
      <c r="X295" s="5">
        <f t="shared" si="12"/>
        <v>1</v>
      </c>
      <c r="Y295" s="50" t="s">
        <v>713</v>
      </c>
      <c r="Z295" s="50"/>
      <c r="AA295" s="5">
        <f t="shared" si="13"/>
        <v>1</v>
      </c>
      <c r="AB295" s="5">
        <f t="shared" si="14"/>
        <v>0</v>
      </c>
      <c r="AC295" s="5">
        <f t="shared" si="15"/>
        <v>0</v>
      </c>
      <c r="AD295" s="5">
        <f t="shared" si="16"/>
        <v>0</v>
      </c>
      <c r="AE295" s="51" t="s">
        <v>1022</v>
      </c>
    </row>
    <row r="296">
      <c r="A296" s="2" t="s">
        <v>257</v>
      </c>
      <c r="B296" s="2">
        <v>47.0</v>
      </c>
      <c r="C296" s="3" t="s">
        <v>12</v>
      </c>
      <c r="D296" s="4">
        <v>0.003267939814814815</v>
      </c>
      <c r="E296" s="4">
        <v>0.0032783564814814815</v>
      </c>
      <c r="F296" s="15" t="s">
        <v>304</v>
      </c>
      <c r="G296" s="3" t="s">
        <v>712</v>
      </c>
      <c r="H296" s="3" t="s">
        <v>712</v>
      </c>
      <c r="I296" s="2" t="str">
        <f t="shared" si="1"/>
        <v>No</v>
      </c>
      <c r="J296" s="2">
        <f t="shared" si="2"/>
        <v>1</v>
      </c>
      <c r="K296" s="2">
        <f t="shared" si="3"/>
        <v>0</v>
      </c>
      <c r="L296" s="2">
        <f t="shared" si="4"/>
        <v>0</v>
      </c>
      <c r="M296" s="2" t="s">
        <v>712</v>
      </c>
      <c r="N296" s="21">
        <v>1.0</v>
      </c>
      <c r="O296" s="2">
        <f t="shared" si="5"/>
        <v>0</v>
      </c>
      <c r="P296" s="2">
        <f t="shared" si="6"/>
        <v>1</v>
      </c>
      <c r="Q296" s="2">
        <f t="shared" si="7"/>
        <v>0</v>
      </c>
      <c r="R296" s="2">
        <f t="shared" si="8"/>
        <v>0</v>
      </c>
      <c r="S296" s="2" t="s">
        <v>712</v>
      </c>
      <c r="T296" s="21">
        <v>1.0</v>
      </c>
      <c r="U296" s="2">
        <f t="shared" si="9"/>
        <v>0</v>
      </c>
      <c r="V296" s="2">
        <f t="shared" si="10"/>
        <v>1</v>
      </c>
      <c r="W296" s="2">
        <f t="shared" si="11"/>
        <v>0</v>
      </c>
      <c r="X296" s="2">
        <f t="shared" si="12"/>
        <v>0</v>
      </c>
      <c r="Y296" s="27" t="s">
        <v>712</v>
      </c>
      <c r="Z296" s="27"/>
      <c r="AA296" s="2">
        <f t="shared" si="13"/>
        <v>0</v>
      </c>
      <c r="AB296" s="2">
        <f t="shared" si="14"/>
        <v>1</v>
      </c>
      <c r="AC296" s="2">
        <f t="shared" si="15"/>
        <v>0</v>
      </c>
      <c r="AD296" s="2">
        <f t="shared" si="16"/>
        <v>0</v>
      </c>
      <c r="AE296" s="49" t="s">
        <v>1023</v>
      </c>
    </row>
    <row r="297">
      <c r="A297" s="5" t="s">
        <v>257</v>
      </c>
      <c r="B297" s="5">
        <v>48.0</v>
      </c>
      <c r="C297" s="6" t="s">
        <v>7</v>
      </c>
      <c r="D297" s="7">
        <v>0.003278472222222222</v>
      </c>
      <c r="E297" s="7">
        <v>0.003288425925925926</v>
      </c>
      <c r="F297" s="16" t="s">
        <v>305</v>
      </c>
      <c r="G297" s="6" t="s">
        <v>712</v>
      </c>
      <c r="H297" s="6" t="s">
        <v>712</v>
      </c>
      <c r="I297" s="5" t="str">
        <f t="shared" si="1"/>
        <v>No</v>
      </c>
      <c r="J297" s="5">
        <f t="shared" si="2"/>
        <v>1</v>
      </c>
      <c r="K297" s="5">
        <f t="shared" si="3"/>
        <v>0</v>
      </c>
      <c r="L297" s="5">
        <f t="shared" si="4"/>
        <v>0</v>
      </c>
      <c r="M297" s="5" t="s">
        <v>712</v>
      </c>
      <c r="N297" s="23">
        <v>1.0</v>
      </c>
      <c r="O297" s="5">
        <f t="shared" si="5"/>
        <v>0</v>
      </c>
      <c r="P297" s="5">
        <f t="shared" si="6"/>
        <v>1</v>
      </c>
      <c r="Q297" s="5">
        <f t="shared" si="7"/>
        <v>0</v>
      </c>
      <c r="R297" s="5">
        <f t="shared" si="8"/>
        <v>0</v>
      </c>
      <c r="S297" s="5" t="s">
        <v>712</v>
      </c>
      <c r="T297" s="23">
        <v>1.0</v>
      </c>
      <c r="U297" s="5">
        <f t="shared" si="9"/>
        <v>0</v>
      </c>
      <c r="V297" s="5">
        <f t="shared" si="10"/>
        <v>1</v>
      </c>
      <c r="W297" s="5">
        <f t="shared" si="11"/>
        <v>0</v>
      </c>
      <c r="X297" s="5">
        <f t="shared" si="12"/>
        <v>0</v>
      </c>
      <c r="Y297" s="50" t="s">
        <v>712</v>
      </c>
      <c r="Z297" s="50"/>
      <c r="AA297" s="5">
        <f t="shared" si="13"/>
        <v>0</v>
      </c>
      <c r="AB297" s="5">
        <f t="shared" si="14"/>
        <v>1</v>
      </c>
      <c r="AC297" s="5">
        <f t="shared" si="15"/>
        <v>0</v>
      </c>
      <c r="AD297" s="5">
        <f t="shared" si="16"/>
        <v>0</v>
      </c>
      <c r="AE297" s="51" t="s">
        <v>1023</v>
      </c>
    </row>
    <row r="298">
      <c r="A298" s="2" t="s">
        <v>257</v>
      </c>
      <c r="B298" s="2">
        <v>49.0</v>
      </c>
      <c r="C298" s="3" t="s">
        <v>15</v>
      </c>
      <c r="D298" s="4">
        <v>0.0032886574074074072</v>
      </c>
      <c r="E298" s="4">
        <v>0.003371875</v>
      </c>
      <c r="F298" s="15" t="s">
        <v>306</v>
      </c>
      <c r="G298" s="3" t="s">
        <v>712</v>
      </c>
      <c r="H298" s="3" t="s">
        <v>713</v>
      </c>
      <c r="I298" s="2" t="str">
        <f t="shared" si="1"/>
        <v/>
      </c>
      <c r="J298" s="2">
        <f t="shared" si="2"/>
        <v>0</v>
      </c>
      <c r="K298" s="2">
        <f t="shared" si="3"/>
        <v>0</v>
      </c>
      <c r="L298" s="2">
        <f t="shared" si="4"/>
        <v>1</v>
      </c>
      <c r="M298" s="2" t="s">
        <v>712</v>
      </c>
      <c r="N298" s="21">
        <v>1.0</v>
      </c>
      <c r="O298" s="2" t="str">
        <f t="shared" si="5"/>
        <v/>
      </c>
      <c r="P298" s="2" t="str">
        <f t="shared" si="6"/>
        <v/>
      </c>
      <c r="Q298" s="2" t="str">
        <f t="shared" si="7"/>
        <v/>
      </c>
      <c r="R298" s="2" t="str">
        <f t="shared" si="8"/>
        <v/>
      </c>
      <c r="S298" s="2" t="s">
        <v>712</v>
      </c>
      <c r="T298" s="21">
        <v>1.0</v>
      </c>
      <c r="U298" s="2" t="str">
        <f t="shared" si="9"/>
        <v/>
      </c>
      <c r="V298" s="2" t="str">
        <f t="shared" si="10"/>
        <v/>
      </c>
      <c r="W298" s="2" t="str">
        <f t="shared" si="11"/>
        <v/>
      </c>
      <c r="X298" s="2" t="str">
        <f t="shared" si="12"/>
        <v/>
      </c>
      <c r="Y298" s="27" t="s">
        <v>713</v>
      </c>
      <c r="Z298" s="27"/>
      <c r="AA298" s="2" t="str">
        <f t="shared" si="13"/>
        <v/>
      </c>
      <c r="AB298" s="2" t="str">
        <f t="shared" si="14"/>
        <v/>
      </c>
      <c r="AC298" s="2" t="str">
        <f t="shared" si="15"/>
        <v/>
      </c>
      <c r="AD298" s="2" t="str">
        <f t="shared" si="16"/>
        <v/>
      </c>
      <c r="AE298" s="49" t="s">
        <v>1024</v>
      </c>
    </row>
    <row r="299">
      <c r="A299" s="5" t="s">
        <v>257</v>
      </c>
      <c r="B299" s="5">
        <v>50.0</v>
      </c>
      <c r="C299" s="6" t="s">
        <v>9</v>
      </c>
      <c r="D299" s="7">
        <v>0.003372337962962963</v>
      </c>
      <c r="E299" s="7">
        <v>0.0033732638888888888</v>
      </c>
      <c r="F299" s="16" t="s">
        <v>30</v>
      </c>
      <c r="G299" s="6" t="s">
        <v>712</v>
      </c>
      <c r="H299" s="6" t="s">
        <v>712</v>
      </c>
      <c r="I299" s="5" t="str">
        <f t="shared" si="1"/>
        <v>No</v>
      </c>
      <c r="J299" s="5">
        <f t="shared" si="2"/>
        <v>1</v>
      </c>
      <c r="K299" s="5">
        <f t="shared" si="3"/>
        <v>0</v>
      </c>
      <c r="L299" s="5">
        <f t="shared" si="4"/>
        <v>0</v>
      </c>
      <c r="M299" s="5" t="s">
        <v>712</v>
      </c>
      <c r="N299" s="23">
        <v>1.0</v>
      </c>
      <c r="O299" s="5">
        <f t="shared" si="5"/>
        <v>0</v>
      </c>
      <c r="P299" s="5">
        <f t="shared" si="6"/>
        <v>1</v>
      </c>
      <c r="Q299" s="5">
        <f t="shared" si="7"/>
        <v>0</v>
      </c>
      <c r="R299" s="5">
        <f t="shared" si="8"/>
        <v>0</v>
      </c>
      <c r="S299" s="5" t="s">
        <v>712</v>
      </c>
      <c r="T299" s="23">
        <v>1.0</v>
      </c>
      <c r="U299" s="5">
        <f t="shared" si="9"/>
        <v>0</v>
      </c>
      <c r="V299" s="5">
        <f t="shared" si="10"/>
        <v>1</v>
      </c>
      <c r="W299" s="5">
        <f t="shared" si="11"/>
        <v>0</v>
      </c>
      <c r="X299" s="5">
        <f t="shared" si="12"/>
        <v>0</v>
      </c>
      <c r="Y299" s="50" t="s">
        <v>712</v>
      </c>
      <c r="Z299" s="50"/>
      <c r="AA299" s="5">
        <f t="shared" si="13"/>
        <v>0</v>
      </c>
      <c r="AB299" s="5">
        <f t="shared" si="14"/>
        <v>1</v>
      </c>
      <c r="AC299" s="5">
        <f t="shared" si="15"/>
        <v>0</v>
      </c>
      <c r="AD299" s="5">
        <f t="shared" si="16"/>
        <v>0</v>
      </c>
      <c r="AE299" s="51" t="s">
        <v>1025</v>
      </c>
    </row>
    <row r="300">
      <c r="A300" s="2" t="s">
        <v>307</v>
      </c>
      <c r="B300" s="2">
        <v>0.0</v>
      </c>
      <c r="C300" s="3" t="s">
        <v>9</v>
      </c>
      <c r="D300" s="4">
        <v>6.596064814814815E-4</v>
      </c>
      <c r="E300" s="4">
        <v>7.868055555555556E-4</v>
      </c>
      <c r="F300" s="15" t="s">
        <v>308</v>
      </c>
      <c r="G300" s="3" t="s">
        <v>713</v>
      </c>
      <c r="H300" s="3" t="s">
        <v>713</v>
      </c>
      <c r="I300" s="2" t="str">
        <f t="shared" si="1"/>
        <v>Sí</v>
      </c>
      <c r="J300" s="2">
        <f t="shared" si="2"/>
        <v>0</v>
      </c>
      <c r="K300" s="2">
        <f t="shared" si="3"/>
        <v>1</v>
      </c>
      <c r="L300" s="2">
        <f t="shared" si="4"/>
        <v>0</v>
      </c>
      <c r="M300" s="2" t="s">
        <v>713</v>
      </c>
      <c r="N300" s="21">
        <v>1.0</v>
      </c>
      <c r="O300" s="2">
        <f t="shared" si="5"/>
        <v>1</v>
      </c>
      <c r="P300" s="2">
        <f t="shared" si="6"/>
        <v>0</v>
      </c>
      <c r="Q300" s="2">
        <f t="shared" si="7"/>
        <v>0</v>
      </c>
      <c r="R300" s="2">
        <f t="shared" si="8"/>
        <v>0</v>
      </c>
      <c r="S300" s="2" t="s">
        <v>712</v>
      </c>
      <c r="T300" s="21">
        <v>1.0</v>
      </c>
      <c r="U300" s="2">
        <f t="shared" si="9"/>
        <v>0</v>
      </c>
      <c r="V300" s="2">
        <f t="shared" si="10"/>
        <v>0</v>
      </c>
      <c r="W300" s="2">
        <f t="shared" si="11"/>
        <v>0</v>
      </c>
      <c r="X300" s="2">
        <f t="shared" si="12"/>
        <v>1</v>
      </c>
      <c r="Y300" s="27" t="s">
        <v>712</v>
      </c>
      <c r="Z300" s="27"/>
      <c r="AA300" s="2">
        <f t="shared" si="13"/>
        <v>0</v>
      </c>
      <c r="AB300" s="2">
        <f t="shared" si="14"/>
        <v>0</v>
      </c>
      <c r="AC300" s="2">
        <f t="shared" si="15"/>
        <v>0</v>
      </c>
      <c r="AD300" s="2">
        <f t="shared" si="16"/>
        <v>1</v>
      </c>
      <c r="AE300" s="49" t="s">
        <v>1026</v>
      </c>
    </row>
    <row r="301">
      <c r="A301" s="5" t="s">
        <v>307</v>
      </c>
      <c r="B301" s="5">
        <v>1.0</v>
      </c>
      <c r="C301" s="6" t="s">
        <v>15</v>
      </c>
      <c r="D301" s="7">
        <v>8.819444444444445E-4</v>
      </c>
      <c r="E301" s="7">
        <v>9.166666666666666E-4</v>
      </c>
      <c r="F301" s="16" t="s">
        <v>309</v>
      </c>
      <c r="G301" s="6" t="s">
        <v>712</v>
      </c>
      <c r="H301" s="6" t="s">
        <v>712</v>
      </c>
      <c r="I301" s="5" t="str">
        <f t="shared" si="1"/>
        <v>No</v>
      </c>
      <c r="J301" s="5">
        <f t="shared" si="2"/>
        <v>1</v>
      </c>
      <c r="K301" s="5">
        <f t="shared" si="3"/>
        <v>0</v>
      </c>
      <c r="L301" s="5">
        <f t="shared" si="4"/>
        <v>0</v>
      </c>
      <c r="M301" s="5" t="s">
        <v>712</v>
      </c>
      <c r="N301" s="23">
        <v>0.8</v>
      </c>
      <c r="O301" s="5">
        <f t="shared" si="5"/>
        <v>0</v>
      </c>
      <c r="P301" s="5">
        <f t="shared" si="6"/>
        <v>1</v>
      </c>
      <c r="Q301" s="5">
        <f t="shared" si="7"/>
        <v>0</v>
      </c>
      <c r="R301" s="5">
        <f t="shared" si="8"/>
        <v>0</v>
      </c>
      <c r="S301" s="5" t="s">
        <v>712</v>
      </c>
      <c r="T301" s="23">
        <v>1.0</v>
      </c>
      <c r="U301" s="5">
        <f t="shared" si="9"/>
        <v>0</v>
      </c>
      <c r="V301" s="5">
        <f t="shared" si="10"/>
        <v>1</v>
      </c>
      <c r="W301" s="5">
        <f t="shared" si="11"/>
        <v>0</v>
      </c>
      <c r="X301" s="5">
        <f t="shared" si="12"/>
        <v>0</v>
      </c>
      <c r="Y301" s="50" t="s">
        <v>712</v>
      </c>
      <c r="Z301" s="50"/>
      <c r="AA301" s="5">
        <f t="shared" si="13"/>
        <v>0</v>
      </c>
      <c r="AB301" s="5">
        <f t="shared" si="14"/>
        <v>1</v>
      </c>
      <c r="AC301" s="5">
        <f t="shared" si="15"/>
        <v>0</v>
      </c>
      <c r="AD301" s="5">
        <f t="shared" si="16"/>
        <v>0</v>
      </c>
      <c r="AE301" s="51" t="s">
        <v>1027</v>
      </c>
    </row>
    <row r="302">
      <c r="A302" s="2" t="s">
        <v>307</v>
      </c>
      <c r="B302" s="2">
        <v>2.0</v>
      </c>
      <c r="C302" s="3" t="s">
        <v>7</v>
      </c>
      <c r="D302" s="4">
        <v>9.247685185185186E-4</v>
      </c>
      <c r="E302" s="4">
        <v>9.693287037037037E-4</v>
      </c>
      <c r="F302" s="15" t="s">
        <v>310</v>
      </c>
      <c r="G302" s="3" t="s">
        <v>713</v>
      </c>
      <c r="H302" s="3" t="s">
        <v>713</v>
      </c>
      <c r="I302" s="2" t="str">
        <f t="shared" si="1"/>
        <v>Sí</v>
      </c>
      <c r="J302" s="2">
        <f t="shared" si="2"/>
        <v>0</v>
      </c>
      <c r="K302" s="2">
        <f t="shared" si="3"/>
        <v>1</v>
      </c>
      <c r="L302" s="2">
        <f t="shared" si="4"/>
        <v>0</v>
      </c>
      <c r="M302" s="2" t="s">
        <v>713</v>
      </c>
      <c r="N302" s="21">
        <v>1.0</v>
      </c>
      <c r="O302" s="2">
        <f t="shared" si="5"/>
        <v>1</v>
      </c>
      <c r="P302" s="2">
        <f t="shared" si="6"/>
        <v>0</v>
      </c>
      <c r="Q302" s="2">
        <f t="shared" si="7"/>
        <v>0</v>
      </c>
      <c r="R302" s="2">
        <f t="shared" si="8"/>
        <v>0</v>
      </c>
      <c r="S302" s="2" t="s">
        <v>712</v>
      </c>
      <c r="T302" s="21">
        <v>1.0</v>
      </c>
      <c r="U302" s="2">
        <f t="shared" si="9"/>
        <v>0</v>
      </c>
      <c r="V302" s="2">
        <f t="shared" si="10"/>
        <v>0</v>
      </c>
      <c r="W302" s="2">
        <f t="shared" si="11"/>
        <v>0</v>
      </c>
      <c r="X302" s="2">
        <f t="shared" si="12"/>
        <v>1</v>
      </c>
      <c r="Y302" s="27" t="s">
        <v>713</v>
      </c>
      <c r="Z302" s="27"/>
      <c r="AA302" s="2">
        <f t="shared" si="13"/>
        <v>1</v>
      </c>
      <c r="AB302" s="2">
        <f t="shared" si="14"/>
        <v>0</v>
      </c>
      <c r="AC302" s="2">
        <f t="shared" si="15"/>
        <v>0</v>
      </c>
      <c r="AD302" s="2">
        <f t="shared" si="16"/>
        <v>0</v>
      </c>
      <c r="AE302" s="49" t="s">
        <v>1028</v>
      </c>
    </row>
    <row r="303">
      <c r="A303" s="5" t="s">
        <v>307</v>
      </c>
      <c r="B303" s="5">
        <v>3.0</v>
      </c>
      <c r="C303" s="6" t="s">
        <v>15</v>
      </c>
      <c r="D303" s="7">
        <v>9.710648148148149E-4</v>
      </c>
      <c r="E303" s="7">
        <v>9.989583333333333E-4</v>
      </c>
      <c r="F303" s="16" t="s">
        <v>311</v>
      </c>
      <c r="G303" s="6" t="s">
        <v>712</v>
      </c>
      <c r="H303" s="6" t="s">
        <v>712</v>
      </c>
      <c r="I303" s="5" t="str">
        <f t="shared" si="1"/>
        <v>No</v>
      </c>
      <c r="J303" s="5">
        <f t="shared" si="2"/>
        <v>1</v>
      </c>
      <c r="K303" s="5">
        <f t="shared" si="3"/>
        <v>0</v>
      </c>
      <c r="L303" s="5">
        <f t="shared" si="4"/>
        <v>0</v>
      </c>
      <c r="M303" s="5" t="s">
        <v>712</v>
      </c>
      <c r="N303" s="23">
        <v>1.0</v>
      </c>
      <c r="O303" s="5">
        <f t="shared" si="5"/>
        <v>0</v>
      </c>
      <c r="P303" s="5">
        <f t="shared" si="6"/>
        <v>1</v>
      </c>
      <c r="Q303" s="5">
        <f t="shared" si="7"/>
        <v>0</v>
      </c>
      <c r="R303" s="5">
        <f t="shared" si="8"/>
        <v>0</v>
      </c>
      <c r="S303" s="5" t="s">
        <v>712</v>
      </c>
      <c r="T303" s="23">
        <v>1.0</v>
      </c>
      <c r="U303" s="5">
        <f t="shared" si="9"/>
        <v>0</v>
      </c>
      <c r="V303" s="5">
        <f t="shared" si="10"/>
        <v>1</v>
      </c>
      <c r="W303" s="5">
        <f t="shared" si="11"/>
        <v>0</v>
      </c>
      <c r="X303" s="5">
        <f t="shared" si="12"/>
        <v>0</v>
      </c>
      <c r="Y303" s="50" t="s">
        <v>712</v>
      </c>
      <c r="Z303" s="50"/>
      <c r="AA303" s="5">
        <f t="shared" si="13"/>
        <v>0</v>
      </c>
      <c r="AB303" s="5">
        <f t="shared" si="14"/>
        <v>1</v>
      </c>
      <c r="AC303" s="5">
        <f t="shared" si="15"/>
        <v>0</v>
      </c>
      <c r="AD303" s="5">
        <f t="shared" si="16"/>
        <v>0</v>
      </c>
      <c r="AE303" s="51" t="s">
        <v>1029</v>
      </c>
    </row>
    <row r="304">
      <c r="A304" s="2" t="s">
        <v>307</v>
      </c>
      <c r="B304" s="2">
        <v>4.0</v>
      </c>
      <c r="C304" s="3" t="s">
        <v>9</v>
      </c>
      <c r="D304" s="4">
        <v>0.0010041666666666667</v>
      </c>
      <c r="E304" s="4">
        <v>0.0010743055555555556</v>
      </c>
      <c r="F304" s="15" t="s">
        <v>312</v>
      </c>
      <c r="G304" s="3" t="s">
        <v>713</v>
      </c>
      <c r="H304" s="3" t="s">
        <v>713</v>
      </c>
      <c r="I304" s="2" t="str">
        <f t="shared" si="1"/>
        <v>Sí</v>
      </c>
      <c r="J304" s="2">
        <f t="shared" si="2"/>
        <v>0</v>
      </c>
      <c r="K304" s="2">
        <f t="shared" si="3"/>
        <v>1</v>
      </c>
      <c r="L304" s="2">
        <f t="shared" si="4"/>
        <v>0</v>
      </c>
      <c r="M304" s="2" t="s">
        <v>713</v>
      </c>
      <c r="N304" s="21">
        <v>1.0</v>
      </c>
      <c r="O304" s="2">
        <f t="shared" si="5"/>
        <v>1</v>
      </c>
      <c r="P304" s="2">
        <f t="shared" si="6"/>
        <v>0</v>
      </c>
      <c r="Q304" s="2">
        <f t="shared" si="7"/>
        <v>0</v>
      </c>
      <c r="R304" s="2">
        <f t="shared" si="8"/>
        <v>0</v>
      </c>
      <c r="S304" s="2" t="s">
        <v>713</v>
      </c>
      <c r="T304" s="21">
        <v>0.7</v>
      </c>
      <c r="U304" s="2">
        <f t="shared" si="9"/>
        <v>1</v>
      </c>
      <c r="V304" s="2">
        <f t="shared" si="10"/>
        <v>0</v>
      </c>
      <c r="W304" s="2">
        <f t="shared" si="11"/>
        <v>0</v>
      </c>
      <c r="X304" s="2">
        <f t="shared" si="12"/>
        <v>0</v>
      </c>
      <c r="Y304" s="27" t="s">
        <v>713</v>
      </c>
      <c r="Z304" s="27"/>
      <c r="AA304" s="2">
        <f t="shared" si="13"/>
        <v>1</v>
      </c>
      <c r="AB304" s="2">
        <f t="shared" si="14"/>
        <v>0</v>
      </c>
      <c r="AC304" s="2">
        <f t="shared" si="15"/>
        <v>0</v>
      </c>
      <c r="AD304" s="2">
        <f t="shared" si="16"/>
        <v>0</v>
      </c>
      <c r="AE304" s="49" t="s">
        <v>1030</v>
      </c>
    </row>
    <row r="305">
      <c r="A305" s="5" t="s">
        <v>307</v>
      </c>
      <c r="B305" s="5">
        <v>5.0</v>
      </c>
      <c r="C305" s="6" t="s">
        <v>7</v>
      </c>
      <c r="D305" s="7">
        <v>0.0012427083333333333</v>
      </c>
      <c r="E305" s="7">
        <v>0.0012627314814814814</v>
      </c>
      <c r="F305" s="16" t="s">
        <v>313</v>
      </c>
      <c r="G305" s="6" t="s">
        <v>712</v>
      </c>
      <c r="H305" s="6" t="s">
        <v>712</v>
      </c>
      <c r="I305" s="5" t="str">
        <f t="shared" si="1"/>
        <v>No</v>
      </c>
      <c r="J305" s="5">
        <f t="shared" si="2"/>
        <v>1</v>
      </c>
      <c r="K305" s="5">
        <f t="shared" si="3"/>
        <v>0</v>
      </c>
      <c r="L305" s="5">
        <f t="shared" si="4"/>
        <v>0</v>
      </c>
      <c r="M305" s="5" t="s">
        <v>712</v>
      </c>
      <c r="N305" s="23">
        <v>1.0</v>
      </c>
      <c r="O305" s="5">
        <f t="shared" si="5"/>
        <v>0</v>
      </c>
      <c r="P305" s="5">
        <f t="shared" si="6"/>
        <v>1</v>
      </c>
      <c r="Q305" s="5">
        <f t="shared" si="7"/>
        <v>0</v>
      </c>
      <c r="R305" s="5">
        <f t="shared" si="8"/>
        <v>0</v>
      </c>
      <c r="S305" s="5" t="s">
        <v>712</v>
      </c>
      <c r="T305" s="23">
        <v>1.0</v>
      </c>
      <c r="U305" s="5">
        <f t="shared" si="9"/>
        <v>0</v>
      </c>
      <c r="V305" s="5">
        <f t="shared" si="10"/>
        <v>1</v>
      </c>
      <c r="W305" s="5">
        <f t="shared" si="11"/>
        <v>0</v>
      </c>
      <c r="X305" s="5">
        <f t="shared" si="12"/>
        <v>0</v>
      </c>
      <c r="Y305" s="50" t="s">
        <v>712</v>
      </c>
      <c r="Z305" s="50"/>
      <c r="AA305" s="5">
        <f t="shared" si="13"/>
        <v>0</v>
      </c>
      <c r="AB305" s="5">
        <f t="shared" si="14"/>
        <v>1</v>
      </c>
      <c r="AC305" s="5">
        <f t="shared" si="15"/>
        <v>0</v>
      </c>
      <c r="AD305" s="5">
        <f t="shared" si="16"/>
        <v>0</v>
      </c>
      <c r="AE305" s="51" t="s">
        <v>1031</v>
      </c>
    </row>
    <row r="306">
      <c r="A306" s="2" t="s">
        <v>307</v>
      </c>
      <c r="B306" s="2">
        <v>6.0</v>
      </c>
      <c r="C306" s="3" t="s">
        <v>9</v>
      </c>
      <c r="D306" s="4">
        <v>0.0012658564814814815</v>
      </c>
      <c r="E306" s="4">
        <v>0.001292824074074074</v>
      </c>
      <c r="F306" s="15" t="s">
        <v>314</v>
      </c>
      <c r="G306" s="3" t="s">
        <v>712</v>
      </c>
      <c r="H306" s="3" t="s">
        <v>712</v>
      </c>
      <c r="I306" s="2" t="str">
        <f t="shared" si="1"/>
        <v>No</v>
      </c>
      <c r="J306" s="2">
        <f t="shared" si="2"/>
        <v>1</v>
      </c>
      <c r="K306" s="2">
        <f t="shared" si="3"/>
        <v>0</v>
      </c>
      <c r="L306" s="2">
        <f t="shared" si="4"/>
        <v>0</v>
      </c>
      <c r="M306" s="2" t="s">
        <v>712</v>
      </c>
      <c r="N306" s="21">
        <v>1.0</v>
      </c>
      <c r="O306" s="2">
        <f t="shared" si="5"/>
        <v>0</v>
      </c>
      <c r="P306" s="2">
        <f t="shared" si="6"/>
        <v>1</v>
      </c>
      <c r="Q306" s="2">
        <f t="shared" si="7"/>
        <v>0</v>
      </c>
      <c r="R306" s="2">
        <f t="shared" si="8"/>
        <v>0</v>
      </c>
      <c r="S306" s="2" t="s">
        <v>712</v>
      </c>
      <c r="T306" s="21">
        <v>1.0</v>
      </c>
      <c r="U306" s="2">
        <f t="shared" si="9"/>
        <v>0</v>
      </c>
      <c r="V306" s="2">
        <f t="shared" si="10"/>
        <v>1</v>
      </c>
      <c r="W306" s="2">
        <f t="shared" si="11"/>
        <v>0</v>
      </c>
      <c r="X306" s="2">
        <f t="shared" si="12"/>
        <v>0</v>
      </c>
      <c r="Y306" s="27" t="s">
        <v>712</v>
      </c>
      <c r="Z306" s="27"/>
      <c r="AA306" s="2">
        <f t="shared" si="13"/>
        <v>0</v>
      </c>
      <c r="AB306" s="2">
        <f t="shared" si="14"/>
        <v>1</v>
      </c>
      <c r="AC306" s="2">
        <f t="shared" si="15"/>
        <v>0</v>
      </c>
      <c r="AD306" s="2">
        <f t="shared" si="16"/>
        <v>0</v>
      </c>
      <c r="AE306" s="49" t="s">
        <v>1032</v>
      </c>
    </row>
    <row r="307">
      <c r="A307" s="5" t="s">
        <v>307</v>
      </c>
      <c r="B307" s="5">
        <v>7.0</v>
      </c>
      <c r="C307" s="6" t="s">
        <v>7</v>
      </c>
      <c r="D307" s="7">
        <v>0.0013163194444444444</v>
      </c>
      <c r="E307" s="7">
        <v>0.001689351851851852</v>
      </c>
      <c r="F307" s="16" t="s">
        <v>315</v>
      </c>
      <c r="G307" s="6" t="s">
        <v>713</v>
      </c>
      <c r="H307" s="6" t="s">
        <v>713</v>
      </c>
      <c r="I307" s="5" t="str">
        <f t="shared" si="1"/>
        <v>Sí</v>
      </c>
      <c r="J307" s="5">
        <f t="shared" si="2"/>
        <v>0</v>
      </c>
      <c r="K307" s="5">
        <f t="shared" si="3"/>
        <v>1</v>
      </c>
      <c r="L307" s="5">
        <f t="shared" si="4"/>
        <v>0</v>
      </c>
      <c r="M307" s="5" t="s">
        <v>713</v>
      </c>
      <c r="N307" s="23">
        <v>1.0</v>
      </c>
      <c r="O307" s="5">
        <f t="shared" si="5"/>
        <v>1</v>
      </c>
      <c r="P307" s="5">
        <f t="shared" si="6"/>
        <v>0</v>
      </c>
      <c r="Q307" s="5">
        <f t="shared" si="7"/>
        <v>0</v>
      </c>
      <c r="R307" s="5">
        <f t="shared" si="8"/>
        <v>0</v>
      </c>
      <c r="S307" s="5" t="s">
        <v>712</v>
      </c>
      <c r="T307" s="23">
        <v>0.9</v>
      </c>
      <c r="U307" s="5">
        <f t="shared" si="9"/>
        <v>0</v>
      </c>
      <c r="V307" s="5">
        <f t="shared" si="10"/>
        <v>0</v>
      </c>
      <c r="W307" s="5">
        <f t="shared" si="11"/>
        <v>0</v>
      </c>
      <c r="X307" s="5">
        <f t="shared" si="12"/>
        <v>1</v>
      </c>
      <c r="Y307" s="50" t="s">
        <v>713</v>
      </c>
      <c r="Z307" s="50"/>
      <c r="AA307" s="5">
        <f t="shared" si="13"/>
        <v>1</v>
      </c>
      <c r="AB307" s="5">
        <f t="shared" si="14"/>
        <v>0</v>
      </c>
      <c r="AC307" s="5">
        <f t="shared" si="15"/>
        <v>0</v>
      </c>
      <c r="AD307" s="5">
        <f t="shared" si="16"/>
        <v>0</v>
      </c>
      <c r="AE307" s="51" t="s">
        <v>1033</v>
      </c>
    </row>
    <row r="308">
      <c r="A308" s="2" t="s">
        <v>307</v>
      </c>
      <c r="B308" s="2">
        <v>8.0</v>
      </c>
      <c r="C308" s="3" t="s">
        <v>9</v>
      </c>
      <c r="D308" s="4">
        <v>0.0016894675925925927</v>
      </c>
      <c r="E308" s="4">
        <v>0.0020940972222222225</v>
      </c>
      <c r="F308" s="15" t="s">
        <v>316</v>
      </c>
      <c r="G308" s="3" t="s">
        <v>713</v>
      </c>
      <c r="H308" s="3" t="s">
        <v>713</v>
      </c>
      <c r="I308" s="2" t="str">
        <f t="shared" si="1"/>
        <v>Sí</v>
      </c>
      <c r="J308" s="2">
        <f t="shared" si="2"/>
        <v>0</v>
      </c>
      <c r="K308" s="2">
        <f t="shared" si="3"/>
        <v>1</v>
      </c>
      <c r="L308" s="2">
        <f t="shared" si="4"/>
        <v>0</v>
      </c>
      <c r="M308" s="2" t="s">
        <v>713</v>
      </c>
      <c r="N308" s="21">
        <v>1.0</v>
      </c>
      <c r="O308" s="2">
        <f t="shared" si="5"/>
        <v>1</v>
      </c>
      <c r="P308" s="2">
        <f t="shared" si="6"/>
        <v>0</v>
      </c>
      <c r="Q308" s="2">
        <f t="shared" si="7"/>
        <v>0</v>
      </c>
      <c r="R308" s="2">
        <f t="shared" si="8"/>
        <v>0</v>
      </c>
      <c r="S308" s="2" t="s">
        <v>713</v>
      </c>
      <c r="T308" s="21">
        <v>1.0</v>
      </c>
      <c r="U308" s="2">
        <f t="shared" si="9"/>
        <v>1</v>
      </c>
      <c r="V308" s="2">
        <f t="shared" si="10"/>
        <v>0</v>
      </c>
      <c r="W308" s="2">
        <f t="shared" si="11"/>
        <v>0</v>
      </c>
      <c r="X308" s="2">
        <f t="shared" si="12"/>
        <v>0</v>
      </c>
      <c r="Y308" s="27" t="s">
        <v>713</v>
      </c>
      <c r="Z308" s="27"/>
      <c r="AA308" s="2">
        <f t="shared" si="13"/>
        <v>1</v>
      </c>
      <c r="AB308" s="2">
        <f t="shared" si="14"/>
        <v>0</v>
      </c>
      <c r="AC308" s="2">
        <f t="shared" si="15"/>
        <v>0</v>
      </c>
      <c r="AD308" s="2">
        <f t="shared" si="16"/>
        <v>0</v>
      </c>
      <c r="AE308" s="49" t="s">
        <v>1034</v>
      </c>
    </row>
    <row r="309">
      <c r="A309" s="5" t="s">
        <v>307</v>
      </c>
      <c r="B309" s="5">
        <v>9.0</v>
      </c>
      <c r="C309" s="6" t="s">
        <v>7</v>
      </c>
      <c r="D309" s="7">
        <v>0.0020990740740740744</v>
      </c>
      <c r="E309" s="7">
        <v>0.002122337962962963</v>
      </c>
      <c r="F309" s="16" t="s">
        <v>317</v>
      </c>
      <c r="G309" s="6" t="s">
        <v>712</v>
      </c>
      <c r="H309" s="6" t="s">
        <v>712</v>
      </c>
      <c r="I309" s="5" t="str">
        <f t="shared" si="1"/>
        <v>No</v>
      </c>
      <c r="J309" s="5">
        <f t="shared" si="2"/>
        <v>1</v>
      </c>
      <c r="K309" s="5">
        <f t="shared" si="3"/>
        <v>0</v>
      </c>
      <c r="L309" s="5">
        <f t="shared" si="4"/>
        <v>0</v>
      </c>
      <c r="M309" s="5" t="s">
        <v>712</v>
      </c>
      <c r="N309" s="23">
        <v>1.0</v>
      </c>
      <c r="O309" s="5">
        <f t="shared" si="5"/>
        <v>0</v>
      </c>
      <c r="P309" s="5">
        <f t="shared" si="6"/>
        <v>1</v>
      </c>
      <c r="Q309" s="5">
        <f t="shared" si="7"/>
        <v>0</v>
      </c>
      <c r="R309" s="5">
        <f t="shared" si="8"/>
        <v>0</v>
      </c>
      <c r="S309" s="5" t="s">
        <v>712</v>
      </c>
      <c r="T309" s="23">
        <v>1.0</v>
      </c>
      <c r="U309" s="5">
        <f t="shared" si="9"/>
        <v>0</v>
      </c>
      <c r="V309" s="5">
        <f t="shared" si="10"/>
        <v>1</v>
      </c>
      <c r="W309" s="5">
        <f t="shared" si="11"/>
        <v>0</v>
      </c>
      <c r="X309" s="5">
        <f t="shared" si="12"/>
        <v>0</v>
      </c>
      <c r="Y309" s="50" t="s">
        <v>712</v>
      </c>
      <c r="Z309" s="50"/>
      <c r="AA309" s="5">
        <f t="shared" si="13"/>
        <v>0</v>
      </c>
      <c r="AB309" s="5">
        <f t="shared" si="14"/>
        <v>1</v>
      </c>
      <c r="AC309" s="5">
        <f t="shared" si="15"/>
        <v>0</v>
      </c>
      <c r="AD309" s="5">
        <f t="shared" si="16"/>
        <v>0</v>
      </c>
      <c r="AE309" s="51" t="s">
        <v>1035</v>
      </c>
    </row>
    <row r="310">
      <c r="A310" s="2" t="s">
        <v>307</v>
      </c>
      <c r="B310" s="2">
        <v>10.0</v>
      </c>
      <c r="C310" s="3" t="s">
        <v>9</v>
      </c>
      <c r="D310" s="4">
        <v>0.0021328703703703705</v>
      </c>
      <c r="E310" s="4">
        <v>0.002275</v>
      </c>
      <c r="F310" s="15" t="s">
        <v>318</v>
      </c>
      <c r="G310" s="3" t="s">
        <v>713</v>
      </c>
      <c r="H310" s="3" t="s">
        <v>713</v>
      </c>
      <c r="I310" s="2" t="str">
        <f t="shared" si="1"/>
        <v>Sí</v>
      </c>
      <c r="J310" s="2">
        <f t="shared" si="2"/>
        <v>0</v>
      </c>
      <c r="K310" s="2">
        <f t="shared" si="3"/>
        <v>1</v>
      </c>
      <c r="L310" s="2">
        <f t="shared" si="4"/>
        <v>0</v>
      </c>
      <c r="M310" s="2" t="s">
        <v>712</v>
      </c>
      <c r="N310" s="21">
        <v>1.0</v>
      </c>
      <c r="O310" s="2">
        <f t="shared" si="5"/>
        <v>0</v>
      </c>
      <c r="P310" s="2">
        <f t="shared" si="6"/>
        <v>0</v>
      </c>
      <c r="Q310" s="2">
        <f t="shared" si="7"/>
        <v>0</v>
      </c>
      <c r="R310" s="2">
        <f t="shared" si="8"/>
        <v>1</v>
      </c>
      <c r="S310" s="2" t="s">
        <v>713</v>
      </c>
      <c r="T310" s="21">
        <v>0.7</v>
      </c>
      <c r="U310" s="2">
        <f t="shared" si="9"/>
        <v>1</v>
      </c>
      <c r="V310" s="2">
        <f t="shared" si="10"/>
        <v>0</v>
      </c>
      <c r="W310" s="2">
        <f t="shared" si="11"/>
        <v>0</v>
      </c>
      <c r="X310" s="2">
        <f t="shared" si="12"/>
        <v>0</v>
      </c>
      <c r="Y310" s="27" t="s">
        <v>713</v>
      </c>
      <c r="Z310" s="27"/>
      <c r="AA310" s="2">
        <f t="shared" si="13"/>
        <v>1</v>
      </c>
      <c r="AB310" s="2">
        <f t="shared" si="14"/>
        <v>0</v>
      </c>
      <c r="AC310" s="2">
        <f t="shared" si="15"/>
        <v>0</v>
      </c>
      <c r="AD310" s="2">
        <f t="shared" si="16"/>
        <v>0</v>
      </c>
      <c r="AE310" s="49" t="s">
        <v>1036</v>
      </c>
    </row>
    <row r="311">
      <c r="A311" s="5" t="s">
        <v>307</v>
      </c>
      <c r="B311" s="5">
        <v>11.0</v>
      </c>
      <c r="C311" s="6" t="s">
        <v>7</v>
      </c>
      <c r="D311" s="7">
        <v>0.0022814814814814816</v>
      </c>
      <c r="E311" s="7">
        <v>0.002289814814814815</v>
      </c>
      <c r="F311" s="16" t="s">
        <v>319</v>
      </c>
      <c r="G311" s="6" t="s">
        <v>712</v>
      </c>
      <c r="H311" s="6" t="s">
        <v>712</v>
      </c>
      <c r="I311" s="5" t="str">
        <f t="shared" si="1"/>
        <v>No</v>
      </c>
      <c r="J311" s="5">
        <f t="shared" si="2"/>
        <v>1</v>
      </c>
      <c r="K311" s="5">
        <f t="shared" si="3"/>
        <v>0</v>
      </c>
      <c r="L311" s="5">
        <f t="shared" si="4"/>
        <v>0</v>
      </c>
      <c r="M311" s="5" t="s">
        <v>712</v>
      </c>
      <c r="N311" s="23">
        <v>1.0</v>
      </c>
      <c r="O311" s="5">
        <f t="shared" si="5"/>
        <v>0</v>
      </c>
      <c r="P311" s="5">
        <f t="shared" si="6"/>
        <v>1</v>
      </c>
      <c r="Q311" s="5">
        <f t="shared" si="7"/>
        <v>0</v>
      </c>
      <c r="R311" s="5">
        <f t="shared" si="8"/>
        <v>0</v>
      </c>
      <c r="S311" s="5" t="s">
        <v>712</v>
      </c>
      <c r="T311" s="23">
        <v>1.0</v>
      </c>
      <c r="U311" s="5">
        <f t="shared" si="9"/>
        <v>0</v>
      </c>
      <c r="V311" s="5">
        <f t="shared" si="10"/>
        <v>1</v>
      </c>
      <c r="W311" s="5">
        <f t="shared" si="11"/>
        <v>0</v>
      </c>
      <c r="X311" s="5">
        <f t="shared" si="12"/>
        <v>0</v>
      </c>
      <c r="Y311" s="50" t="s">
        <v>712</v>
      </c>
      <c r="Z311" s="50"/>
      <c r="AA311" s="5">
        <f t="shared" si="13"/>
        <v>0</v>
      </c>
      <c r="AB311" s="5">
        <f t="shared" si="14"/>
        <v>1</v>
      </c>
      <c r="AC311" s="5">
        <f t="shared" si="15"/>
        <v>0</v>
      </c>
      <c r="AD311" s="5">
        <f t="shared" si="16"/>
        <v>0</v>
      </c>
      <c r="AE311" s="51" t="s">
        <v>1037</v>
      </c>
    </row>
    <row r="312">
      <c r="A312" s="2" t="s">
        <v>307</v>
      </c>
      <c r="B312" s="2">
        <v>12.0</v>
      </c>
      <c r="C312" s="3" t="s">
        <v>9</v>
      </c>
      <c r="D312" s="4">
        <v>0.002295601851851852</v>
      </c>
      <c r="E312" s="4">
        <v>0.002402662037037037</v>
      </c>
      <c r="F312" s="15" t="s">
        <v>320</v>
      </c>
      <c r="G312" s="3" t="s">
        <v>712</v>
      </c>
      <c r="H312" s="3" t="s">
        <v>712</v>
      </c>
      <c r="I312" s="2" t="str">
        <f t="shared" si="1"/>
        <v>No</v>
      </c>
      <c r="J312" s="2">
        <f t="shared" si="2"/>
        <v>1</v>
      </c>
      <c r="K312" s="2">
        <f t="shared" si="3"/>
        <v>0</v>
      </c>
      <c r="L312" s="2">
        <f t="shared" si="4"/>
        <v>0</v>
      </c>
      <c r="M312" s="2" t="s">
        <v>712</v>
      </c>
      <c r="N312" s="21">
        <v>1.0</v>
      </c>
      <c r="O312" s="2">
        <f t="shared" si="5"/>
        <v>0</v>
      </c>
      <c r="P312" s="2">
        <f t="shared" si="6"/>
        <v>1</v>
      </c>
      <c r="Q312" s="2">
        <f t="shared" si="7"/>
        <v>0</v>
      </c>
      <c r="R312" s="2">
        <f t="shared" si="8"/>
        <v>0</v>
      </c>
      <c r="S312" s="2" t="s">
        <v>712</v>
      </c>
      <c r="T312" s="21">
        <v>1.0</v>
      </c>
      <c r="U312" s="2">
        <f t="shared" si="9"/>
        <v>0</v>
      </c>
      <c r="V312" s="2">
        <f t="shared" si="10"/>
        <v>1</v>
      </c>
      <c r="W312" s="2">
        <f t="shared" si="11"/>
        <v>0</v>
      </c>
      <c r="X312" s="2">
        <f t="shared" si="12"/>
        <v>0</v>
      </c>
      <c r="Y312" s="27" t="s">
        <v>712</v>
      </c>
      <c r="Z312" s="27"/>
      <c r="AA312" s="2">
        <f t="shared" si="13"/>
        <v>0</v>
      </c>
      <c r="AB312" s="2">
        <f t="shared" si="14"/>
        <v>1</v>
      </c>
      <c r="AC312" s="2">
        <f t="shared" si="15"/>
        <v>0</v>
      </c>
      <c r="AD312" s="2">
        <f t="shared" si="16"/>
        <v>0</v>
      </c>
      <c r="AE312" s="49" t="s">
        <v>1038</v>
      </c>
    </row>
    <row r="313">
      <c r="A313" s="5" t="s">
        <v>307</v>
      </c>
      <c r="B313" s="5">
        <v>13.0</v>
      </c>
      <c r="C313" s="6" t="s">
        <v>12</v>
      </c>
      <c r="D313" s="7">
        <v>0.0024858796296296296</v>
      </c>
      <c r="E313" s="7">
        <v>0.0026275462962962962</v>
      </c>
      <c r="F313" s="16" t="s">
        <v>321</v>
      </c>
      <c r="G313" s="6" t="s">
        <v>712</v>
      </c>
      <c r="H313" s="6" t="s">
        <v>713</v>
      </c>
      <c r="I313" s="5" t="str">
        <f t="shared" si="1"/>
        <v/>
      </c>
      <c r="J313" s="5">
        <f t="shared" si="2"/>
        <v>0</v>
      </c>
      <c r="K313" s="5">
        <f t="shared" si="3"/>
        <v>0</v>
      </c>
      <c r="L313" s="5">
        <f t="shared" si="4"/>
        <v>1</v>
      </c>
      <c r="M313" s="5" t="s">
        <v>712</v>
      </c>
      <c r="N313" s="23">
        <v>1.0</v>
      </c>
      <c r="O313" s="5" t="str">
        <f t="shared" si="5"/>
        <v/>
      </c>
      <c r="P313" s="5" t="str">
        <f t="shared" si="6"/>
        <v/>
      </c>
      <c r="Q313" s="5" t="str">
        <f t="shared" si="7"/>
        <v/>
      </c>
      <c r="R313" s="5" t="str">
        <f t="shared" si="8"/>
        <v/>
      </c>
      <c r="S313" s="5" t="s">
        <v>712</v>
      </c>
      <c r="T313" s="23">
        <v>1.0</v>
      </c>
      <c r="U313" s="5" t="str">
        <f t="shared" si="9"/>
        <v/>
      </c>
      <c r="V313" s="5" t="str">
        <f t="shared" si="10"/>
        <v/>
      </c>
      <c r="W313" s="5" t="str">
        <f t="shared" si="11"/>
        <v/>
      </c>
      <c r="X313" s="5" t="str">
        <f t="shared" si="12"/>
        <v/>
      </c>
      <c r="Y313" s="50" t="s">
        <v>713</v>
      </c>
      <c r="Z313" s="50"/>
      <c r="AA313" s="5" t="str">
        <f t="shared" si="13"/>
        <v/>
      </c>
      <c r="AB313" s="5" t="str">
        <f t="shared" si="14"/>
        <v/>
      </c>
      <c r="AC313" s="5" t="str">
        <f t="shared" si="15"/>
        <v/>
      </c>
      <c r="AD313" s="5" t="str">
        <f t="shared" si="16"/>
        <v/>
      </c>
      <c r="AE313" s="51" t="s">
        <v>1039</v>
      </c>
    </row>
    <row r="314">
      <c r="A314" s="2" t="s">
        <v>307</v>
      </c>
      <c r="B314" s="2">
        <v>14.0</v>
      </c>
      <c r="C314" s="3" t="s">
        <v>9</v>
      </c>
      <c r="D314" s="4">
        <v>0.0026430555555555556</v>
      </c>
      <c r="E314" s="4">
        <v>0.002782060185185185</v>
      </c>
      <c r="F314" s="15" t="s">
        <v>322</v>
      </c>
      <c r="G314" s="3" t="s">
        <v>713</v>
      </c>
      <c r="H314" s="3" t="s">
        <v>713</v>
      </c>
      <c r="I314" s="2" t="str">
        <f t="shared" si="1"/>
        <v>Sí</v>
      </c>
      <c r="J314" s="2">
        <f t="shared" si="2"/>
        <v>0</v>
      </c>
      <c r="K314" s="2">
        <f t="shared" si="3"/>
        <v>1</v>
      </c>
      <c r="L314" s="2">
        <f t="shared" si="4"/>
        <v>0</v>
      </c>
      <c r="M314" s="2" t="s">
        <v>713</v>
      </c>
      <c r="N314" s="21">
        <v>1.0</v>
      </c>
      <c r="O314" s="2">
        <f t="shared" si="5"/>
        <v>1</v>
      </c>
      <c r="P314" s="2">
        <f t="shared" si="6"/>
        <v>0</v>
      </c>
      <c r="Q314" s="2">
        <f t="shared" si="7"/>
        <v>0</v>
      </c>
      <c r="R314" s="2">
        <f t="shared" si="8"/>
        <v>0</v>
      </c>
      <c r="S314" s="2" t="s">
        <v>713</v>
      </c>
      <c r="T314" s="21">
        <v>1.0</v>
      </c>
      <c r="U314" s="2">
        <f t="shared" si="9"/>
        <v>1</v>
      </c>
      <c r="V314" s="2">
        <f t="shared" si="10"/>
        <v>0</v>
      </c>
      <c r="W314" s="2">
        <f t="shared" si="11"/>
        <v>0</v>
      </c>
      <c r="X314" s="2">
        <f t="shared" si="12"/>
        <v>0</v>
      </c>
      <c r="Y314" s="27" t="s">
        <v>713</v>
      </c>
      <c r="Z314" s="27"/>
      <c r="AA314" s="2">
        <f t="shared" si="13"/>
        <v>1</v>
      </c>
      <c r="AB314" s="2">
        <f t="shared" si="14"/>
        <v>0</v>
      </c>
      <c r="AC314" s="2">
        <f t="shared" si="15"/>
        <v>0</v>
      </c>
      <c r="AD314" s="2">
        <f t="shared" si="16"/>
        <v>0</v>
      </c>
      <c r="AE314" s="49" t="s">
        <v>1040</v>
      </c>
    </row>
    <row r="315">
      <c r="A315" s="5" t="s">
        <v>307</v>
      </c>
      <c r="B315" s="5">
        <v>15.0</v>
      </c>
      <c r="C315" s="6" t="s">
        <v>12</v>
      </c>
      <c r="D315" s="7">
        <v>0.0027892361111111113</v>
      </c>
      <c r="E315" s="7">
        <v>0.002864583333333333</v>
      </c>
      <c r="F315" s="16" t="s">
        <v>323</v>
      </c>
      <c r="G315" s="6" t="s">
        <v>712</v>
      </c>
      <c r="H315" s="6" t="s">
        <v>713</v>
      </c>
      <c r="I315" s="5" t="str">
        <f t="shared" si="1"/>
        <v/>
      </c>
      <c r="J315" s="5">
        <f t="shared" si="2"/>
        <v>0</v>
      </c>
      <c r="K315" s="5">
        <f t="shared" si="3"/>
        <v>0</v>
      </c>
      <c r="L315" s="5">
        <f t="shared" si="4"/>
        <v>1</v>
      </c>
      <c r="M315" s="5" t="s">
        <v>712</v>
      </c>
      <c r="N315" s="23">
        <v>1.0</v>
      </c>
      <c r="O315" s="5" t="str">
        <f t="shared" si="5"/>
        <v/>
      </c>
      <c r="P315" s="5" t="str">
        <f t="shared" si="6"/>
        <v/>
      </c>
      <c r="Q315" s="5" t="str">
        <f t="shared" si="7"/>
        <v/>
      </c>
      <c r="R315" s="5" t="str">
        <f t="shared" si="8"/>
        <v/>
      </c>
      <c r="S315" s="5" t="s">
        <v>712</v>
      </c>
      <c r="T315" s="23">
        <v>1.0</v>
      </c>
      <c r="U315" s="5" t="str">
        <f t="shared" si="9"/>
        <v/>
      </c>
      <c r="V315" s="5" t="str">
        <f t="shared" si="10"/>
        <v/>
      </c>
      <c r="W315" s="5" t="str">
        <f t="shared" si="11"/>
        <v/>
      </c>
      <c r="X315" s="5" t="str">
        <f t="shared" si="12"/>
        <v/>
      </c>
      <c r="Y315" s="50" t="s">
        <v>712</v>
      </c>
      <c r="Z315" s="50"/>
      <c r="AA315" s="5" t="str">
        <f t="shared" si="13"/>
        <v/>
      </c>
      <c r="AB315" s="5" t="str">
        <f t="shared" si="14"/>
        <v/>
      </c>
      <c r="AC315" s="5" t="str">
        <f t="shared" si="15"/>
        <v/>
      </c>
      <c r="AD315" s="5" t="str">
        <f t="shared" si="16"/>
        <v/>
      </c>
      <c r="AE315" s="51" t="s">
        <v>1041</v>
      </c>
    </row>
    <row r="316">
      <c r="A316" s="2" t="s">
        <v>307</v>
      </c>
      <c r="B316" s="2">
        <v>16.0</v>
      </c>
      <c r="C316" s="3" t="s">
        <v>9</v>
      </c>
      <c r="D316" s="4">
        <v>0.002878587962962963</v>
      </c>
      <c r="E316" s="4">
        <v>0.003538078703703704</v>
      </c>
      <c r="F316" s="15" t="s">
        <v>324</v>
      </c>
      <c r="G316" s="3" t="s">
        <v>713</v>
      </c>
      <c r="H316" s="3" t="s">
        <v>713</v>
      </c>
      <c r="I316" s="2" t="str">
        <f t="shared" si="1"/>
        <v>Sí</v>
      </c>
      <c r="J316" s="2">
        <f t="shared" si="2"/>
        <v>0</v>
      </c>
      <c r="K316" s="2">
        <f t="shared" si="3"/>
        <v>1</v>
      </c>
      <c r="L316" s="2">
        <f t="shared" si="4"/>
        <v>0</v>
      </c>
      <c r="M316" s="2" t="s">
        <v>713</v>
      </c>
      <c r="N316" s="21">
        <v>1.0</v>
      </c>
      <c r="O316" s="2">
        <f t="shared" si="5"/>
        <v>1</v>
      </c>
      <c r="P316" s="2">
        <f t="shared" si="6"/>
        <v>0</v>
      </c>
      <c r="Q316" s="2">
        <f t="shared" si="7"/>
        <v>0</v>
      </c>
      <c r="R316" s="2">
        <f t="shared" si="8"/>
        <v>0</v>
      </c>
      <c r="S316" s="2" t="s">
        <v>713</v>
      </c>
      <c r="T316" s="21">
        <v>1.0</v>
      </c>
      <c r="U316" s="2">
        <f t="shared" si="9"/>
        <v>1</v>
      </c>
      <c r="V316" s="2">
        <f t="shared" si="10"/>
        <v>0</v>
      </c>
      <c r="W316" s="2">
        <f t="shared" si="11"/>
        <v>0</v>
      </c>
      <c r="X316" s="2">
        <f t="shared" si="12"/>
        <v>0</v>
      </c>
      <c r="Y316" s="27" t="s">
        <v>713</v>
      </c>
      <c r="Z316" s="27"/>
      <c r="AA316" s="2">
        <f t="shared" si="13"/>
        <v>1</v>
      </c>
      <c r="AB316" s="2">
        <f t="shared" si="14"/>
        <v>0</v>
      </c>
      <c r="AC316" s="2">
        <f t="shared" si="15"/>
        <v>0</v>
      </c>
      <c r="AD316" s="2">
        <f t="shared" si="16"/>
        <v>0</v>
      </c>
      <c r="AE316" s="49" t="s">
        <v>1042</v>
      </c>
    </row>
    <row r="317">
      <c r="A317" s="5" t="s">
        <v>307</v>
      </c>
      <c r="B317" s="5">
        <v>17.0</v>
      </c>
      <c r="C317" s="6" t="s">
        <v>15</v>
      </c>
      <c r="D317" s="7">
        <v>0.003559490740740741</v>
      </c>
      <c r="E317" s="7">
        <v>0.0037998842592592594</v>
      </c>
      <c r="F317" s="16" t="s">
        <v>325</v>
      </c>
      <c r="G317" s="6" t="s">
        <v>713</v>
      </c>
      <c r="H317" s="6" t="s">
        <v>713</v>
      </c>
      <c r="I317" s="5" t="str">
        <f t="shared" si="1"/>
        <v>Sí</v>
      </c>
      <c r="J317" s="5">
        <f t="shared" si="2"/>
        <v>0</v>
      </c>
      <c r="K317" s="5">
        <f t="shared" si="3"/>
        <v>1</v>
      </c>
      <c r="L317" s="5">
        <f t="shared" si="4"/>
        <v>0</v>
      </c>
      <c r="M317" s="5" t="s">
        <v>712</v>
      </c>
      <c r="N317" s="23">
        <v>0.8</v>
      </c>
      <c r="O317" s="5">
        <f t="shared" si="5"/>
        <v>0</v>
      </c>
      <c r="P317" s="5">
        <f t="shared" si="6"/>
        <v>0</v>
      </c>
      <c r="Q317" s="5">
        <f t="shared" si="7"/>
        <v>0</v>
      </c>
      <c r="R317" s="5">
        <f t="shared" si="8"/>
        <v>1</v>
      </c>
      <c r="S317" s="5" t="s">
        <v>713</v>
      </c>
      <c r="T317" s="23">
        <v>1.0</v>
      </c>
      <c r="U317" s="5">
        <f t="shared" si="9"/>
        <v>1</v>
      </c>
      <c r="V317" s="5">
        <f t="shared" si="10"/>
        <v>0</v>
      </c>
      <c r="W317" s="5">
        <f t="shared" si="11"/>
        <v>0</v>
      </c>
      <c r="X317" s="5">
        <f t="shared" si="12"/>
        <v>0</v>
      </c>
      <c r="Y317" s="50" t="s">
        <v>713</v>
      </c>
      <c r="Z317" s="50"/>
      <c r="AA317" s="5">
        <f t="shared" si="13"/>
        <v>1</v>
      </c>
      <c r="AB317" s="5">
        <f t="shared" si="14"/>
        <v>0</v>
      </c>
      <c r="AC317" s="5">
        <f t="shared" si="15"/>
        <v>0</v>
      </c>
      <c r="AD317" s="5">
        <f t="shared" si="16"/>
        <v>0</v>
      </c>
      <c r="AE317" s="51" t="s">
        <v>1043</v>
      </c>
    </row>
    <row r="318">
      <c r="A318" s="2" t="s">
        <v>307</v>
      </c>
      <c r="B318" s="2">
        <v>18.0</v>
      </c>
      <c r="C318" s="3" t="s">
        <v>7</v>
      </c>
      <c r="D318" s="4">
        <v>0.0039178240740740744</v>
      </c>
      <c r="E318" s="4">
        <v>0.004274421296296296</v>
      </c>
      <c r="F318" s="15" t="s">
        <v>326</v>
      </c>
      <c r="G318" s="3" t="s">
        <v>713</v>
      </c>
      <c r="H318" s="3" t="s">
        <v>713</v>
      </c>
      <c r="I318" s="2" t="str">
        <f t="shared" si="1"/>
        <v>Sí</v>
      </c>
      <c r="J318" s="2">
        <f t="shared" si="2"/>
        <v>0</v>
      </c>
      <c r="K318" s="2">
        <f t="shared" si="3"/>
        <v>1</v>
      </c>
      <c r="L318" s="2">
        <f t="shared" si="4"/>
        <v>0</v>
      </c>
      <c r="M318" s="2" t="s">
        <v>713</v>
      </c>
      <c r="N318" s="21">
        <v>1.0</v>
      </c>
      <c r="O318" s="2">
        <f t="shared" si="5"/>
        <v>1</v>
      </c>
      <c r="P318" s="2">
        <f t="shared" si="6"/>
        <v>0</v>
      </c>
      <c r="Q318" s="2">
        <f t="shared" si="7"/>
        <v>0</v>
      </c>
      <c r="R318" s="2">
        <f t="shared" si="8"/>
        <v>0</v>
      </c>
      <c r="S318" s="2" t="s">
        <v>713</v>
      </c>
      <c r="T318" s="21">
        <v>0.7</v>
      </c>
      <c r="U318" s="2">
        <f t="shared" si="9"/>
        <v>1</v>
      </c>
      <c r="V318" s="2">
        <f t="shared" si="10"/>
        <v>0</v>
      </c>
      <c r="W318" s="2">
        <f t="shared" si="11"/>
        <v>0</v>
      </c>
      <c r="X318" s="2">
        <f t="shared" si="12"/>
        <v>0</v>
      </c>
      <c r="Y318" s="27" t="s">
        <v>713</v>
      </c>
      <c r="Z318" s="27"/>
      <c r="AA318" s="2">
        <f t="shared" si="13"/>
        <v>1</v>
      </c>
      <c r="AB318" s="2">
        <f t="shared" si="14"/>
        <v>0</v>
      </c>
      <c r="AC318" s="2">
        <f t="shared" si="15"/>
        <v>0</v>
      </c>
      <c r="AD318" s="2">
        <f t="shared" si="16"/>
        <v>0</v>
      </c>
      <c r="AE318" s="49" t="s">
        <v>1044</v>
      </c>
    </row>
    <row r="319">
      <c r="A319" s="5" t="s">
        <v>307</v>
      </c>
      <c r="B319" s="5">
        <v>19.0</v>
      </c>
      <c r="C319" s="6" t="s">
        <v>9</v>
      </c>
      <c r="D319" s="7">
        <v>0.004276273148148149</v>
      </c>
      <c r="E319" s="7">
        <v>0.004761689814814814</v>
      </c>
      <c r="F319" s="16" t="s">
        <v>327</v>
      </c>
      <c r="G319" s="6" t="s">
        <v>713</v>
      </c>
      <c r="H319" s="6" t="s">
        <v>713</v>
      </c>
      <c r="I319" s="5" t="str">
        <f t="shared" si="1"/>
        <v>Sí</v>
      </c>
      <c r="J319" s="5">
        <f t="shared" si="2"/>
        <v>0</v>
      </c>
      <c r="K319" s="5">
        <f t="shared" si="3"/>
        <v>1</v>
      </c>
      <c r="L319" s="5">
        <f t="shared" si="4"/>
        <v>0</v>
      </c>
      <c r="M319" s="5" t="s">
        <v>713</v>
      </c>
      <c r="N319" s="23">
        <v>1.0</v>
      </c>
      <c r="O319" s="5">
        <f t="shared" si="5"/>
        <v>1</v>
      </c>
      <c r="P319" s="5">
        <f t="shared" si="6"/>
        <v>0</v>
      </c>
      <c r="Q319" s="5">
        <f t="shared" si="7"/>
        <v>0</v>
      </c>
      <c r="R319" s="5">
        <f t="shared" si="8"/>
        <v>0</v>
      </c>
      <c r="S319" s="5" t="s">
        <v>713</v>
      </c>
      <c r="T319" s="23">
        <v>1.0</v>
      </c>
      <c r="U319" s="5">
        <f t="shared" si="9"/>
        <v>1</v>
      </c>
      <c r="V319" s="5">
        <f t="shared" si="10"/>
        <v>0</v>
      </c>
      <c r="W319" s="5">
        <f t="shared" si="11"/>
        <v>0</v>
      </c>
      <c r="X319" s="5">
        <f t="shared" si="12"/>
        <v>0</v>
      </c>
      <c r="Y319" s="50" t="s">
        <v>713</v>
      </c>
      <c r="Z319" s="50"/>
      <c r="AA319" s="5">
        <f t="shared" si="13"/>
        <v>1</v>
      </c>
      <c r="AB319" s="5">
        <f t="shared" si="14"/>
        <v>0</v>
      </c>
      <c r="AC319" s="5">
        <f t="shared" si="15"/>
        <v>0</v>
      </c>
      <c r="AD319" s="5">
        <f t="shared" si="16"/>
        <v>0</v>
      </c>
      <c r="AE319" s="51" t="s">
        <v>1045</v>
      </c>
    </row>
    <row r="320">
      <c r="A320" s="2" t="s">
        <v>307</v>
      </c>
      <c r="B320" s="2">
        <v>20.0</v>
      </c>
      <c r="C320" s="3" t="s">
        <v>7</v>
      </c>
      <c r="D320" s="4">
        <v>0.004780092592592593</v>
      </c>
      <c r="E320" s="4">
        <v>0.004903240740740741</v>
      </c>
      <c r="F320" s="15" t="s">
        <v>328</v>
      </c>
      <c r="G320" s="3" t="s">
        <v>713</v>
      </c>
      <c r="H320" s="3" t="s">
        <v>713</v>
      </c>
      <c r="I320" s="2" t="str">
        <f t="shared" si="1"/>
        <v>Sí</v>
      </c>
      <c r="J320" s="2">
        <f t="shared" si="2"/>
        <v>0</v>
      </c>
      <c r="K320" s="2">
        <f t="shared" si="3"/>
        <v>1</v>
      </c>
      <c r="L320" s="2">
        <f t="shared" si="4"/>
        <v>0</v>
      </c>
      <c r="M320" s="2" t="s">
        <v>712</v>
      </c>
      <c r="N320" s="21">
        <v>1.0</v>
      </c>
      <c r="O320" s="2">
        <f t="shared" si="5"/>
        <v>0</v>
      </c>
      <c r="P320" s="2">
        <f t="shared" si="6"/>
        <v>0</v>
      </c>
      <c r="Q320" s="2">
        <f t="shared" si="7"/>
        <v>0</v>
      </c>
      <c r="R320" s="2">
        <f t="shared" si="8"/>
        <v>1</v>
      </c>
      <c r="S320" s="2" t="s">
        <v>712</v>
      </c>
      <c r="T320" s="21">
        <v>1.0</v>
      </c>
      <c r="U320" s="2">
        <f t="shared" si="9"/>
        <v>0</v>
      </c>
      <c r="V320" s="2">
        <f t="shared" si="10"/>
        <v>0</v>
      </c>
      <c r="W320" s="2">
        <f t="shared" si="11"/>
        <v>0</v>
      </c>
      <c r="X320" s="2">
        <f t="shared" si="12"/>
        <v>1</v>
      </c>
      <c r="Y320" s="27" t="s">
        <v>713</v>
      </c>
      <c r="Z320" s="27"/>
      <c r="AA320" s="2">
        <f t="shared" si="13"/>
        <v>1</v>
      </c>
      <c r="AB320" s="2">
        <f t="shared" si="14"/>
        <v>0</v>
      </c>
      <c r="AC320" s="2">
        <f t="shared" si="15"/>
        <v>0</v>
      </c>
      <c r="AD320" s="2">
        <f t="shared" si="16"/>
        <v>0</v>
      </c>
      <c r="AE320" s="49" t="s">
        <v>1046</v>
      </c>
    </row>
    <row r="321">
      <c r="A321" s="5" t="s">
        <v>307</v>
      </c>
      <c r="B321" s="5">
        <v>21.0</v>
      </c>
      <c r="C321" s="6" t="s">
        <v>9</v>
      </c>
      <c r="D321" s="7">
        <v>0.004908333333333333</v>
      </c>
      <c r="E321" s="7">
        <v>0.004957407407407407</v>
      </c>
      <c r="F321" s="16" t="s">
        <v>329</v>
      </c>
      <c r="G321" s="6" t="s">
        <v>713</v>
      </c>
      <c r="H321" s="6" t="s">
        <v>712</v>
      </c>
      <c r="I321" s="5" t="str">
        <f t="shared" si="1"/>
        <v/>
      </c>
      <c r="J321" s="5">
        <f t="shared" si="2"/>
        <v>0</v>
      </c>
      <c r="K321" s="5">
        <f t="shared" si="3"/>
        <v>0</v>
      </c>
      <c r="L321" s="5">
        <f t="shared" si="4"/>
        <v>1</v>
      </c>
      <c r="M321" s="5" t="s">
        <v>712</v>
      </c>
      <c r="N321" s="23">
        <v>1.0</v>
      </c>
      <c r="O321" s="5" t="str">
        <f t="shared" si="5"/>
        <v/>
      </c>
      <c r="P321" s="5" t="str">
        <f t="shared" si="6"/>
        <v/>
      </c>
      <c r="Q321" s="5" t="str">
        <f t="shared" si="7"/>
        <v/>
      </c>
      <c r="R321" s="5" t="str">
        <f t="shared" si="8"/>
        <v/>
      </c>
      <c r="S321" s="5" t="s">
        <v>712</v>
      </c>
      <c r="T321" s="23">
        <v>1.0</v>
      </c>
      <c r="U321" s="5" t="str">
        <f t="shared" si="9"/>
        <v/>
      </c>
      <c r="V321" s="5" t="str">
        <f t="shared" si="10"/>
        <v/>
      </c>
      <c r="W321" s="5" t="str">
        <f t="shared" si="11"/>
        <v/>
      </c>
      <c r="X321" s="5" t="str">
        <f t="shared" si="12"/>
        <v/>
      </c>
      <c r="Y321" s="50" t="s">
        <v>712</v>
      </c>
      <c r="Z321" s="50"/>
      <c r="AA321" s="5" t="str">
        <f t="shared" si="13"/>
        <v/>
      </c>
      <c r="AB321" s="5" t="str">
        <f t="shared" si="14"/>
        <v/>
      </c>
      <c r="AC321" s="5" t="str">
        <f t="shared" si="15"/>
        <v/>
      </c>
      <c r="AD321" s="5" t="str">
        <f t="shared" si="16"/>
        <v/>
      </c>
      <c r="AE321" s="51" t="s">
        <v>1047</v>
      </c>
    </row>
    <row r="322">
      <c r="A322" s="2" t="s">
        <v>307</v>
      </c>
      <c r="B322" s="2">
        <v>22.0</v>
      </c>
      <c r="C322" s="3" t="s">
        <v>7</v>
      </c>
      <c r="D322" s="4">
        <v>0.0049601851851851855</v>
      </c>
      <c r="E322" s="4">
        <v>0.005160300925925926</v>
      </c>
      <c r="F322" s="15" t="s">
        <v>330</v>
      </c>
      <c r="G322" s="3" t="s">
        <v>713</v>
      </c>
      <c r="H322" s="3" t="s">
        <v>713</v>
      </c>
      <c r="I322" s="2" t="str">
        <f t="shared" si="1"/>
        <v>Sí</v>
      </c>
      <c r="J322" s="2">
        <f t="shared" si="2"/>
        <v>0</v>
      </c>
      <c r="K322" s="2">
        <f t="shared" si="3"/>
        <v>1</v>
      </c>
      <c r="L322" s="2">
        <f t="shared" si="4"/>
        <v>0</v>
      </c>
      <c r="M322" s="2" t="s">
        <v>713</v>
      </c>
      <c r="N322" s="21">
        <v>0.9</v>
      </c>
      <c r="O322" s="2">
        <f t="shared" si="5"/>
        <v>1</v>
      </c>
      <c r="P322" s="2">
        <f t="shared" si="6"/>
        <v>0</v>
      </c>
      <c r="Q322" s="2">
        <f t="shared" si="7"/>
        <v>0</v>
      </c>
      <c r="R322" s="2">
        <f t="shared" si="8"/>
        <v>0</v>
      </c>
      <c r="S322" s="2" t="s">
        <v>712</v>
      </c>
      <c r="T322" s="21">
        <v>0.7</v>
      </c>
      <c r="U322" s="2">
        <f t="shared" si="9"/>
        <v>0</v>
      </c>
      <c r="V322" s="2">
        <f t="shared" si="10"/>
        <v>0</v>
      </c>
      <c r="W322" s="2">
        <f t="shared" si="11"/>
        <v>0</v>
      </c>
      <c r="X322" s="2">
        <f t="shared" si="12"/>
        <v>1</v>
      </c>
      <c r="Y322" s="27" t="s">
        <v>713</v>
      </c>
      <c r="Z322" s="27"/>
      <c r="AA322" s="2">
        <f t="shared" si="13"/>
        <v>1</v>
      </c>
      <c r="AB322" s="2">
        <f t="shared" si="14"/>
        <v>0</v>
      </c>
      <c r="AC322" s="2">
        <f t="shared" si="15"/>
        <v>0</v>
      </c>
      <c r="AD322" s="2">
        <f t="shared" si="16"/>
        <v>0</v>
      </c>
      <c r="AE322" s="49" t="s">
        <v>1048</v>
      </c>
    </row>
    <row r="323">
      <c r="A323" s="5" t="s">
        <v>307</v>
      </c>
      <c r="B323" s="5">
        <v>23.0</v>
      </c>
      <c r="C323" s="6" t="s">
        <v>12</v>
      </c>
      <c r="D323" s="7">
        <v>0.005162962962962963</v>
      </c>
      <c r="E323" s="7">
        <v>0.005195023148148148</v>
      </c>
      <c r="F323" s="16" t="s">
        <v>331</v>
      </c>
      <c r="G323" s="6" t="s">
        <v>712</v>
      </c>
      <c r="H323" s="6" t="s">
        <v>713</v>
      </c>
      <c r="I323" s="5" t="str">
        <f t="shared" si="1"/>
        <v/>
      </c>
      <c r="J323" s="5">
        <f t="shared" si="2"/>
        <v>0</v>
      </c>
      <c r="K323" s="5">
        <f t="shared" si="3"/>
        <v>0</v>
      </c>
      <c r="L323" s="5">
        <f t="shared" si="4"/>
        <v>1</v>
      </c>
      <c r="M323" s="5" t="s">
        <v>712</v>
      </c>
      <c r="N323" s="23">
        <v>1.0</v>
      </c>
      <c r="O323" s="5" t="str">
        <f t="shared" si="5"/>
        <v/>
      </c>
      <c r="P323" s="5" t="str">
        <f t="shared" si="6"/>
        <v/>
      </c>
      <c r="Q323" s="5" t="str">
        <f t="shared" si="7"/>
        <v/>
      </c>
      <c r="R323" s="5" t="str">
        <f t="shared" si="8"/>
        <v/>
      </c>
      <c r="S323" s="5" t="s">
        <v>712</v>
      </c>
      <c r="T323" s="23">
        <v>1.0</v>
      </c>
      <c r="U323" s="5" t="str">
        <f t="shared" si="9"/>
        <v/>
      </c>
      <c r="V323" s="5" t="str">
        <f t="shared" si="10"/>
        <v/>
      </c>
      <c r="W323" s="5" t="str">
        <f t="shared" si="11"/>
        <v/>
      </c>
      <c r="X323" s="5" t="str">
        <f t="shared" si="12"/>
        <v/>
      </c>
      <c r="Y323" s="50" t="s">
        <v>712</v>
      </c>
      <c r="Z323" s="50"/>
      <c r="AA323" s="5" t="str">
        <f t="shared" si="13"/>
        <v/>
      </c>
      <c r="AB323" s="5" t="str">
        <f t="shared" si="14"/>
        <v/>
      </c>
      <c r="AC323" s="5" t="str">
        <f t="shared" si="15"/>
        <v/>
      </c>
      <c r="AD323" s="5" t="str">
        <f t="shared" si="16"/>
        <v/>
      </c>
      <c r="AE323" s="51" t="s">
        <v>1049</v>
      </c>
    </row>
    <row r="324">
      <c r="A324" s="2" t="s">
        <v>307</v>
      </c>
      <c r="B324" s="2">
        <v>24.0</v>
      </c>
      <c r="C324" s="3" t="s">
        <v>7</v>
      </c>
      <c r="D324" s="4">
        <v>0.0052003472222222225</v>
      </c>
      <c r="E324" s="4">
        <v>0.005230092592592593</v>
      </c>
      <c r="F324" s="15" t="s">
        <v>332</v>
      </c>
      <c r="G324" s="3" t="s">
        <v>712</v>
      </c>
      <c r="H324" s="3" t="s">
        <v>713</v>
      </c>
      <c r="I324" s="2" t="str">
        <f t="shared" si="1"/>
        <v/>
      </c>
      <c r="J324" s="2">
        <f t="shared" si="2"/>
        <v>0</v>
      </c>
      <c r="K324" s="2">
        <f t="shared" si="3"/>
        <v>0</v>
      </c>
      <c r="L324" s="2">
        <f t="shared" si="4"/>
        <v>1</v>
      </c>
      <c r="M324" s="2" t="s">
        <v>712</v>
      </c>
      <c r="N324" s="21">
        <v>1.0</v>
      </c>
      <c r="O324" s="2" t="str">
        <f t="shared" si="5"/>
        <v/>
      </c>
      <c r="P324" s="2" t="str">
        <f t="shared" si="6"/>
        <v/>
      </c>
      <c r="Q324" s="2" t="str">
        <f t="shared" si="7"/>
        <v/>
      </c>
      <c r="R324" s="2" t="str">
        <f t="shared" si="8"/>
        <v/>
      </c>
      <c r="S324" s="2" t="s">
        <v>712</v>
      </c>
      <c r="T324" s="21">
        <v>1.0</v>
      </c>
      <c r="U324" s="2" t="str">
        <f t="shared" si="9"/>
        <v/>
      </c>
      <c r="V324" s="2" t="str">
        <f t="shared" si="10"/>
        <v/>
      </c>
      <c r="W324" s="2" t="str">
        <f t="shared" si="11"/>
        <v/>
      </c>
      <c r="X324" s="2" t="str">
        <f t="shared" si="12"/>
        <v/>
      </c>
      <c r="Y324" s="27" t="s">
        <v>712</v>
      </c>
      <c r="Z324" s="27"/>
      <c r="AA324" s="2" t="str">
        <f t="shared" si="13"/>
        <v/>
      </c>
      <c r="AB324" s="2" t="str">
        <f t="shared" si="14"/>
        <v/>
      </c>
      <c r="AC324" s="2" t="str">
        <f t="shared" si="15"/>
        <v/>
      </c>
      <c r="AD324" s="2" t="str">
        <f t="shared" si="16"/>
        <v/>
      </c>
      <c r="AE324" s="49" t="s">
        <v>1050</v>
      </c>
    </row>
    <row r="325">
      <c r="A325" s="5" t="s">
        <v>307</v>
      </c>
      <c r="B325" s="5">
        <v>25.0</v>
      </c>
      <c r="C325" s="6" t="s">
        <v>12</v>
      </c>
      <c r="D325" s="7">
        <v>0.0052319444444444444</v>
      </c>
      <c r="E325" s="7">
        <v>0.005233101851851852</v>
      </c>
      <c r="F325" s="16" t="s">
        <v>84</v>
      </c>
      <c r="G325" s="6" t="s">
        <v>712</v>
      </c>
      <c r="H325" s="6" t="s">
        <v>712</v>
      </c>
      <c r="I325" s="5" t="str">
        <f t="shared" si="1"/>
        <v>No</v>
      </c>
      <c r="J325" s="5">
        <f t="shared" si="2"/>
        <v>1</v>
      </c>
      <c r="K325" s="5">
        <f t="shared" si="3"/>
        <v>0</v>
      </c>
      <c r="L325" s="5">
        <f t="shared" si="4"/>
        <v>0</v>
      </c>
      <c r="M325" s="5" t="s">
        <v>712</v>
      </c>
      <c r="N325" s="23">
        <v>1.0</v>
      </c>
      <c r="O325" s="5">
        <f t="shared" si="5"/>
        <v>0</v>
      </c>
      <c r="P325" s="5">
        <f t="shared" si="6"/>
        <v>1</v>
      </c>
      <c r="Q325" s="5">
        <f t="shared" si="7"/>
        <v>0</v>
      </c>
      <c r="R325" s="5">
        <f t="shared" si="8"/>
        <v>0</v>
      </c>
      <c r="S325" s="5" t="s">
        <v>712</v>
      </c>
      <c r="T325" s="23">
        <v>1.0</v>
      </c>
      <c r="U325" s="5">
        <f t="shared" si="9"/>
        <v>0</v>
      </c>
      <c r="V325" s="5">
        <f t="shared" si="10"/>
        <v>1</v>
      </c>
      <c r="W325" s="5">
        <f t="shared" si="11"/>
        <v>0</v>
      </c>
      <c r="X325" s="5">
        <f t="shared" si="12"/>
        <v>0</v>
      </c>
      <c r="Y325" s="50" t="s">
        <v>712</v>
      </c>
      <c r="Z325" s="50"/>
      <c r="AA325" s="5">
        <f t="shared" si="13"/>
        <v>0</v>
      </c>
      <c r="AB325" s="5">
        <f t="shared" si="14"/>
        <v>1</v>
      </c>
      <c r="AC325" s="5">
        <f t="shared" si="15"/>
        <v>0</v>
      </c>
      <c r="AD325" s="5">
        <f t="shared" si="16"/>
        <v>0</v>
      </c>
      <c r="AE325" s="51" t="s">
        <v>1051</v>
      </c>
    </row>
    <row r="326">
      <c r="A326" s="2" t="s">
        <v>307</v>
      </c>
      <c r="B326" s="2">
        <v>26.0</v>
      </c>
      <c r="C326" s="3" t="s">
        <v>15</v>
      </c>
      <c r="D326" s="4">
        <v>0.005244444444444445</v>
      </c>
      <c r="E326" s="4">
        <v>0.005453472222222222</v>
      </c>
      <c r="F326" s="15" t="s">
        <v>333</v>
      </c>
      <c r="G326" s="3" t="s">
        <v>713</v>
      </c>
      <c r="H326" s="3" t="s">
        <v>713</v>
      </c>
      <c r="I326" s="2" t="str">
        <f t="shared" si="1"/>
        <v>Sí</v>
      </c>
      <c r="J326" s="2">
        <f t="shared" si="2"/>
        <v>0</v>
      </c>
      <c r="K326" s="2">
        <f t="shared" si="3"/>
        <v>1</v>
      </c>
      <c r="L326" s="2">
        <f t="shared" si="4"/>
        <v>0</v>
      </c>
      <c r="M326" s="2" t="s">
        <v>713</v>
      </c>
      <c r="N326" s="21">
        <v>1.0</v>
      </c>
      <c r="O326" s="2">
        <f t="shared" si="5"/>
        <v>1</v>
      </c>
      <c r="P326" s="2">
        <f t="shared" si="6"/>
        <v>0</v>
      </c>
      <c r="Q326" s="2">
        <f t="shared" si="7"/>
        <v>0</v>
      </c>
      <c r="R326" s="2">
        <f t="shared" si="8"/>
        <v>0</v>
      </c>
      <c r="S326" s="2" t="s">
        <v>713</v>
      </c>
      <c r="T326" s="21">
        <v>1.0</v>
      </c>
      <c r="U326" s="2">
        <f t="shared" si="9"/>
        <v>1</v>
      </c>
      <c r="V326" s="2">
        <f t="shared" si="10"/>
        <v>0</v>
      </c>
      <c r="W326" s="2">
        <f t="shared" si="11"/>
        <v>0</v>
      </c>
      <c r="X326" s="2">
        <f t="shared" si="12"/>
        <v>0</v>
      </c>
      <c r="Y326" s="27" t="s">
        <v>713</v>
      </c>
      <c r="Z326" s="27"/>
      <c r="AA326" s="2">
        <f t="shared" si="13"/>
        <v>1</v>
      </c>
      <c r="AB326" s="2">
        <f t="shared" si="14"/>
        <v>0</v>
      </c>
      <c r="AC326" s="2">
        <f t="shared" si="15"/>
        <v>0</v>
      </c>
      <c r="AD326" s="2">
        <f t="shared" si="16"/>
        <v>0</v>
      </c>
      <c r="AE326" s="49" t="s">
        <v>1052</v>
      </c>
    </row>
    <row r="327">
      <c r="A327" s="5" t="s">
        <v>307</v>
      </c>
      <c r="B327" s="5">
        <v>27.0</v>
      </c>
      <c r="C327" s="6" t="s">
        <v>15</v>
      </c>
      <c r="D327" s="7">
        <v>0.005454282407407408</v>
      </c>
      <c r="E327" s="7">
        <v>0.005544212962962963</v>
      </c>
      <c r="F327" s="16" t="s">
        <v>334</v>
      </c>
      <c r="G327" s="6" t="s">
        <v>712</v>
      </c>
      <c r="H327" s="6" t="s">
        <v>712</v>
      </c>
      <c r="I327" s="5" t="str">
        <f t="shared" si="1"/>
        <v>No</v>
      </c>
      <c r="J327" s="5">
        <f t="shared" si="2"/>
        <v>1</v>
      </c>
      <c r="K327" s="5">
        <f t="shared" si="3"/>
        <v>0</v>
      </c>
      <c r="L327" s="5">
        <f t="shared" si="4"/>
        <v>0</v>
      </c>
      <c r="M327" s="5" t="s">
        <v>712</v>
      </c>
      <c r="N327" s="23">
        <v>1.0</v>
      </c>
      <c r="O327" s="5">
        <f t="shared" si="5"/>
        <v>0</v>
      </c>
      <c r="P327" s="5">
        <f t="shared" si="6"/>
        <v>1</v>
      </c>
      <c r="Q327" s="5">
        <f t="shared" si="7"/>
        <v>0</v>
      </c>
      <c r="R327" s="5">
        <f t="shared" si="8"/>
        <v>0</v>
      </c>
      <c r="S327" s="5" t="s">
        <v>712</v>
      </c>
      <c r="T327" s="23">
        <v>1.0</v>
      </c>
      <c r="U327" s="5">
        <f t="shared" si="9"/>
        <v>0</v>
      </c>
      <c r="V327" s="5">
        <f t="shared" si="10"/>
        <v>1</v>
      </c>
      <c r="W327" s="5">
        <f t="shared" si="11"/>
        <v>0</v>
      </c>
      <c r="X327" s="5">
        <f t="shared" si="12"/>
        <v>0</v>
      </c>
      <c r="Y327" s="50" t="s">
        <v>712</v>
      </c>
      <c r="Z327" s="50"/>
      <c r="AA327" s="5">
        <f t="shared" si="13"/>
        <v>0</v>
      </c>
      <c r="AB327" s="5">
        <f t="shared" si="14"/>
        <v>1</v>
      </c>
      <c r="AC327" s="5">
        <f t="shared" si="15"/>
        <v>0</v>
      </c>
      <c r="AD327" s="5">
        <f t="shared" si="16"/>
        <v>0</v>
      </c>
      <c r="AE327" s="51" t="s">
        <v>1053</v>
      </c>
    </row>
    <row r="328">
      <c r="A328" s="2" t="s">
        <v>307</v>
      </c>
      <c r="B328" s="2">
        <v>28.0</v>
      </c>
      <c r="C328" s="3" t="s">
        <v>12</v>
      </c>
      <c r="D328" s="4">
        <v>0.005544560185185185</v>
      </c>
      <c r="E328" s="4">
        <v>0.005547337962962963</v>
      </c>
      <c r="F328" s="15" t="s">
        <v>93</v>
      </c>
      <c r="G328" s="3" t="s">
        <v>712</v>
      </c>
      <c r="H328" s="3" t="s">
        <v>712</v>
      </c>
      <c r="I328" s="2" t="str">
        <f t="shared" si="1"/>
        <v>No</v>
      </c>
      <c r="J328" s="2">
        <f t="shared" si="2"/>
        <v>1</v>
      </c>
      <c r="K328" s="2">
        <f t="shared" si="3"/>
        <v>0</v>
      </c>
      <c r="L328" s="2">
        <f t="shared" si="4"/>
        <v>0</v>
      </c>
      <c r="M328" s="2" t="s">
        <v>712</v>
      </c>
      <c r="N328" s="21">
        <v>1.0</v>
      </c>
      <c r="O328" s="2">
        <f t="shared" si="5"/>
        <v>0</v>
      </c>
      <c r="P328" s="2">
        <f t="shared" si="6"/>
        <v>1</v>
      </c>
      <c r="Q328" s="2">
        <f t="shared" si="7"/>
        <v>0</v>
      </c>
      <c r="R328" s="2">
        <f t="shared" si="8"/>
        <v>0</v>
      </c>
      <c r="S328" s="2" t="s">
        <v>712</v>
      </c>
      <c r="T328" s="21">
        <v>1.0</v>
      </c>
      <c r="U328" s="2">
        <f t="shared" si="9"/>
        <v>0</v>
      </c>
      <c r="V328" s="2">
        <f t="shared" si="10"/>
        <v>1</v>
      </c>
      <c r="W328" s="2">
        <f t="shared" si="11"/>
        <v>0</v>
      </c>
      <c r="X328" s="2">
        <f t="shared" si="12"/>
        <v>0</v>
      </c>
      <c r="Y328" s="27" t="s">
        <v>712</v>
      </c>
      <c r="Z328" s="27"/>
      <c r="AA328" s="2">
        <f t="shared" si="13"/>
        <v>0</v>
      </c>
      <c r="AB328" s="2">
        <f t="shared" si="14"/>
        <v>1</v>
      </c>
      <c r="AC328" s="2">
        <f t="shared" si="15"/>
        <v>0</v>
      </c>
      <c r="AD328" s="2">
        <f t="shared" si="16"/>
        <v>0</v>
      </c>
      <c r="AE328" s="49" t="s">
        <v>1054</v>
      </c>
    </row>
    <row r="329">
      <c r="A329" s="5" t="s">
        <v>307</v>
      </c>
      <c r="B329" s="5">
        <v>29.0</v>
      </c>
      <c r="C329" s="6" t="s">
        <v>7</v>
      </c>
      <c r="D329" s="7">
        <v>0.005562037037037037</v>
      </c>
      <c r="E329" s="7">
        <v>0.005568402777777778</v>
      </c>
      <c r="F329" s="16" t="s">
        <v>335</v>
      </c>
      <c r="G329" s="6" t="s">
        <v>712</v>
      </c>
      <c r="H329" s="6" t="s">
        <v>712</v>
      </c>
      <c r="I329" s="5" t="str">
        <f t="shared" si="1"/>
        <v>No</v>
      </c>
      <c r="J329" s="5">
        <f t="shared" si="2"/>
        <v>1</v>
      </c>
      <c r="K329" s="5">
        <f t="shared" si="3"/>
        <v>0</v>
      </c>
      <c r="L329" s="5">
        <f t="shared" si="4"/>
        <v>0</v>
      </c>
      <c r="M329" s="5" t="s">
        <v>712</v>
      </c>
      <c r="N329" s="23">
        <v>1.0</v>
      </c>
      <c r="O329" s="5">
        <f t="shared" si="5"/>
        <v>0</v>
      </c>
      <c r="P329" s="5">
        <f t="shared" si="6"/>
        <v>1</v>
      </c>
      <c r="Q329" s="5">
        <f t="shared" si="7"/>
        <v>0</v>
      </c>
      <c r="R329" s="5">
        <f t="shared" si="8"/>
        <v>0</v>
      </c>
      <c r="S329" s="5" t="s">
        <v>712</v>
      </c>
      <c r="T329" s="23">
        <v>1.0</v>
      </c>
      <c r="U329" s="5">
        <f t="shared" si="9"/>
        <v>0</v>
      </c>
      <c r="V329" s="5">
        <f t="shared" si="10"/>
        <v>1</v>
      </c>
      <c r="W329" s="5">
        <f t="shared" si="11"/>
        <v>0</v>
      </c>
      <c r="X329" s="5">
        <f t="shared" si="12"/>
        <v>0</v>
      </c>
      <c r="Y329" s="50" t="s">
        <v>712</v>
      </c>
      <c r="Z329" s="50"/>
      <c r="AA329" s="5">
        <f t="shared" si="13"/>
        <v>0</v>
      </c>
      <c r="AB329" s="5">
        <f t="shared" si="14"/>
        <v>1</v>
      </c>
      <c r="AC329" s="5">
        <f t="shared" si="15"/>
        <v>0</v>
      </c>
      <c r="AD329" s="5">
        <f t="shared" si="16"/>
        <v>0</v>
      </c>
      <c r="AE329" s="51" t="s">
        <v>1055</v>
      </c>
    </row>
    <row r="330">
      <c r="A330" s="2" t="s">
        <v>307</v>
      </c>
      <c r="B330" s="2">
        <v>30.0</v>
      </c>
      <c r="C330" s="3" t="s">
        <v>9</v>
      </c>
      <c r="D330" s="4">
        <v>0.005588888888888889</v>
      </c>
      <c r="E330" s="4">
        <v>0.0055950231481481484</v>
      </c>
      <c r="F330" s="15" t="s">
        <v>336</v>
      </c>
      <c r="G330" s="3" t="s">
        <v>712</v>
      </c>
      <c r="H330" s="3" t="s">
        <v>712</v>
      </c>
      <c r="I330" s="2" t="str">
        <f t="shared" si="1"/>
        <v>No</v>
      </c>
      <c r="J330" s="2">
        <f t="shared" si="2"/>
        <v>1</v>
      </c>
      <c r="K330" s="2">
        <f t="shared" si="3"/>
        <v>0</v>
      </c>
      <c r="L330" s="2">
        <f t="shared" si="4"/>
        <v>0</v>
      </c>
      <c r="M330" s="2" t="s">
        <v>712</v>
      </c>
      <c r="N330" s="21">
        <v>1.0</v>
      </c>
      <c r="O330" s="2">
        <f t="shared" si="5"/>
        <v>0</v>
      </c>
      <c r="P330" s="2">
        <f t="shared" si="6"/>
        <v>1</v>
      </c>
      <c r="Q330" s="2">
        <f t="shared" si="7"/>
        <v>0</v>
      </c>
      <c r="R330" s="2">
        <f t="shared" si="8"/>
        <v>0</v>
      </c>
      <c r="S330" s="2" t="s">
        <v>712</v>
      </c>
      <c r="T330" s="21">
        <v>1.0</v>
      </c>
      <c r="U330" s="2">
        <f t="shared" si="9"/>
        <v>0</v>
      </c>
      <c r="V330" s="2">
        <f t="shared" si="10"/>
        <v>1</v>
      </c>
      <c r="W330" s="2">
        <f t="shared" si="11"/>
        <v>0</v>
      </c>
      <c r="X330" s="2">
        <f t="shared" si="12"/>
        <v>0</v>
      </c>
      <c r="Y330" s="27" t="s">
        <v>712</v>
      </c>
      <c r="Z330" s="27"/>
      <c r="AA330" s="2">
        <f t="shared" si="13"/>
        <v>0</v>
      </c>
      <c r="AB330" s="2">
        <f t="shared" si="14"/>
        <v>1</v>
      </c>
      <c r="AC330" s="2">
        <f t="shared" si="15"/>
        <v>0</v>
      </c>
      <c r="AD330" s="2">
        <f t="shared" si="16"/>
        <v>0</v>
      </c>
      <c r="AE330" s="49" t="s">
        <v>1056</v>
      </c>
    </row>
    <row r="331">
      <c r="A331" s="5" t="s">
        <v>307</v>
      </c>
      <c r="B331" s="5">
        <v>31.0</v>
      </c>
      <c r="C331" s="6" t="s">
        <v>15</v>
      </c>
      <c r="D331" s="7">
        <v>0.005607523148148148</v>
      </c>
      <c r="E331" s="7">
        <v>0.005627662037037037</v>
      </c>
      <c r="F331" s="16" t="s">
        <v>337</v>
      </c>
      <c r="G331" s="6" t="s">
        <v>712</v>
      </c>
      <c r="H331" s="6" t="s">
        <v>712</v>
      </c>
      <c r="I331" s="5" t="str">
        <f t="shared" si="1"/>
        <v>No</v>
      </c>
      <c r="J331" s="5">
        <f t="shared" si="2"/>
        <v>1</v>
      </c>
      <c r="K331" s="5">
        <f t="shared" si="3"/>
        <v>0</v>
      </c>
      <c r="L331" s="5">
        <f t="shared" si="4"/>
        <v>0</v>
      </c>
      <c r="M331" s="5" t="s">
        <v>712</v>
      </c>
      <c r="N331" s="23">
        <v>1.0</v>
      </c>
      <c r="O331" s="5">
        <f t="shared" si="5"/>
        <v>0</v>
      </c>
      <c r="P331" s="5">
        <f t="shared" si="6"/>
        <v>1</v>
      </c>
      <c r="Q331" s="5">
        <f t="shared" si="7"/>
        <v>0</v>
      </c>
      <c r="R331" s="5">
        <f t="shared" si="8"/>
        <v>0</v>
      </c>
      <c r="S331" s="5" t="s">
        <v>712</v>
      </c>
      <c r="T331" s="23">
        <v>1.0</v>
      </c>
      <c r="U331" s="5">
        <f t="shared" si="9"/>
        <v>0</v>
      </c>
      <c r="V331" s="5">
        <f t="shared" si="10"/>
        <v>1</v>
      </c>
      <c r="W331" s="5">
        <f t="shared" si="11"/>
        <v>0</v>
      </c>
      <c r="X331" s="5">
        <f t="shared" si="12"/>
        <v>0</v>
      </c>
      <c r="Y331" s="50" t="s">
        <v>712</v>
      </c>
      <c r="Z331" s="50"/>
      <c r="AA331" s="5">
        <f t="shared" si="13"/>
        <v>0</v>
      </c>
      <c r="AB331" s="5">
        <f t="shared" si="14"/>
        <v>1</v>
      </c>
      <c r="AC331" s="5">
        <f t="shared" si="15"/>
        <v>0</v>
      </c>
      <c r="AD331" s="5">
        <f t="shared" si="16"/>
        <v>0</v>
      </c>
      <c r="AE331" s="51" t="s">
        <v>1057</v>
      </c>
    </row>
    <row r="332">
      <c r="A332" s="2" t="s">
        <v>307</v>
      </c>
      <c r="B332" s="2">
        <v>32.0</v>
      </c>
      <c r="C332" s="3" t="s">
        <v>12</v>
      </c>
      <c r="D332" s="4">
        <v>0.005630671296296297</v>
      </c>
      <c r="E332" s="4">
        <v>0.005645023148148148</v>
      </c>
      <c r="F332" s="15" t="s">
        <v>338</v>
      </c>
      <c r="G332" s="3" t="s">
        <v>712</v>
      </c>
      <c r="H332" s="3" t="s">
        <v>712</v>
      </c>
      <c r="I332" s="2" t="str">
        <f t="shared" si="1"/>
        <v>No</v>
      </c>
      <c r="J332" s="2">
        <f t="shared" si="2"/>
        <v>1</v>
      </c>
      <c r="K332" s="2">
        <f t="shared" si="3"/>
        <v>0</v>
      </c>
      <c r="L332" s="2">
        <f t="shared" si="4"/>
        <v>0</v>
      </c>
      <c r="M332" s="2" t="s">
        <v>713</v>
      </c>
      <c r="N332" s="21">
        <v>1.0</v>
      </c>
      <c r="O332" s="2">
        <f t="shared" si="5"/>
        <v>0</v>
      </c>
      <c r="P332" s="2">
        <f t="shared" si="6"/>
        <v>0</v>
      </c>
      <c r="Q332" s="2">
        <f t="shared" si="7"/>
        <v>1</v>
      </c>
      <c r="R332" s="2">
        <f t="shared" si="8"/>
        <v>0</v>
      </c>
      <c r="S332" s="2" t="s">
        <v>712</v>
      </c>
      <c r="T332" s="21">
        <v>1.0</v>
      </c>
      <c r="U332" s="2">
        <f t="shared" si="9"/>
        <v>0</v>
      </c>
      <c r="V332" s="2">
        <f t="shared" si="10"/>
        <v>1</v>
      </c>
      <c r="W332" s="2">
        <f t="shared" si="11"/>
        <v>0</v>
      </c>
      <c r="X332" s="2">
        <f t="shared" si="12"/>
        <v>0</v>
      </c>
      <c r="Y332" s="27" t="s">
        <v>712</v>
      </c>
      <c r="Z332" s="27"/>
      <c r="AA332" s="2">
        <f t="shared" si="13"/>
        <v>0</v>
      </c>
      <c r="AB332" s="2">
        <f t="shared" si="14"/>
        <v>1</v>
      </c>
      <c r="AC332" s="2">
        <f t="shared" si="15"/>
        <v>0</v>
      </c>
      <c r="AD332" s="2">
        <f t="shared" si="16"/>
        <v>0</v>
      </c>
      <c r="AE332" s="49" t="s">
        <v>1058</v>
      </c>
    </row>
    <row r="333">
      <c r="A333" s="5" t="s">
        <v>307</v>
      </c>
      <c r="B333" s="5">
        <v>33.0</v>
      </c>
      <c r="C333" s="6" t="s">
        <v>15</v>
      </c>
      <c r="D333" s="7">
        <v>0.005645254629629629</v>
      </c>
      <c r="E333" s="7">
        <v>0.005658333333333333</v>
      </c>
      <c r="F333" s="16" t="s">
        <v>339</v>
      </c>
      <c r="G333" s="6" t="s">
        <v>712</v>
      </c>
      <c r="H333" s="6" t="s">
        <v>712</v>
      </c>
      <c r="I333" s="5" t="str">
        <f t="shared" si="1"/>
        <v>No</v>
      </c>
      <c r="J333" s="5">
        <f t="shared" si="2"/>
        <v>1</v>
      </c>
      <c r="K333" s="5">
        <f t="shared" si="3"/>
        <v>0</v>
      </c>
      <c r="L333" s="5">
        <f t="shared" si="4"/>
        <v>0</v>
      </c>
      <c r="M333" s="5" t="s">
        <v>713</v>
      </c>
      <c r="N333" s="23">
        <v>1.0</v>
      </c>
      <c r="O333" s="5">
        <f t="shared" si="5"/>
        <v>0</v>
      </c>
      <c r="P333" s="5">
        <f t="shared" si="6"/>
        <v>0</v>
      </c>
      <c r="Q333" s="5">
        <f t="shared" si="7"/>
        <v>1</v>
      </c>
      <c r="R333" s="5">
        <f t="shared" si="8"/>
        <v>0</v>
      </c>
      <c r="S333" s="5" t="s">
        <v>712</v>
      </c>
      <c r="T333" s="23">
        <v>1.0</v>
      </c>
      <c r="U333" s="5">
        <f t="shared" si="9"/>
        <v>0</v>
      </c>
      <c r="V333" s="5">
        <f t="shared" si="10"/>
        <v>1</v>
      </c>
      <c r="W333" s="5">
        <f t="shared" si="11"/>
        <v>0</v>
      </c>
      <c r="X333" s="5">
        <f t="shared" si="12"/>
        <v>0</v>
      </c>
      <c r="Y333" s="50" t="s">
        <v>712</v>
      </c>
      <c r="Z333" s="50"/>
      <c r="AA333" s="5">
        <f t="shared" si="13"/>
        <v>0</v>
      </c>
      <c r="AB333" s="5">
        <f t="shared" si="14"/>
        <v>1</v>
      </c>
      <c r="AC333" s="5">
        <f t="shared" si="15"/>
        <v>0</v>
      </c>
      <c r="AD333" s="5">
        <f t="shared" si="16"/>
        <v>0</v>
      </c>
      <c r="AE333" s="51" t="s">
        <v>1059</v>
      </c>
    </row>
    <row r="334">
      <c r="A334" s="2" t="s">
        <v>307</v>
      </c>
      <c r="B334" s="2">
        <v>34.0</v>
      </c>
      <c r="C334" s="3" t="s">
        <v>12</v>
      </c>
      <c r="D334" s="4">
        <v>0.005658680555555556</v>
      </c>
      <c r="E334" s="4">
        <v>0.005663425925925926</v>
      </c>
      <c r="F334" s="15" t="s">
        <v>93</v>
      </c>
      <c r="G334" s="3" t="s">
        <v>712</v>
      </c>
      <c r="H334" s="3" t="s">
        <v>712</v>
      </c>
      <c r="I334" s="2" t="str">
        <f t="shared" si="1"/>
        <v>No</v>
      </c>
      <c r="J334" s="2">
        <f t="shared" si="2"/>
        <v>1</v>
      </c>
      <c r="K334" s="2">
        <f t="shared" si="3"/>
        <v>0</v>
      </c>
      <c r="L334" s="2">
        <f t="shared" si="4"/>
        <v>0</v>
      </c>
      <c r="M334" s="2" t="s">
        <v>713</v>
      </c>
      <c r="N334" s="21">
        <v>1.0</v>
      </c>
      <c r="O334" s="2">
        <f t="shared" si="5"/>
        <v>0</v>
      </c>
      <c r="P334" s="2">
        <f t="shared" si="6"/>
        <v>0</v>
      </c>
      <c r="Q334" s="2">
        <f t="shared" si="7"/>
        <v>1</v>
      </c>
      <c r="R334" s="2">
        <f t="shared" si="8"/>
        <v>0</v>
      </c>
      <c r="S334" s="2" t="s">
        <v>712</v>
      </c>
      <c r="T334" s="21">
        <v>1.0</v>
      </c>
      <c r="U334" s="2">
        <f t="shared" si="9"/>
        <v>0</v>
      </c>
      <c r="V334" s="2">
        <f t="shared" si="10"/>
        <v>1</v>
      </c>
      <c r="W334" s="2">
        <f t="shared" si="11"/>
        <v>0</v>
      </c>
      <c r="X334" s="2">
        <f t="shared" si="12"/>
        <v>0</v>
      </c>
      <c r="Y334" s="27" t="s">
        <v>712</v>
      </c>
      <c r="Z334" s="27"/>
      <c r="AA334" s="2">
        <f t="shared" si="13"/>
        <v>0</v>
      </c>
      <c r="AB334" s="2">
        <f t="shared" si="14"/>
        <v>1</v>
      </c>
      <c r="AC334" s="2">
        <f t="shared" si="15"/>
        <v>0</v>
      </c>
      <c r="AD334" s="2">
        <f t="shared" si="16"/>
        <v>0</v>
      </c>
      <c r="AE334" s="49" t="s">
        <v>1060</v>
      </c>
    </row>
    <row r="335">
      <c r="A335" s="5" t="s">
        <v>307</v>
      </c>
      <c r="B335" s="5">
        <v>35.0</v>
      </c>
      <c r="C335" s="6" t="s">
        <v>9</v>
      </c>
      <c r="D335" s="7">
        <v>0.005690740740740741</v>
      </c>
      <c r="E335" s="7">
        <v>0.005750810185185185</v>
      </c>
      <c r="F335" s="16" t="s">
        <v>340</v>
      </c>
      <c r="G335" s="6" t="s">
        <v>713</v>
      </c>
      <c r="H335" s="6" t="s">
        <v>713</v>
      </c>
      <c r="I335" s="5" t="str">
        <f t="shared" si="1"/>
        <v>Sí</v>
      </c>
      <c r="J335" s="5">
        <f t="shared" si="2"/>
        <v>0</v>
      </c>
      <c r="K335" s="5">
        <f t="shared" si="3"/>
        <v>1</v>
      </c>
      <c r="L335" s="5">
        <f t="shared" si="4"/>
        <v>0</v>
      </c>
      <c r="M335" s="5" t="s">
        <v>713</v>
      </c>
      <c r="N335" s="23">
        <v>1.0</v>
      </c>
      <c r="O335" s="5">
        <f t="shared" si="5"/>
        <v>1</v>
      </c>
      <c r="P335" s="5">
        <f t="shared" si="6"/>
        <v>0</v>
      </c>
      <c r="Q335" s="5">
        <f t="shared" si="7"/>
        <v>0</v>
      </c>
      <c r="R335" s="5">
        <f t="shared" si="8"/>
        <v>0</v>
      </c>
      <c r="S335" s="5" t="s">
        <v>713</v>
      </c>
      <c r="T335" s="23">
        <v>1.0</v>
      </c>
      <c r="U335" s="5">
        <f t="shared" si="9"/>
        <v>1</v>
      </c>
      <c r="V335" s="5">
        <f t="shared" si="10"/>
        <v>0</v>
      </c>
      <c r="W335" s="5">
        <f t="shared" si="11"/>
        <v>0</v>
      </c>
      <c r="X335" s="5">
        <f t="shared" si="12"/>
        <v>0</v>
      </c>
      <c r="Y335" s="50" t="s">
        <v>713</v>
      </c>
      <c r="Z335" s="50"/>
      <c r="AA335" s="5">
        <f t="shared" si="13"/>
        <v>1</v>
      </c>
      <c r="AB335" s="5">
        <f t="shared" si="14"/>
        <v>0</v>
      </c>
      <c r="AC335" s="5">
        <f t="shared" si="15"/>
        <v>0</v>
      </c>
      <c r="AD335" s="5">
        <f t="shared" si="16"/>
        <v>0</v>
      </c>
      <c r="AE335" s="51" t="s">
        <v>1061</v>
      </c>
    </row>
    <row r="336">
      <c r="A336" s="2" t="s">
        <v>307</v>
      </c>
      <c r="B336" s="2">
        <v>36.0</v>
      </c>
      <c r="C336" s="3" t="s">
        <v>15</v>
      </c>
      <c r="D336" s="4">
        <v>0.005750925925925926</v>
      </c>
      <c r="E336" s="4">
        <v>0.005823842592592592</v>
      </c>
      <c r="F336" s="15" t="s">
        <v>341</v>
      </c>
      <c r="G336" s="3" t="s">
        <v>713</v>
      </c>
      <c r="H336" s="3" t="s">
        <v>713</v>
      </c>
      <c r="I336" s="2" t="str">
        <f t="shared" si="1"/>
        <v>Sí</v>
      </c>
      <c r="J336" s="2">
        <f t="shared" si="2"/>
        <v>0</v>
      </c>
      <c r="K336" s="2">
        <f t="shared" si="3"/>
        <v>1</v>
      </c>
      <c r="L336" s="2">
        <f t="shared" si="4"/>
        <v>0</v>
      </c>
      <c r="M336" s="2" t="s">
        <v>712</v>
      </c>
      <c r="N336" s="21">
        <v>0.6</v>
      </c>
      <c r="O336" s="2">
        <f t="shared" si="5"/>
        <v>0</v>
      </c>
      <c r="P336" s="2">
        <f t="shared" si="6"/>
        <v>0</v>
      </c>
      <c r="Q336" s="2">
        <f t="shared" si="7"/>
        <v>0</v>
      </c>
      <c r="R336" s="2">
        <f t="shared" si="8"/>
        <v>1</v>
      </c>
      <c r="S336" s="2" t="s">
        <v>712</v>
      </c>
      <c r="T336" s="21">
        <v>1.0</v>
      </c>
      <c r="U336" s="2">
        <f t="shared" si="9"/>
        <v>0</v>
      </c>
      <c r="V336" s="2">
        <f t="shared" si="10"/>
        <v>0</v>
      </c>
      <c r="W336" s="2">
        <f t="shared" si="11"/>
        <v>0</v>
      </c>
      <c r="X336" s="2">
        <f t="shared" si="12"/>
        <v>1</v>
      </c>
      <c r="Y336" s="27" t="s">
        <v>712</v>
      </c>
      <c r="Z336" s="27"/>
      <c r="AA336" s="2">
        <f t="shared" si="13"/>
        <v>0</v>
      </c>
      <c r="AB336" s="2">
        <f t="shared" si="14"/>
        <v>0</v>
      </c>
      <c r="AC336" s="2">
        <f t="shared" si="15"/>
        <v>0</v>
      </c>
      <c r="AD336" s="2">
        <f t="shared" si="16"/>
        <v>1</v>
      </c>
      <c r="AE336" s="49" t="s">
        <v>1062</v>
      </c>
    </row>
    <row r="337">
      <c r="A337" s="5" t="s">
        <v>307</v>
      </c>
      <c r="B337" s="5">
        <v>37.0</v>
      </c>
      <c r="C337" s="6" t="s">
        <v>9</v>
      </c>
      <c r="D337" s="7">
        <v>0.0058267361111111115</v>
      </c>
      <c r="E337" s="7">
        <v>0.00600775462962963</v>
      </c>
      <c r="F337" s="16" t="s">
        <v>342</v>
      </c>
      <c r="G337" s="6" t="s">
        <v>713</v>
      </c>
      <c r="H337" s="6" t="s">
        <v>713</v>
      </c>
      <c r="I337" s="5" t="str">
        <f t="shared" si="1"/>
        <v>Sí</v>
      </c>
      <c r="J337" s="5">
        <f t="shared" si="2"/>
        <v>0</v>
      </c>
      <c r="K337" s="5">
        <f t="shared" si="3"/>
        <v>1</v>
      </c>
      <c r="L337" s="5">
        <f t="shared" si="4"/>
        <v>0</v>
      </c>
      <c r="M337" s="5" t="s">
        <v>713</v>
      </c>
      <c r="N337" s="23">
        <v>1.0</v>
      </c>
      <c r="O337" s="5">
        <f t="shared" si="5"/>
        <v>1</v>
      </c>
      <c r="P337" s="5">
        <f t="shared" si="6"/>
        <v>0</v>
      </c>
      <c r="Q337" s="5">
        <f t="shared" si="7"/>
        <v>0</v>
      </c>
      <c r="R337" s="5">
        <f t="shared" si="8"/>
        <v>0</v>
      </c>
      <c r="S337" s="5" t="s">
        <v>713</v>
      </c>
      <c r="T337" s="23">
        <v>1.0</v>
      </c>
      <c r="U337" s="5">
        <f t="shared" si="9"/>
        <v>1</v>
      </c>
      <c r="V337" s="5">
        <f t="shared" si="10"/>
        <v>0</v>
      </c>
      <c r="W337" s="5">
        <f t="shared" si="11"/>
        <v>0</v>
      </c>
      <c r="X337" s="5">
        <f t="shared" si="12"/>
        <v>0</v>
      </c>
      <c r="Y337" s="50" t="s">
        <v>713</v>
      </c>
      <c r="Z337" s="50"/>
      <c r="AA337" s="5">
        <f t="shared" si="13"/>
        <v>1</v>
      </c>
      <c r="AB337" s="5">
        <f t="shared" si="14"/>
        <v>0</v>
      </c>
      <c r="AC337" s="5">
        <f t="shared" si="15"/>
        <v>0</v>
      </c>
      <c r="AD337" s="5">
        <f t="shared" si="16"/>
        <v>0</v>
      </c>
      <c r="AE337" s="51" t="s">
        <v>1063</v>
      </c>
    </row>
    <row r="338">
      <c r="A338" s="2" t="s">
        <v>307</v>
      </c>
      <c r="B338" s="2">
        <v>38.0</v>
      </c>
      <c r="C338" s="3" t="s">
        <v>12</v>
      </c>
      <c r="D338" s="4">
        <v>0.00603761574074074</v>
      </c>
      <c r="E338" s="4">
        <v>0.006149652777777778</v>
      </c>
      <c r="F338" s="15" t="s">
        <v>343</v>
      </c>
      <c r="G338" s="3" t="s">
        <v>713</v>
      </c>
      <c r="H338" s="3" t="s">
        <v>713</v>
      </c>
      <c r="I338" s="2" t="str">
        <f t="shared" si="1"/>
        <v>Sí</v>
      </c>
      <c r="J338" s="2">
        <f t="shared" si="2"/>
        <v>0</v>
      </c>
      <c r="K338" s="2">
        <f t="shared" si="3"/>
        <v>1</v>
      </c>
      <c r="L338" s="2">
        <f t="shared" si="4"/>
        <v>0</v>
      </c>
      <c r="M338" s="2" t="s">
        <v>713</v>
      </c>
      <c r="N338" s="21">
        <v>1.0</v>
      </c>
      <c r="O338" s="2">
        <f t="shared" si="5"/>
        <v>1</v>
      </c>
      <c r="P338" s="2">
        <f t="shared" si="6"/>
        <v>0</v>
      </c>
      <c r="Q338" s="2">
        <f t="shared" si="7"/>
        <v>0</v>
      </c>
      <c r="R338" s="2">
        <f t="shared" si="8"/>
        <v>0</v>
      </c>
      <c r="S338" s="2" t="s">
        <v>713</v>
      </c>
      <c r="T338" s="21">
        <v>0.8</v>
      </c>
      <c r="U338" s="2">
        <f t="shared" si="9"/>
        <v>1</v>
      </c>
      <c r="V338" s="2">
        <f t="shared" si="10"/>
        <v>0</v>
      </c>
      <c r="W338" s="2">
        <f t="shared" si="11"/>
        <v>0</v>
      </c>
      <c r="X338" s="2">
        <f t="shared" si="12"/>
        <v>0</v>
      </c>
      <c r="Y338" s="27" t="s">
        <v>713</v>
      </c>
      <c r="Z338" s="27"/>
      <c r="AA338" s="2">
        <f t="shared" si="13"/>
        <v>1</v>
      </c>
      <c r="AB338" s="2">
        <f t="shared" si="14"/>
        <v>0</v>
      </c>
      <c r="AC338" s="2">
        <f t="shared" si="15"/>
        <v>0</v>
      </c>
      <c r="AD338" s="2">
        <f t="shared" si="16"/>
        <v>0</v>
      </c>
      <c r="AE338" s="49" t="s">
        <v>1064</v>
      </c>
    </row>
    <row r="339">
      <c r="A339" s="5" t="s">
        <v>307</v>
      </c>
      <c r="B339" s="5">
        <v>39.0</v>
      </c>
      <c r="C339" s="6" t="s">
        <v>7</v>
      </c>
      <c r="D339" s="7">
        <v>0.006173379629629629</v>
      </c>
      <c r="E339" s="7">
        <v>0.006205902777777778</v>
      </c>
      <c r="F339" s="16" t="s">
        <v>344</v>
      </c>
      <c r="G339" s="6" t="s">
        <v>712</v>
      </c>
      <c r="H339" s="6" t="s">
        <v>712</v>
      </c>
      <c r="I339" s="5" t="str">
        <f t="shared" si="1"/>
        <v>No</v>
      </c>
      <c r="J339" s="5">
        <f t="shared" si="2"/>
        <v>1</v>
      </c>
      <c r="K339" s="5">
        <f t="shared" si="3"/>
        <v>0</v>
      </c>
      <c r="L339" s="5">
        <f t="shared" si="4"/>
        <v>0</v>
      </c>
      <c r="M339" s="5" t="s">
        <v>712</v>
      </c>
      <c r="N339" s="23">
        <v>1.0</v>
      </c>
      <c r="O339" s="5">
        <f t="shared" si="5"/>
        <v>0</v>
      </c>
      <c r="P339" s="5">
        <f t="shared" si="6"/>
        <v>1</v>
      </c>
      <c r="Q339" s="5">
        <f t="shared" si="7"/>
        <v>0</v>
      </c>
      <c r="R339" s="5">
        <f t="shared" si="8"/>
        <v>0</v>
      </c>
      <c r="S339" s="5" t="s">
        <v>712</v>
      </c>
      <c r="T339" s="23">
        <v>1.0</v>
      </c>
      <c r="U339" s="5">
        <f t="shared" si="9"/>
        <v>0</v>
      </c>
      <c r="V339" s="5">
        <f t="shared" si="10"/>
        <v>1</v>
      </c>
      <c r="W339" s="5">
        <f t="shared" si="11"/>
        <v>0</v>
      </c>
      <c r="X339" s="5">
        <f t="shared" si="12"/>
        <v>0</v>
      </c>
      <c r="Y339" s="50" t="s">
        <v>713</v>
      </c>
      <c r="Z339" s="50"/>
      <c r="AA339" s="5">
        <f t="shared" si="13"/>
        <v>0</v>
      </c>
      <c r="AB339" s="5">
        <f t="shared" si="14"/>
        <v>0</v>
      </c>
      <c r="AC339" s="5">
        <f t="shared" si="15"/>
        <v>1</v>
      </c>
      <c r="AD339" s="5">
        <f t="shared" si="16"/>
        <v>0</v>
      </c>
      <c r="AE339" s="51" t="s">
        <v>1065</v>
      </c>
    </row>
    <row r="340">
      <c r="A340" s="2" t="s">
        <v>307</v>
      </c>
      <c r="B340" s="2">
        <v>40.0</v>
      </c>
      <c r="C340" s="3" t="s">
        <v>9</v>
      </c>
      <c r="D340" s="4">
        <v>0.006228703703703703</v>
      </c>
      <c r="E340" s="4">
        <v>0.006233912037037037</v>
      </c>
      <c r="F340" s="15" t="s">
        <v>345</v>
      </c>
      <c r="G340" s="3" t="s">
        <v>712</v>
      </c>
      <c r="H340" s="3" t="s">
        <v>712</v>
      </c>
      <c r="I340" s="2" t="str">
        <f t="shared" si="1"/>
        <v>No</v>
      </c>
      <c r="J340" s="2">
        <f t="shared" si="2"/>
        <v>1</v>
      </c>
      <c r="K340" s="2">
        <f t="shared" si="3"/>
        <v>0</v>
      </c>
      <c r="L340" s="2">
        <f t="shared" si="4"/>
        <v>0</v>
      </c>
      <c r="M340" s="2" t="s">
        <v>712</v>
      </c>
      <c r="N340" s="21">
        <v>1.0</v>
      </c>
      <c r="O340" s="2">
        <f t="shared" si="5"/>
        <v>0</v>
      </c>
      <c r="P340" s="2">
        <f t="shared" si="6"/>
        <v>1</v>
      </c>
      <c r="Q340" s="2">
        <f t="shared" si="7"/>
        <v>0</v>
      </c>
      <c r="R340" s="2">
        <f t="shared" si="8"/>
        <v>0</v>
      </c>
      <c r="S340" s="2" t="s">
        <v>712</v>
      </c>
      <c r="T340" s="21">
        <v>1.0</v>
      </c>
      <c r="U340" s="2">
        <f t="shared" si="9"/>
        <v>0</v>
      </c>
      <c r="V340" s="2">
        <f t="shared" si="10"/>
        <v>1</v>
      </c>
      <c r="W340" s="2">
        <f t="shared" si="11"/>
        <v>0</v>
      </c>
      <c r="X340" s="2">
        <f t="shared" si="12"/>
        <v>0</v>
      </c>
      <c r="Y340" s="27" t="s">
        <v>712</v>
      </c>
      <c r="Z340" s="27"/>
      <c r="AA340" s="2">
        <f t="shared" si="13"/>
        <v>0</v>
      </c>
      <c r="AB340" s="2">
        <f t="shared" si="14"/>
        <v>1</v>
      </c>
      <c r="AC340" s="2">
        <f t="shared" si="15"/>
        <v>0</v>
      </c>
      <c r="AD340" s="2">
        <f t="shared" si="16"/>
        <v>0</v>
      </c>
      <c r="AE340" s="49" t="s">
        <v>1066</v>
      </c>
    </row>
    <row r="341">
      <c r="A341" s="5" t="s">
        <v>307</v>
      </c>
      <c r="B341" s="5">
        <v>41.0</v>
      </c>
      <c r="C341" s="6" t="s">
        <v>12</v>
      </c>
      <c r="D341" s="7">
        <v>0.006236689814814815</v>
      </c>
      <c r="E341" s="7">
        <v>0.006240856481481482</v>
      </c>
      <c r="F341" s="16" t="s">
        <v>346</v>
      </c>
      <c r="G341" s="6" t="s">
        <v>712</v>
      </c>
      <c r="H341" s="6" t="s">
        <v>712</v>
      </c>
      <c r="I341" s="5" t="str">
        <f t="shared" si="1"/>
        <v>No</v>
      </c>
      <c r="J341" s="5">
        <f t="shared" si="2"/>
        <v>1</v>
      </c>
      <c r="K341" s="5">
        <f t="shared" si="3"/>
        <v>0</v>
      </c>
      <c r="L341" s="5">
        <f t="shared" si="4"/>
        <v>0</v>
      </c>
      <c r="M341" s="5" t="s">
        <v>712</v>
      </c>
      <c r="N341" s="23">
        <v>1.0</v>
      </c>
      <c r="O341" s="5">
        <f t="shared" si="5"/>
        <v>0</v>
      </c>
      <c r="P341" s="5">
        <f t="shared" si="6"/>
        <v>1</v>
      </c>
      <c r="Q341" s="5">
        <f t="shared" si="7"/>
        <v>0</v>
      </c>
      <c r="R341" s="5">
        <f t="shared" si="8"/>
        <v>0</v>
      </c>
      <c r="S341" s="5" t="s">
        <v>712</v>
      </c>
      <c r="T341" s="23">
        <v>1.0</v>
      </c>
      <c r="U341" s="5">
        <f t="shared" si="9"/>
        <v>0</v>
      </c>
      <c r="V341" s="5">
        <f t="shared" si="10"/>
        <v>1</v>
      </c>
      <c r="W341" s="5">
        <f t="shared" si="11"/>
        <v>0</v>
      </c>
      <c r="X341" s="5">
        <f t="shared" si="12"/>
        <v>0</v>
      </c>
      <c r="Y341" s="50" t="s">
        <v>712</v>
      </c>
      <c r="Z341" s="50"/>
      <c r="AA341" s="5">
        <f t="shared" si="13"/>
        <v>0</v>
      </c>
      <c r="AB341" s="5">
        <f t="shared" si="14"/>
        <v>1</v>
      </c>
      <c r="AC341" s="5">
        <f t="shared" si="15"/>
        <v>0</v>
      </c>
      <c r="AD341" s="5">
        <f t="shared" si="16"/>
        <v>0</v>
      </c>
      <c r="AE341" s="51" t="s">
        <v>1067</v>
      </c>
    </row>
    <row r="342">
      <c r="A342" s="2" t="s">
        <v>307</v>
      </c>
      <c r="B342" s="2">
        <v>42.0</v>
      </c>
      <c r="C342" s="3" t="s">
        <v>7</v>
      </c>
      <c r="D342" s="4">
        <v>0.00627025462962963</v>
      </c>
      <c r="E342" s="4">
        <v>0.006271759259259259</v>
      </c>
      <c r="F342" s="15" t="s">
        <v>30</v>
      </c>
      <c r="G342" s="3" t="s">
        <v>712</v>
      </c>
      <c r="H342" s="3" t="s">
        <v>712</v>
      </c>
      <c r="I342" s="2" t="str">
        <f t="shared" si="1"/>
        <v>No</v>
      </c>
      <c r="J342" s="2">
        <f t="shared" si="2"/>
        <v>1</v>
      </c>
      <c r="K342" s="2">
        <f t="shared" si="3"/>
        <v>0</v>
      </c>
      <c r="L342" s="2">
        <f t="shared" si="4"/>
        <v>0</v>
      </c>
      <c r="M342" s="2" t="s">
        <v>712</v>
      </c>
      <c r="N342" s="21">
        <v>1.0</v>
      </c>
      <c r="O342" s="2">
        <f t="shared" si="5"/>
        <v>0</v>
      </c>
      <c r="P342" s="2">
        <f t="shared" si="6"/>
        <v>1</v>
      </c>
      <c r="Q342" s="2">
        <f t="shared" si="7"/>
        <v>0</v>
      </c>
      <c r="R342" s="2">
        <f t="shared" si="8"/>
        <v>0</v>
      </c>
      <c r="S342" s="2" t="s">
        <v>712</v>
      </c>
      <c r="T342" s="21">
        <v>1.0</v>
      </c>
      <c r="U342" s="2">
        <f t="shared" si="9"/>
        <v>0</v>
      </c>
      <c r="V342" s="2">
        <f t="shared" si="10"/>
        <v>1</v>
      </c>
      <c r="W342" s="2">
        <f t="shared" si="11"/>
        <v>0</v>
      </c>
      <c r="X342" s="2">
        <f t="shared" si="12"/>
        <v>0</v>
      </c>
      <c r="Y342" s="27" t="s">
        <v>712</v>
      </c>
      <c r="Z342" s="27"/>
      <c r="AA342" s="2">
        <f t="shared" si="13"/>
        <v>0</v>
      </c>
      <c r="AB342" s="2">
        <f t="shared" si="14"/>
        <v>1</v>
      </c>
      <c r="AC342" s="2">
        <f t="shared" si="15"/>
        <v>0</v>
      </c>
      <c r="AD342" s="2">
        <f t="shared" si="16"/>
        <v>0</v>
      </c>
      <c r="AE342" s="49" t="s">
        <v>1068</v>
      </c>
    </row>
    <row r="343">
      <c r="A343" s="5" t="s">
        <v>307</v>
      </c>
      <c r="B343" s="5">
        <v>43.0</v>
      </c>
      <c r="C343" s="6" t="s">
        <v>15</v>
      </c>
      <c r="D343" s="7">
        <v>0.006272222222222222</v>
      </c>
      <c r="E343" s="7">
        <v>0.006339699074074074</v>
      </c>
      <c r="F343" s="16" t="s">
        <v>347</v>
      </c>
      <c r="G343" s="6" t="s">
        <v>713</v>
      </c>
      <c r="H343" s="6" t="s">
        <v>712</v>
      </c>
      <c r="I343" s="5" t="str">
        <f t="shared" si="1"/>
        <v/>
      </c>
      <c r="J343" s="5">
        <f t="shared" si="2"/>
        <v>0</v>
      </c>
      <c r="K343" s="5">
        <f t="shared" si="3"/>
        <v>0</v>
      </c>
      <c r="L343" s="5">
        <f t="shared" si="4"/>
        <v>1</v>
      </c>
      <c r="M343" s="5" t="s">
        <v>713</v>
      </c>
      <c r="N343" s="23">
        <v>1.0</v>
      </c>
      <c r="O343" s="5" t="str">
        <f t="shared" si="5"/>
        <v/>
      </c>
      <c r="P343" s="5" t="str">
        <f t="shared" si="6"/>
        <v/>
      </c>
      <c r="Q343" s="5" t="str">
        <f t="shared" si="7"/>
        <v/>
      </c>
      <c r="R343" s="5" t="str">
        <f t="shared" si="8"/>
        <v/>
      </c>
      <c r="S343" s="5" t="s">
        <v>713</v>
      </c>
      <c r="T343" s="23">
        <v>1.0</v>
      </c>
      <c r="U343" s="5" t="str">
        <f t="shared" si="9"/>
        <v/>
      </c>
      <c r="V343" s="5" t="str">
        <f t="shared" si="10"/>
        <v/>
      </c>
      <c r="W343" s="5" t="str">
        <f t="shared" si="11"/>
        <v/>
      </c>
      <c r="X343" s="5" t="str">
        <f t="shared" si="12"/>
        <v/>
      </c>
      <c r="Y343" s="50" t="s">
        <v>713</v>
      </c>
      <c r="Z343" s="50"/>
      <c r="AA343" s="5" t="str">
        <f t="shared" si="13"/>
        <v/>
      </c>
      <c r="AB343" s="5" t="str">
        <f t="shared" si="14"/>
        <v/>
      </c>
      <c r="AC343" s="5" t="str">
        <f t="shared" si="15"/>
        <v/>
      </c>
      <c r="AD343" s="5" t="str">
        <f t="shared" si="16"/>
        <v/>
      </c>
      <c r="AE343" s="51" t="s">
        <v>1069</v>
      </c>
    </row>
    <row r="344">
      <c r="A344" s="2" t="s">
        <v>348</v>
      </c>
      <c r="B344" s="2">
        <v>0.0</v>
      </c>
      <c r="C344" s="3" t="s">
        <v>15</v>
      </c>
      <c r="D344" s="4">
        <v>6.689814814814815E-5</v>
      </c>
      <c r="E344" s="4">
        <v>1.902777777777778E-4</v>
      </c>
      <c r="F344" s="15" t="s">
        <v>349</v>
      </c>
      <c r="G344" s="3" t="s">
        <v>712</v>
      </c>
      <c r="H344" s="3" t="s">
        <v>712</v>
      </c>
      <c r="I344" s="2" t="str">
        <f t="shared" si="1"/>
        <v>No</v>
      </c>
      <c r="J344" s="2">
        <f t="shared" si="2"/>
        <v>1</v>
      </c>
      <c r="K344" s="2">
        <f t="shared" si="3"/>
        <v>0</v>
      </c>
      <c r="L344" s="2">
        <f t="shared" si="4"/>
        <v>0</v>
      </c>
      <c r="M344" s="2" t="s">
        <v>713</v>
      </c>
      <c r="N344" s="21">
        <v>1.0</v>
      </c>
      <c r="O344" s="2">
        <f t="shared" si="5"/>
        <v>0</v>
      </c>
      <c r="P344" s="2">
        <f t="shared" si="6"/>
        <v>0</v>
      </c>
      <c r="Q344" s="2">
        <f t="shared" si="7"/>
        <v>1</v>
      </c>
      <c r="R344" s="2">
        <f t="shared" si="8"/>
        <v>0</v>
      </c>
      <c r="S344" s="2" t="s">
        <v>713</v>
      </c>
      <c r="T344" s="21">
        <v>1.0</v>
      </c>
      <c r="U344" s="2">
        <f t="shared" si="9"/>
        <v>0</v>
      </c>
      <c r="V344" s="2">
        <f t="shared" si="10"/>
        <v>0</v>
      </c>
      <c r="W344" s="2">
        <f t="shared" si="11"/>
        <v>1</v>
      </c>
      <c r="X344" s="2">
        <f t="shared" si="12"/>
        <v>0</v>
      </c>
      <c r="Y344" s="27" t="s">
        <v>712</v>
      </c>
      <c r="Z344" s="27"/>
      <c r="AA344" s="2">
        <f t="shared" si="13"/>
        <v>0</v>
      </c>
      <c r="AB344" s="2">
        <f t="shared" si="14"/>
        <v>1</v>
      </c>
      <c r="AC344" s="2">
        <f t="shared" si="15"/>
        <v>0</v>
      </c>
      <c r="AD344" s="2">
        <f t="shared" si="16"/>
        <v>0</v>
      </c>
      <c r="AE344" s="49" t="s">
        <v>1070</v>
      </c>
    </row>
    <row r="345">
      <c r="A345" s="5" t="s">
        <v>348</v>
      </c>
      <c r="B345" s="5">
        <v>1.0</v>
      </c>
      <c r="C345" s="6" t="s">
        <v>12</v>
      </c>
      <c r="D345" s="7">
        <v>2.4259259259259262E-4</v>
      </c>
      <c r="E345" s="7">
        <v>4.828703703703704E-4</v>
      </c>
      <c r="F345" s="16" t="s">
        <v>350</v>
      </c>
      <c r="G345" s="6" t="s">
        <v>713</v>
      </c>
      <c r="H345" s="6" t="s">
        <v>712</v>
      </c>
      <c r="I345" s="5" t="str">
        <f t="shared" si="1"/>
        <v/>
      </c>
      <c r="J345" s="5">
        <f t="shared" si="2"/>
        <v>0</v>
      </c>
      <c r="K345" s="5">
        <f t="shared" si="3"/>
        <v>0</v>
      </c>
      <c r="L345" s="5">
        <f t="shared" si="4"/>
        <v>1</v>
      </c>
      <c r="M345" s="5" t="s">
        <v>712</v>
      </c>
      <c r="N345" s="23">
        <v>1.0</v>
      </c>
      <c r="O345" s="5" t="str">
        <f t="shared" si="5"/>
        <v/>
      </c>
      <c r="P345" s="5" t="str">
        <f t="shared" si="6"/>
        <v/>
      </c>
      <c r="Q345" s="5" t="str">
        <f t="shared" si="7"/>
        <v/>
      </c>
      <c r="R345" s="5" t="str">
        <f t="shared" si="8"/>
        <v/>
      </c>
      <c r="S345" s="5" t="s">
        <v>713</v>
      </c>
      <c r="T345" s="23">
        <v>1.0</v>
      </c>
      <c r="U345" s="5" t="str">
        <f t="shared" si="9"/>
        <v/>
      </c>
      <c r="V345" s="5" t="str">
        <f t="shared" si="10"/>
        <v/>
      </c>
      <c r="W345" s="5" t="str">
        <f t="shared" si="11"/>
        <v/>
      </c>
      <c r="X345" s="5" t="str">
        <f t="shared" si="12"/>
        <v/>
      </c>
      <c r="Y345" s="50" t="s">
        <v>713</v>
      </c>
      <c r="Z345" s="50"/>
      <c r="AA345" s="5" t="str">
        <f t="shared" si="13"/>
        <v/>
      </c>
      <c r="AB345" s="5" t="str">
        <f t="shared" si="14"/>
        <v/>
      </c>
      <c r="AC345" s="5" t="str">
        <f t="shared" si="15"/>
        <v/>
      </c>
      <c r="AD345" s="5" t="str">
        <f t="shared" si="16"/>
        <v/>
      </c>
      <c r="AE345" s="51" t="s">
        <v>1071</v>
      </c>
    </row>
    <row r="346">
      <c r="A346" s="2" t="s">
        <v>348</v>
      </c>
      <c r="B346" s="2">
        <v>2.0</v>
      </c>
      <c r="C346" s="3" t="s">
        <v>7</v>
      </c>
      <c r="D346" s="4">
        <v>8.090277777777779E-4</v>
      </c>
      <c r="E346" s="4">
        <v>0.001125347222222222</v>
      </c>
      <c r="F346" s="15" t="s">
        <v>351</v>
      </c>
      <c r="G346" s="3" t="s">
        <v>713</v>
      </c>
      <c r="H346" s="3" t="s">
        <v>713</v>
      </c>
      <c r="I346" s="2" t="str">
        <f t="shared" si="1"/>
        <v>Sí</v>
      </c>
      <c r="J346" s="2">
        <f t="shared" si="2"/>
        <v>0</v>
      </c>
      <c r="K346" s="2">
        <f t="shared" si="3"/>
        <v>1</v>
      </c>
      <c r="L346" s="2">
        <f t="shared" si="4"/>
        <v>0</v>
      </c>
      <c r="M346" s="2" t="s">
        <v>713</v>
      </c>
      <c r="N346" s="21">
        <v>1.0</v>
      </c>
      <c r="O346" s="2">
        <f t="shared" si="5"/>
        <v>1</v>
      </c>
      <c r="P346" s="2">
        <f t="shared" si="6"/>
        <v>0</v>
      </c>
      <c r="Q346" s="2">
        <f t="shared" si="7"/>
        <v>0</v>
      </c>
      <c r="R346" s="2">
        <f t="shared" si="8"/>
        <v>0</v>
      </c>
      <c r="S346" s="2" t="s">
        <v>713</v>
      </c>
      <c r="T346" s="21">
        <v>1.0</v>
      </c>
      <c r="U346" s="2">
        <f t="shared" si="9"/>
        <v>1</v>
      </c>
      <c r="V346" s="2">
        <f t="shared" si="10"/>
        <v>0</v>
      </c>
      <c r="W346" s="2">
        <f t="shared" si="11"/>
        <v>0</v>
      </c>
      <c r="X346" s="2">
        <f t="shared" si="12"/>
        <v>0</v>
      </c>
      <c r="Y346" s="27" t="s">
        <v>713</v>
      </c>
      <c r="Z346" s="27"/>
      <c r="AA346" s="2">
        <f t="shared" si="13"/>
        <v>1</v>
      </c>
      <c r="AB346" s="2">
        <f t="shared" si="14"/>
        <v>0</v>
      </c>
      <c r="AC346" s="2">
        <f t="shared" si="15"/>
        <v>0</v>
      </c>
      <c r="AD346" s="2">
        <f t="shared" si="16"/>
        <v>0</v>
      </c>
      <c r="AE346" s="49" t="s">
        <v>1072</v>
      </c>
    </row>
    <row r="347">
      <c r="A347" s="5" t="s">
        <v>348</v>
      </c>
      <c r="B347" s="5">
        <v>3.0</v>
      </c>
      <c r="C347" s="6" t="s">
        <v>15</v>
      </c>
      <c r="D347" s="7">
        <v>0.0011636574074074073</v>
      </c>
      <c r="E347" s="7">
        <v>0.001705787037037037</v>
      </c>
      <c r="F347" s="16" t="s">
        <v>352</v>
      </c>
      <c r="G347" s="6" t="s">
        <v>713</v>
      </c>
      <c r="H347" s="6" t="s">
        <v>713</v>
      </c>
      <c r="I347" s="5" t="str">
        <f t="shared" si="1"/>
        <v>Sí</v>
      </c>
      <c r="J347" s="5">
        <f t="shared" si="2"/>
        <v>0</v>
      </c>
      <c r="K347" s="5">
        <f t="shared" si="3"/>
        <v>1</v>
      </c>
      <c r="L347" s="5">
        <f t="shared" si="4"/>
        <v>0</v>
      </c>
      <c r="M347" s="5" t="s">
        <v>712</v>
      </c>
      <c r="N347" s="23">
        <v>1.0</v>
      </c>
      <c r="O347" s="5">
        <f t="shared" si="5"/>
        <v>0</v>
      </c>
      <c r="P347" s="5">
        <f t="shared" si="6"/>
        <v>0</v>
      </c>
      <c r="Q347" s="5">
        <f t="shared" si="7"/>
        <v>0</v>
      </c>
      <c r="R347" s="5">
        <f t="shared" si="8"/>
        <v>1</v>
      </c>
      <c r="S347" s="5" t="s">
        <v>713</v>
      </c>
      <c r="T347" s="23">
        <v>1.0</v>
      </c>
      <c r="U347" s="5">
        <f t="shared" si="9"/>
        <v>1</v>
      </c>
      <c r="V347" s="5">
        <f t="shared" si="10"/>
        <v>0</v>
      </c>
      <c r="W347" s="5">
        <f t="shared" si="11"/>
        <v>0</v>
      </c>
      <c r="X347" s="5">
        <f t="shared" si="12"/>
        <v>0</v>
      </c>
      <c r="Y347" s="50" t="s">
        <v>713</v>
      </c>
      <c r="Z347" s="50"/>
      <c r="AA347" s="5">
        <f t="shared" si="13"/>
        <v>1</v>
      </c>
      <c r="AB347" s="5">
        <f t="shared" si="14"/>
        <v>0</v>
      </c>
      <c r="AC347" s="5">
        <f t="shared" si="15"/>
        <v>0</v>
      </c>
      <c r="AD347" s="5">
        <f t="shared" si="16"/>
        <v>0</v>
      </c>
      <c r="AE347" s="51" t="s">
        <v>1073</v>
      </c>
    </row>
    <row r="348">
      <c r="A348" s="2" t="s">
        <v>348</v>
      </c>
      <c r="B348" s="2">
        <v>4.0</v>
      </c>
      <c r="C348" s="3" t="s">
        <v>9</v>
      </c>
      <c r="D348" s="4">
        <v>0.0017060185185185186</v>
      </c>
      <c r="E348" s="4">
        <v>0.0019097222222222222</v>
      </c>
      <c r="F348" s="15" t="s">
        <v>353</v>
      </c>
      <c r="G348" s="3" t="s">
        <v>713</v>
      </c>
      <c r="H348" s="3" t="s">
        <v>713</v>
      </c>
      <c r="I348" s="2" t="str">
        <f t="shared" si="1"/>
        <v>Sí</v>
      </c>
      <c r="J348" s="2">
        <f t="shared" si="2"/>
        <v>0</v>
      </c>
      <c r="K348" s="2">
        <f t="shared" si="3"/>
        <v>1</v>
      </c>
      <c r="L348" s="2">
        <f t="shared" si="4"/>
        <v>0</v>
      </c>
      <c r="M348" s="2" t="s">
        <v>712</v>
      </c>
      <c r="N348" s="21">
        <v>1.0</v>
      </c>
      <c r="O348" s="2">
        <f t="shared" si="5"/>
        <v>0</v>
      </c>
      <c r="P348" s="2">
        <f t="shared" si="6"/>
        <v>0</v>
      </c>
      <c r="Q348" s="2">
        <f t="shared" si="7"/>
        <v>0</v>
      </c>
      <c r="R348" s="2">
        <f t="shared" si="8"/>
        <v>1</v>
      </c>
      <c r="S348" s="2" t="s">
        <v>712</v>
      </c>
      <c r="T348" s="21">
        <v>1.0</v>
      </c>
      <c r="U348" s="2">
        <f t="shared" si="9"/>
        <v>0</v>
      </c>
      <c r="V348" s="2">
        <f t="shared" si="10"/>
        <v>0</v>
      </c>
      <c r="W348" s="2">
        <f t="shared" si="11"/>
        <v>0</v>
      </c>
      <c r="X348" s="2">
        <f t="shared" si="12"/>
        <v>1</v>
      </c>
      <c r="Y348" s="27" t="s">
        <v>712</v>
      </c>
      <c r="Z348" s="27"/>
      <c r="AA348" s="2">
        <f t="shared" si="13"/>
        <v>0</v>
      </c>
      <c r="AB348" s="2">
        <f t="shared" si="14"/>
        <v>0</v>
      </c>
      <c r="AC348" s="2">
        <f t="shared" si="15"/>
        <v>0</v>
      </c>
      <c r="AD348" s="2">
        <f t="shared" si="16"/>
        <v>1</v>
      </c>
      <c r="AE348" s="49" t="s">
        <v>1074</v>
      </c>
    </row>
    <row r="349">
      <c r="A349" s="5" t="s">
        <v>348</v>
      </c>
      <c r="B349" s="5">
        <v>5.0</v>
      </c>
      <c r="C349" s="6" t="s">
        <v>15</v>
      </c>
      <c r="D349" s="7">
        <v>0.001922800925925926</v>
      </c>
      <c r="E349" s="7">
        <v>0.0019618055555555556</v>
      </c>
      <c r="F349" s="16" t="s">
        <v>354</v>
      </c>
      <c r="G349" s="6" t="s">
        <v>712</v>
      </c>
      <c r="H349" s="6" t="s">
        <v>713</v>
      </c>
      <c r="I349" s="5" t="str">
        <f t="shared" si="1"/>
        <v/>
      </c>
      <c r="J349" s="5">
        <f t="shared" si="2"/>
        <v>0</v>
      </c>
      <c r="K349" s="5">
        <f t="shared" si="3"/>
        <v>0</v>
      </c>
      <c r="L349" s="5">
        <f t="shared" si="4"/>
        <v>1</v>
      </c>
      <c r="M349" s="5" t="s">
        <v>712</v>
      </c>
      <c r="N349" s="23">
        <v>1.0</v>
      </c>
      <c r="O349" s="5" t="str">
        <f t="shared" si="5"/>
        <v/>
      </c>
      <c r="P349" s="5" t="str">
        <f t="shared" si="6"/>
        <v/>
      </c>
      <c r="Q349" s="5" t="str">
        <f t="shared" si="7"/>
        <v/>
      </c>
      <c r="R349" s="5" t="str">
        <f t="shared" si="8"/>
        <v/>
      </c>
      <c r="S349" s="5" t="s">
        <v>712</v>
      </c>
      <c r="T349" s="23">
        <v>1.0</v>
      </c>
      <c r="U349" s="5" t="str">
        <f t="shared" si="9"/>
        <v/>
      </c>
      <c r="V349" s="5" t="str">
        <f t="shared" si="10"/>
        <v/>
      </c>
      <c r="W349" s="5" t="str">
        <f t="shared" si="11"/>
        <v/>
      </c>
      <c r="X349" s="5" t="str">
        <f t="shared" si="12"/>
        <v/>
      </c>
      <c r="Y349" s="50" t="s">
        <v>712</v>
      </c>
      <c r="Z349" s="50"/>
      <c r="AA349" s="5" t="str">
        <f t="shared" si="13"/>
        <v/>
      </c>
      <c r="AB349" s="5" t="str">
        <f t="shared" si="14"/>
        <v/>
      </c>
      <c r="AC349" s="5" t="str">
        <f t="shared" si="15"/>
        <v/>
      </c>
      <c r="AD349" s="5" t="str">
        <f t="shared" si="16"/>
        <v/>
      </c>
      <c r="AE349" s="51" t="s">
        <v>1075</v>
      </c>
    </row>
    <row r="350">
      <c r="A350" s="2" t="s">
        <v>348</v>
      </c>
      <c r="B350" s="2">
        <v>6.0</v>
      </c>
      <c r="C350" s="3" t="s">
        <v>9</v>
      </c>
      <c r="D350" s="4">
        <v>0.001962152777777778</v>
      </c>
      <c r="E350" s="4">
        <v>0.0022770833333333336</v>
      </c>
      <c r="F350" s="15" t="s">
        <v>355</v>
      </c>
      <c r="G350" s="3" t="s">
        <v>712</v>
      </c>
      <c r="H350" s="3" t="s">
        <v>713</v>
      </c>
      <c r="I350" s="2" t="str">
        <f t="shared" si="1"/>
        <v/>
      </c>
      <c r="J350" s="2">
        <f t="shared" si="2"/>
        <v>0</v>
      </c>
      <c r="K350" s="2">
        <f t="shared" si="3"/>
        <v>0</v>
      </c>
      <c r="L350" s="2">
        <f t="shared" si="4"/>
        <v>1</v>
      </c>
      <c r="M350" s="2" t="s">
        <v>712</v>
      </c>
      <c r="N350" s="21">
        <v>0.9</v>
      </c>
      <c r="O350" s="2" t="str">
        <f t="shared" si="5"/>
        <v/>
      </c>
      <c r="P350" s="2" t="str">
        <f t="shared" si="6"/>
        <v/>
      </c>
      <c r="Q350" s="2" t="str">
        <f t="shared" si="7"/>
        <v/>
      </c>
      <c r="R350" s="2" t="str">
        <f t="shared" si="8"/>
        <v/>
      </c>
      <c r="S350" s="2" t="s">
        <v>712</v>
      </c>
      <c r="T350" s="21">
        <v>1.0</v>
      </c>
      <c r="U350" s="2" t="str">
        <f t="shared" si="9"/>
        <v/>
      </c>
      <c r="V350" s="2" t="str">
        <f t="shared" si="10"/>
        <v/>
      </c>
      <c r="W350" s="2" t="str">
        <f t="shared" si="11"/>
        <v/>
      </c>
      <c r="X350" s="2" t="str">
        <f t="shared" si="12"/>
        <v/>
      </c>
      <c r="Y350" s="27" t="s">
        <v>713</v>
      </c>
      <c r="Z350" s="27"/>
      <c r="AA350" s="2" t="str">
        <f t="shared" si="13"/>
        <v/>
      </c>
      <c r="AB350" s="2" t="str">
        <f t="shared" si="14"/>
        <v/>
      </c>
      <c r="AC350" s="2" t="str">
        <f t="shared" si="15"/>
        <v/>
      </c>
      <c r="AD350" s="2" t="str">
        <f t="shared" si="16"/>
        <v/>
      </c>
      <c r="AE350" s="49" t="s">
        <v>1076</v>
      </c>
    </row>
    <row r="351">
      <c r="A351" s="5" t="s">
        <v>348</v>
      </c>
      <c r="B351" s="5">
        <v>7.0</v>
      </c>
      <c r="C351" s="6" t="s">
        <v>12</v>
      </c>
      <c r="D351" s="7">
        <v>0.0022820601851851856</v>
      </c>
      <c r="E351" s="7">
        <v>0.0023766203703703705</v>
      </c>
      <c r="F351" s="16" t="s">
        <v>356</v>
      </c>
      <c r="G351" s="6" t="s">
        <v>713</v>
      </c>
      <c r="H351" s="6" t="s">
        <v>713</v>
      </c>
      <c r="I351" s="5" t="str">
        <f t="shared" si="1"/>
        <v>Sí</v>
      </c>
      <c r="J351" s="5">
        <f t="shared" si="2"/>
        <v>0</v>
      </c>
      <c r="K351" s="5">
        <f t="shared" si="3"/>
        <v>1</v>
      </c>
      <c r="L351" s="5">
        <f t="shared" si="4"/>
        <v>0</v>
      </c>
      <c r="M351" s="5" t="s">
        <v>712</v>
      </c>
      <c r="N351" s="23">
        <v>1.0</v>
      </c>
      <c r="O351" s="5">
        <f t="shared" si="5"/>
        <v>0</v>
      </c>
      <c r="P351" s="5">
        <f t="shared" si="6"/>
        <v>0</v>
      </c>
      <c r="Q351" s="5">
        <f t="shared" si="7"/>
        <v>0</v>
      </c>
      <c r="R351" s="5">
        <f t="shared" si="8"/>
        <v>1</v>
      </c>
      <c r="S351" s="5" t="s">
        <v>712</v>
      </c>
      <c r="T351" s="23">
        <v>1.0</v>
      </c>
      <c r="U351" s="5">
        <f t="shared" si="9"/>
        <v>0</v>
      </c>
      <c r="V351" s="5">
        <f t="shared" si="10"/>
        <v>0</v>
      </c>
      <c r="W351" s="5">
        <f t="shared" si="11"/>
        <v>0</v>
      </c>
      <c r="X351" s="5">
        <f t="shared" si="12"/>
        <v>1</v>
      </c>
      <c r="Y351" s="50" t="s">
        <v>713</v>
      </c>
      <c r="Z351" s="50"/>
      <c r="AA351" s="5">
        <f t="shared" si="13"/>
        <v>1</v>
      </c>
      <c r="AB351" s="5">
        <f t="shared" si="14"/>
        <v>0</v>
      </c>
      <c r="AC351" s="5">
        <f t="shared" si="15"/>
        <v>0</v>
      </c>
      <c r="AD351" s="5">
        <f t="shared" si="16"/>
        <v>0</v>
      </c>
      <c r="AE351" s="51" t="s">
        <v>1077</v>
      </c>
    </row>
    <row r="352">
      <c r="A352" s="2" t="s">
        <v>348</v>
      </c>
      <c r="B352" s="2">
        <v>8.0</v>
      </c>
      <c r="C352" s="3" t="s">
        <v>15</v>
      </c>
      <c r="D352" s="4">
        <v>0.0024130787037037037</v>
      </c>
      <c r="E352" s="4">
        <v>0.0024711805555555555</v>
      </c>
      <c r="F352" s="15" t="s">
        <v>357</v>
      </c>
      <c r="G352" s="3" t="s">
        <v>713</v>
      </c>
      <c r="H352" s="3" t="s">
        <v>713</v>
      </c>
      <c r="I352" s="2" t="str">
        <f t="shared" si="1"/>
        <v>Sí</v>
      </c>
      <c r="J352" s="2">
        <f t="shared" si="2"/>
        <v>0</v>
      </c>
      <c r="K352" s="2">
        <f t="shared" si="3"/>
        <v>1</v>
      </c>
      <c r="L352" s="2">
        <f t="shared" si="4"/>
        <v>0</v>
      </c>
      <c r="M352" s="2" t="s">
        <v>712</v>
      </c>
      <c r="N352" s="21">
        <v>1.0</v>
      </c>
      <c r="O352" s="2">
        <f t="shared" si="5"/>
        <v>0</v>
      </c>
      <c r="P352" s="2">
        <f t="shared" si="6"/>
        <v>0</v>
      </c>
      <c r="Q352" s="2">
        <f t="shared" si="7"/>
        <v>0</v>
      </c>
      <c r="R352" s="2">
        <f t="shared" si="8"/>
        <v>1</v>
      </c>
      <c r="S352" s="2" t="s">
        <v>712</v>
      </c>
      <c r="T352" s="21">
        <v>1.0</v>
      </c>
      <c r="U352" s="2">
        <f t="shared" si="9"/>
        <v>0</v>
      </c>
      <c r="V352" s="2">
        <f t="shared" si="10"/>
        <v>0</v>
      </c>
      <c r="W352" s="2">
        <f t="shared" si="11"/>
        <v>0</v>
      </c>
      <c r="X352" s="2">
        <f t="shared" si="12"/>
        <v>1</v>
      </c>
      <c r="Y352" s="27" t="s">
        <v>712</v>
      </c>
      <c r="Z352" s="27"/>
      <c r="AA352" s="2">
        <f t="shared" si="13"/>
        <v>0</v>
      </c>
      <c r="AB352" s="2">
        <f t="shared" si="14"/>
        <v>0</v>
      </c>
      <c r="AC352" s="2">
        <f t="shared" si="15"/>
        <v>0</v>
      </c>
      <c r="AD352" s="2">
        <f t="shared" si="16"/>
        <v>1</v>
      </c>
      <c r="AE352" s="49" t="s">
        <v>1078</v>
      </c>
    </row>
    <row r="353">
      <c r="A353" s="5" t="s">
        <v>348</v>
      </c>
      <c r="B353" s="5">
        <v>9.0</v>
      </c>
      <c r="C353" s="6" t="s">
        <v>12</v>
      </c>
      <c r="D353" s="7">
        <v>0.0024767361111111114</v>
      </c>
      <c r="E353" s="7">
        <v>0.0024804398148148147</v>
      </c>
      <c r="F353" s="16" t="s">
        <v>358</v>
      </c>
      <c r="G353" s="6" t="s">
        <v>712</v>
      </c>
      <c r="H353" s="6" t="s">
        <v>713</v>
      </c>
      <c r="I353" s="5" t="str">
        <f t="shared" si="1"/>
        <v/>
      </c>
      <c r="J353" s="5">
        <f t="shared" si="2"/>
        <v>0</v>
      </c>
      <c r="K353" s="5">
        <f t="shared" si="3"/>
        <v>0</v>
      </c>
      <c r="L353" s="5">
        <f t="shared" si="4"/>
        <v>1</v>
      </c>
      <c r="M353" s="5" t="s">
        <v>712</v>
      </c>
      <c r="N353" s="23">
        <v>1.0</v>
      </c>
      <c r="O353" s="5" t="str">
        <f t="shared" si="5"/>
        <v/>
      </c>
      <c r="P353" s="5" t="str">
        <f t="shared" si="6"/>
        <v/>
      </c>
      <c r="Q353" s="5" t="str">
        <f t="shared" si="7"/>
        <v/>
      </c>
      <c r="R353" s="5" t="str">
        <f t="shared" si="8"/>
        <v/>
      </c>
      <c r="S353" s="5" t="s">
        <v>712</v>
      </c>
      <c r="T353" s="23">
        <v>1.0</v>
      </c>
      <c r="U353" s="5" t="str">
        <f t="shared" si="9"/>
        <v/>
      </c>
      <c r="V353" s="5" t="str">
        <f t="shared" si="10"/>
        <v/>
      </c>
      <c r="W353" s="5" t="str">
        <f t="shared" si="11"/>
        <v/>
      </c>
      <c r="X353" s="5" t="str">
        <f t="shared" si="12"/>
        <v/>
      </c>
      <c r="Y353" s="50" t="s">
        <v>712</v>
      </c>
      <c r="Z353" s="50"/>
      <c r="AA353" s="5" t="str">
        <f t="shared" si="13"/>
        <v/>
      </c>
      <c r="AB353" s="5" t="str">
        <f t="shared" si="14"/>
        <v/>
      </c>
      <c r="AC353" s="5" t="str">
        <f t="shared" si="15"/>
        <v/>
      </c>
      <c r="AD353" s="5" t="str">
        <f t="shared" si="16"/>
        <v/>
      </c>
      <c r="AE353" s="51" t="s">
        <v>1079</v>
      </c>
    </row>
    <row r="354">
      <c r="A354" s="2" t="s">
        <v>348</v>
      </c>
      <c r="B354" s="2">
        <v>10.0</v>
      </c>
      <c r="C354" s="3" t="s">
        <v>15</v>
      </c>
      <c r="D354" s="4">
        <v>0.002485648148148148</v>
      </c>
      <c r="E354" s="4">
        <v>0.003147569444444444</v>
      </c>
      <c r="F354" s="15" t="s">
        <v>359</v>
      </c>
      <c r="G354" s="3" t="s">
        <v>713</v>
      </c>
      <c r="H354" s="3" t="s">
        <v>713</v>
      </c>
      <c r="I354" s="2" t="str">
        <f t="shared" si="1"/>
        <v>Sí</v>
      </c>
      <c r="J354" s="2">
        <f t="shared" si="2"/>
        <v>0</v>
      </c>
      <c r="K354" s="2">
        <f t="shared" si="3"/>
        <v>1</v>
      </c>
      <c r="L354" s="2">
        <f t="shared" si="4"/>
        <v>0</v>
      </c>
      <c r="M354" s="2" t="s">
        <v>713</v>
      </c>
      <c r="N354" s="21">
        <v>1.0</v>
      </c>
      <c r="O354" s="2">
        <f t="shared" si="5"/>
        <v>1</v>
      </c>
      <c r="P354" s="2">
        <f t="shared" si="6"/>
        <v>0</v>
      </c>
      <c r="Q354" s="2">
        <f t="shared" si="7"/>
        <v>0</v>
      </c>
      <c r="R354" s="2">
        <f t="shared" si="8"/>
        <v>0</v>
      </c>
      <c r="S354" s="2" t="s">
        <v>713</v>
      </c>
      <c r="T354" s="21">
        <v>1.0</v>
      </c>
      <c r="U354" s="2">
        <f t="shared" si="9"/>
        <v>1</v>
      </c>
      <c r="V354" s="2">
        <f t="shared" si="10"/>
        <v>0</v>
      </c>
      <c r="W354" s="2">
        <f t="shared" si="11"/>
        <v>0</v>
      </c>
      <c r="X354" s="2">
        <f t="shared" si="12"/>
        <v>0</v>
      </c>
      <c r="Y354" s="27" t="s">
        <v>713</v>
      </c>
      <c r="Z354" s="27"/>
      <c r="AA354" s="2">
        <f t="shared" si="13"/>
        <v>1</v>
      </c>
      <c r="AB354" s="2">
        <f t="shared" si="14"/>
        <v>0</v>
      </c>
      <c r="AC354" s="2">
        <f t="shared" si="15"/>
        <v>0</v>
      </c>
      <c r="AD354" s="2">
        <f t="shared" si="16"/>
        <v>0</v>
      </c>
      <c r="AE354" s="49" t="s">
        <v>1080</v>
      </c>
    </row>
    <row r="355">
      <c r="A355" s="5" t="s">
        <v>348</v>
      </c>
      <c r="B355" s="5">
        <v>11.0</v>
      </c>
      <c r="C355" s="6" t="s">
        <v>7</v>
      </c>
      <c r="D355" s="7">
        <v>0.0031488425925925924</v>
      </c>
      <c r="E355" s="7">
        <v>0.0033077546296296297</v>
      </c>
      <c r="F355" s="16" t="s">
        <v>360</v>
      </c>
      <c r="G355" s="6" t="s">
        <v>713</v>
      </c>
      <c r="H355" s="6" t="s">
        <v>713</v>
      </c>
      <c r="I355" s="5" t="str">
        <f t="shared" si="1"/>
        <v>Sí</v>
      </c>
      <c r="J355" s="5">
        <f t="shared" si="2"/>
        <v>0</v>
      </c>
      <c r="K355" s="5">
        <f t="shared" si="3"/>
        <v>1</v>
      </c>
      <c r="L355" s="5">
        <f t="shared" si="4"/>
        <v>0</v>
      </c>
      <c r="M355" s="5" t="s">
        <v>713</v>
      </c>
      <c r="N355" s="23">
        <v>1.0</v>
      </c>
      <c r="O355" s="5">
        <f t="shared" si="5"/>
        <v>1</v>
      </c>
      <c r="P355" s="5">
        <f t="shared" si="6"/>
        <v>0</v>
      </c>
      <c r="Q355" s="5">
        <f t="shared" si="7"/>
        <v>0</v>
      </c>
      <c r="R355" s="5">
        <f t="shared" si="8"/>
        <v>0</v>
      </c>
      <c r="S355" s="5" t="s">
        <v>713</v>
      </c>
      <c r="T355" s="23">
        <v>1.0</v>
      </c>
      <c r="U355" s="5">
        <f t="shared" si="9"/>
        <v>1</v>
      </c>
      <c r="V355" s="5">
        <f t="shared" si="10"/>
        <v>0</v>
      </c>
      <c r="W355" s="5">
        <f t="shared" si="11"/>
        <v>0</v>
      </c>
      <c r="X355" s="5">
        <f t="shared" si="12"/>
        <v>0</v>
      </c>
      <c r="Y355" s="50" t="s">
        <v>713</v>
      </c>
      <c r="Z355" s="50"/>
      <c r="AA355" s="5">
        <f t="shared" si="13"/>
        <v>1</v>
      </c>
      <c r="AB355" s="5">
        <f t="shared" si="14"/>
        <v>0</v>
      </c>
      <c r="AC355" s="5">
        <f t="shared" si="15"/>
        <v>0</v>
      </c>
      <c r="AD355" s="5">
        <f t="shared" si="16"/>
        <v>0</v>
      </c>
      <c r="AE355" s="51" t="s">
        <v>1081</v>
      </c>
    </row>
    <row r="356">
      <c r="A356" s="2" t="s">
        <v>348</v>
      </c>
      <c r="B356" s="2">
        <v>12.0</v>
      </c>
      <c r="C356" s="3" t="s">
        <v>12</v>
      </c>
      <c r="D356" s="4">
        <v>0.0033172453703703706</v>
      </c>
      <c r="E356" s="4">
        <v>0.003354398148148148</v>
      </c>
      <c r="F356" s="15" t="s">
        <v>361</v>
      </c>
      <c r="G356" s="3" t="s">
        <v>713</v>
      </c>
      <c r="H356" s="3" t="s">
        <v>713</v>
      </c>
      <c r="I356" s="2" t="str">
        <f t="shared" si="1"/>
        <v>Sí</v>
      </c>
      <c r="J356" s="2">
        <f t="shared" si="2"/>
        <v>0</v>
      </c>
      <c r="K356" s="2">
        <f t="shared" si="3"/>
        <v>1</v>
      </c>
      <c r="L356" s="2">
        <f t="shared" si="4"/>
        <v>0</v>
      </c>
      <c r="M356" s="2" t="s">
        <v>712</v>
      </c>
      <c r="N356" s="21">
        <v>1.0</v>
      </c>
      <c r="O356" s="2">
        <f t="shared" si="5"/>
        <v>0</v>
      </c>
      <c r="P356" s="2">
        <f t="shared" si="6"/>
        <v>0</v>
      </c>
      <c r="Q356" s="2">
        <f t="shared" si="7"/>
        <v>0</v>
      </c>
      <c r="R356" s="2">
        <f t="shared" si="8"/>
        <v>1</v>
      </c>
      <c r="S356" s="2" t="s">
        <v>712</v>
      </c>
      <c r="T356" s="21">
        <v>1.0</v>
      </c>
      <c r="U356" s="2">
        <f t="shared" si="9"/>
        <v>0</v>
      </c>
      <c r="V356" s="2">
        <f t="shared" si="10"/>
        <v>0</v>
      </c>
      <c r="W356" s="2">
        <f t="shared" si="11"/>
        <v>0</v>
      </c>
      <c r="X356" s="2">
        <f t="shared" si="12"/>
        <v>1</v>
      </c>
      <c r="Y356" s="27" t="s">
        <v>713</v>
      </c>
      <c r="Z356" s="27"/>
      <c r="AA356" s="2">
        <f t="shared" si="13"/>
        <v>1</v>
      </c>
      <c r="AB356" s="2">
        <f t="shared" si="14"/>
        <v>0</v>
      </c>
      <c r="AC356" s="2">
        <f t="shared" si="15"/>
        <v>0</v>
      </c>
      <c r="AD356" s="2">
        <f t="shared" si="16"/>
        <v>0</v>
      </c>
      <c r="AE356" s="49" t="s">
        <v>1082</v>
      </c>
    </row>
    <row r="357">
      <c r="A357" s="5" t="s">
        <v>348</v>
      </c>
      <c r="B357" s="5">
        <v>13.0</v>
      </c>
      <c r="C357" s="6" t="s">
        <v>15</v>
      </c>
      <c r="D357" s="7">
        <v>0.0033990740740740743</v>
      </c>
      <c r="E357" s="7">
        <v>0.0034293981481481484</v>
      </c>
      <c r="F357" s="16" t="s">
        <v>362</v>
      </c>
      <c r="G357" s="6" t="s">
        <v>712</v>
      </c>
      <c r="H357" s="6" t="s">
        <v>712</v>
      </c>
      <c r="I357" s="5" t="str">
        <f t="shared" si="1"/>
        <v>No</v>
      </c>
      <c r="J357" s="5">
        <f t="shared" si="2"/>
        <v>1</v>
      </c>
      <c r="K357" s="5">
        <f t="shared" si="3"/>
        <v>0</v>
      </c>
      <c r="L357" s="5">
        <f t="shared" si="4"/>
        <v>0</v>
      </c>
      <c r="M357" s="5" t="s">
        <v>712</v>
      </c>
      <c r="N357" s="23">
        <v>1.0</v>
      </c>
      <c r="O357" s="5">
        <f t="shared" si="5"/>
        <v>0</v>
      </c>
      <c r="P357" s="5">
        <f t="shared" si="6"/>
        <v>1</v>
      </c>
      <c r="Q357" s="5">
        <f t="shared" si="7"/>
        <v>0</v>
      </c>
      <c r="R357" s="5">
        <f t="shared" si="8"/>
        <v>0</v>
      </c>
      <c r="S357" s="5" t="s">
        <v>712</v>
      </c>
      <c r="T357" s="23">
        <v>1.0</v>
      </c>
      <c r="U357" s="5">
        <f t="shared" si="9"/>
        <v>0</v>
      </c>
      <c r="V357" s="5">
        <f t="shared" si="10"/>
        <v>1</v>
      </c>
      <c r="W357" s="5">
        <f t="shared" si="11"/>
        <v>0</v>
      </c>
      <c r="X357" s="5">
        <f t="shared" si="12"/>
        <v>0</v>
      </c>
      <c r="Y357" s="50" t="s">
        <v>712</v>
      </c>
      <c r="Z357" s="50"/>
      <c r="AA357" s="5">
        <f t="shared" si="13"/>
        <v>0</v>
      </c>
      <c r="AB357" s="5">
        <f t="shared" si="14"/>
        <v>1</v>
      </c>
      <c r="AC357" s="5">
        <f t="shared" si="15"/>
        <v>0</v>
      </c>
      <c r="AD357" s="5">
        <f t="shared" si="16"/>
        <v>0</v>
      </c>
      <c r="AE357" s="51" t="s">
        <v>1083</v>
      </c>
    </row>
    <row r="358">
      <c r="A358" s="2" t="s">
        <v>348</v>
      </c>
      <c r="B358" s="2">
        <v>14.0</v>
      </c>
      <c r="C358" s="3" t="s">
        <v>12</v>
      </c>
      <c r="D358" s="4">
        <v>0.003432291666666667</v>
      </c>
      <c r="E358" s="4">
        <v>0.003462268518518518</v>
      </c>
      <c r="F358" s="15" t="s">
        <v>363</v>
      </c>
      <c r="G358" s="3" t="s">
        <v>713</v>
      </c>
      <c r="H358" s="3" t="s">
        <v>713</v>
      </c>
      <c r="I358" s="2" t="str">
        <f t="shared" si="1"/>
        <v>Sí</v>
      </c>
      <c r="J358" s="2">
        <f t="shared" si="2"/>
        <v>0</v>
      </c>
      <c r="K358" s="2">
        <f t="shared" si="3"/>
        <v>1</v>
      </c>
      <c r="L358" s="2">
        <f t="shared" si="4"/>
        <v>0</v>
      </c>
      <c r="M358" s="2" t="s">
        <v>712</v>
      </c>
      <c r="N358" s="21">
        <v>1.0</v>
      </c>
      <c r="O358" s="2">
        <f t="shared" si="5"/>
        <v>0</v>
      </c>
      <c r="P358" s="2">
        <f t="shared" si="6"/>
        <v>0</v>
      </c>
      <c r="Q358" s="2">
        <f t="shared" si="7"/>
        <v>0</v>
      </c>
      <c r="R358" s="2">
        <f t="shared" si="8"/>
        <v>1</v>
      </c>
      <c r="S358" s="2" t="s">
        <v>712</v>
      </c>
      <c r="T358" s="21">
        <v>1.0</v>
      </c>
      <c r="U358" s="2">
        <f t="shared" si="9"/>
        <v>0</v>
      </c>
      <c r="V358" s="2">
        <f t="shared" si="10"/>
        <v>0</v>
      </c>
      <c r="W358" s="2">
        <f t="shared" si="11"/>
        <v>0</v>
      </c>
      <c r="X358" s="2">
        <f t="shared" si="12"/>
        <v>1</v>
      </c>
      <c r="Y358" s="27" t="s">
        <v>712</v>
      </c>
      <c r="Z358" s="27"/>
      <c r="AA358" s="2">
        <f t="shared" si="13"/>
        <v>0</v>
      </c>
      <c r="AB358" s="2">
        <f t="shared" si="14"/>
        <v>0</v>
      </c>
      <c r="AC358" s="2">
        <f t="shared" si="15"/>
        <v>0</v>
      </c>
      <c r="AD358" s="2">
        <f t="shared" si="16"/>
        <v>1</v>
      </c>
      <c r="AE358" s="49" t="s">
        <v>1084</v>
      </c>
    </row>
    <row r="359">
      <c r="A359" s="5" t="s">
        <v>348</v>
      </c>
      <c r="B359" s="5">
        <v>15.0</v>
      </c>
      <c r="C359" s="6" t="s">
        <v>15</v>
      </c>
      <c r="D359" s="7">
        <v>0.003462615740740741</v>
      </c>
      <c r="E359" s="7">
        <v>0.00354375</v>
      </c>
      <c r="F359" s="16" t="s">
        <v>364</v>
      </c>
      <c r="G359" s="6" t="s">
        <v>713</v>
      </c>
      <c r="H359" s="6" t="s">
        <v>713</v>
      </c>
      <c r="I359" s="5" t="str">
        <f t="shared" si="1"/>
        <v>Sí</v>
      </c>
      <c r="J359" s="5">
        <f t="shared" si="2"/>
        <v>0</v>
      </c>
      <c r="K359" s="5">
        <f t="shared" si="3"/>
        <v>1</v>
      </c>
      <c r="L359" s="5">
        <f t="shared" si="4"/>
        <v>0</v>
      </c>
      <c r="M359" s="5" t="s">
        <v>712</v>
      </c>
      <c r="N359" s="23">
        <v>1.0</v>
      </c>
      <c r="O359" s="5">
        <f t="shared" si="5"/>
        <v>0</v>
      </c>
      <c r="P359" s="5">
        <f t="shared" si="6"/>
        <v>0</v>
      </c>
      <c r="Q359" s="5">
        <f t="shared" si="7"/>
        <v>0</v>
      </c>
      <c r="R359" s="5">
        <f t="shared" si="8"/>
        <v>1</v>
      </c>
      <c r="S359" s="5" t="s">
        <v>712</v>
      </c>
      <c r="T359" s="23">
        <v>1.0</v>
      </c>
      <c r="U359" s="5">
        <f t="shared" si="9"/>
        <v>0</v>
      </c>
      <c r="V359" s="5">
        <f t="shared" si="10"/>
        <v>0</v>
      </c>
      <c r="W359" s="5">
        <f t="shared" si="11"/>
        <v>0</v>
      </c>
      <c r="X359" s="5">
        <f t="shared" si="12"/>
        <v>1</v>
      </c>
      <c r="Y359" s="50" t="s">
        <v>712</v>
      </c>
      <c r="Z359" s="50"/>
      <c r="AA359" s="5">
        <f t="shared" si="13"/>
        <v>0</v>
      </c>
      <c r="AB359" s="5">
        <f t="shared" si="14"/>
        <v>0</v>
      </c>
      <c r="AC359" s="5">
        <f t="shared" si="15"/>
        <v>0</v>
      </c>
      <c r="AD359" s="5">
        <f t="shared" si="16"/>
        <v>1</v>
      </c>
      <c r="AE359" s="51" t="s">
        <v>1085</v>
      </c>
    </row>
    <row r="360">
      <c r="A360" s="2" t="s">
        <v>348</v>
      </c>
      <c r="B360" s="2">
        <v>16.0</v>
      </c>
      <c r="C360" s="3" t="s">
        <v>9</v>
      </c>
      <c r="D360" s="4">
        <v>0.0035442129629629634</v>
      </c>
      <c r="E360" s="4">
        <v>0.0037362268518518517</v>
      </c>
      <c r="F360" s="15" t="s">
        <v>365</v>
      </c>
      <c r="G360" s="3" t="s">
        <v>713</v>
      </c>
      <c r="H360" s="3" t="s">
        <v>713</v>
      </c>
      <c r="I360" s="2" t="str">
        <f t="shared" si="1"/>
        <v>Sí</v>
      </c>
      <c r="J360" s="2">
        <f t="shared" si="2"/>
        <v>0</v>
      </c>
      <c r="K360" s="2">
        <f t="shared" si="3"/>
        <v>1</v>
      </c>
      <c r="L360" s="2">
        <f t="shared" si="4"/>
        <v>0</v>
      </c>
      <c r="M360" s="2" t="s">
        <v>713</v>
      </c>
      <c r="N360" s="21">
        <v>1.0</v>
      </c>
      <c r="O360" s="2">
        <f t="shared" si="5"/>
        <v>1</v>
      </c>
      <c r="P360" s="2">
        <f t="shared" si="6"/>
        <v>0</v>
      </c>
      <c r="Q360" s="2">
        <f t="shared" si="7"/>
        <v>0</v>
      </c>
      <c r="R360" s="2">
        <f t="shared" si="8"/>
        <v>0</v>
      </c>
      <c r="S360" s="2" t="s">
        <v>712</v>
      </c>
      <c r="T360" s="21">
        <v>1.0</v>
      </c>
      <c r="U360" s="2">
        <f t="shared" si="9"/>
        <v>0</v>
      </c>
      <c r="V360" s="2">
        <f t="shared" si="10"/>
        <v>0</v>
      </c>
      <c r="W360" s="2">
        <f t="shared" si="11"/>
        <v>0</v>
      </c>
      <c r="X360" s="2">
        <f t="shared" si="12"/>
        <v>1</v>
      </c>
      <c r="Y360" s="27" t="s">
        <v>713</v>
      </c>
      <c r="Z360" s="27"/>
      <c r="AA360" s="2">
        <f t="shared" si="13"/>
        <v>1</v>
      </c>
      <c r="AB360" s="2">
        <f t="shared" si="14"/>
        <v>0</v>
      </c>
      <c r="AC360" s="2">
        <f t="shared" si="15"/>
        <v>0</v>
      </c>
      <c r="AD360" s="2">
        <f t="shared" si="16"/>
        <v>0</v>
      </c>
      <c r="AE360" s="49" t="s">
        <v>1086</v>
      </c>
    </row>
    <row r="361">
      <c r="A361" s="5" t="s">
        <v>348</v>
      </c>
      <c r="B361" s="5">
        <v>17.0</v>
      </c>
      <c r="C361" s="6" t="s">
        <v>15</v>
      </c>
      <c r="D361" s="7">
        <v>0.0037369212962962963</v>
      </c>
      <c r="E361" s="7">
        <v>0.0037859953703703706</v>
      </c>
      <c r="F361" s="16" t="s">
        <v>366</v>
      </c>
      <c r="G361" s="6" t="s">
        <v>713</v>
      </c>
      <c r="H361" s="6" t="s">
        <v>713</v>
      </c>
      <c r="I361" s="5" t="str">
        <f t="shared" si="1"/>
        <v>Sí</v>
      </c>
      <c r="J361" s="5">
        <f t="shared" si="2"/>
        <v>0</v>
      </c>
      <c r="K361" s="5">
        <f t="shared" si="3"/>
        <v>1</v>
      </c>
      <c r="L361" s="5">
        <f t="shared" si="4"/>
        <v>0</v>
      </c>
      <c r="M361" s="5" t="s">
        <v>713</v>
      </c>
      <c r="N361" s="23">
        <v>1.0</v>
      </c>
      <c r="O361" s="5">
        <f t="shared" si="5"/>
        <v>1</v>
      </c>
      <c r="P361" s="5">
        <f t="shared" si="6"/>
        <v>0</v>
      </c>
      <c r="Q361" s="5">
        <f t="shared" si="7"/>
        <v>0</v>
      </c>
      <c r="R361" s="5">
        <f t="shared" si="8"/>
        <v>0</v>
      </c>
      <c r="S361" s="5" t="s">
        <v>712</v>
      </c>
      <c r="T361" s="23">
        <v>1.0</v>
      </c>
      <c r="U361" s="5">
        <f t="shared" si="9"/>
        <v>0</v>
      </c>
      <c r="V361" s="5">
        <f t="shared" si="10"/>
        <v>0</v>
      </c>
      <c r="W361" s="5">
        <f t="shared" si="11"/>
        <v>0</v>
      </c>
      <c r="X361" s="5">
        <f t="shared" si="12"/>
        <v>1</v>
      </c>
      <c r="Y361" s="50" t="s">
        <v>712</v>
      </c>
      <c r="Z361" s="50"/>
      <c r="AA361" s="5">
        <f t="shared" si="13"/>
        <v>0</v>
      </c>
      <c r="AB361" s="5">
        <f t="shared" si="14"/>
        <v>0</v>
      </c>
      <c r="AC361" s="5">
        <f t="shared" si="15"/>
        <v>0</v>
      </c>
      <c r="AD361" s="5">
        <f t="shared" si="16"/>
        <v>1</v>
      </c>
      <c r="AE361" s="51" t="s">
        <v>1087</v>
      </c>
    </row>
    <row r="362">
      <c r="A362" s="2" t="s">
        <v>348</v>
      </c>
      <c r="B362" s="2">
        <v>18.0</v>
      </c>
      <c r="C362" s="3" t="s">
        <v>12</v>
      </c>
      <c r="D362" s="4">
        <v>0.003786689814814815</v>
      </c>
      <c r="E362" s="4">
        <v>0.0038302083333333335</v>
      </c>
      <c r="F362" s="15" t="s">
        <v>367</v>
      </c>
      <c r="G362" s="3" t="s">
        <v>712</v>
      </c>
      <c r="H362" s="3" t="s">
        <v>712</v>
      </c>
      <c r="I362" s="2" t="str">
        <f t="shared" si="1"/>
        <v>No</v>
      </c>
      <c r="J362" s="2">
        <f t="shared" si="2"/>
        <v>1</v>
      </c>
      <c r="K362" s="2">
        <f t="shared" si="3"/>
        <v>0</v>
      </c>
      <c r="L362" s="2">
        <f t="shared" si="4"/>
        <v>0</v>
      </c>
      <c r="M362" s="2" t="s">
        <v>713</v>
      </c>
      <c r="N362" s="21">
        <v>0.7</v>
      </c>
      <c r="O362" s="2">
        <f t="shared" si="5"/>
        <v>0</v>
      </c>
      <c r="P362" s="2">
        <f t="shared" si="6"/>
        <v>0</v>
      </c>
      <c r="Q362" s="2">
        <f t="shared" si="7"/>
        <v>1</v>
      </c>
      <c r="R362" s="2">
        <f t="shared" si="8"/>
        <v>0</v>
      </c>
      <c r="S362" s="2" t="s">
        <v>712</v>
      </c>
      <c r="T362" s="21">
        <v>1.0</v>
      </c>
      <c r="U362" s="2">
        <f t="shared" si="9"/>
        <v>0</v>
      </c>
      <c r="V362" s="2">
        <f t="shared" si="10"/>
        <v>1</v>
      </c>
      <c r="W362" s="2">
        <f t="shared" si="11"/>
        <v>0</v>
      </c>
      <c r="X362" s="2">
        <f t="shared" si="12"/>
        <v>0</v>
      </c>
      <c r="Y362" s="27" t="s">
        <v>712</v>
      </c>
      <c r="Z362" s="27"/>
      <c r="AA362" s="2">
        <f t="shared" si="13"/>
        <v>0</v>
      </c>
      <c r="AB362" s="2">
        <f t="shared" si="14"/>
        <v>1</v>
      </c>
      <c r="AC362" s="2">
        <f t="shared" si="15"/>
        <v>0</v>
      </c>
      <c r="AD362" s="2">
        <f t="shared" si="16"/>
        <v>0</v>
      </c>
      <c r="AE362" s="49" t="s">
        <v>1088</v>
      </c>
    </row>
    <row r="363">
      <c r="A363" s="5" t="s">
        <v>348</v>
      </c>
      <c r="B363" s="5">
        <v>19.0</v>
      </c>
      <c r="C363" s="6" t="s">
        <v>9</v>
      </c>
      <c r="D363" s="7">
        <v>0.003837615740740741</v>
      </c>
      <c r="E363" s="7">
        <v>0.003857638888888889</v>
      </c>
      <c r="F363" s="16" t="s">
        <v>368</v>
      </c>
      <c r="G363" s="6" t="s">
        <v>712</v>
      </c>
      <c r="H363" s="6" t="s">
        <v>713</v>
      </c>
      <c r="I363" s="5" t="str">
        <f t="shared" si="1"/>
        <v/>
      </c>
      <c r="J363" s="5">
        <f t="shared" si="2"/>
        <v>0</v>
      </c>
      <c r="K363" s="5">
        <f t="shared" si="3"/>
        <v>0</v>
      </c>
      <c r="L363" s="5">
        <f t="shared" si="4"/>
        <v>1</v>
      </c>
      <c r="M363" s="5" t="s">
        <v>713</v>
      </c>
      <c r="N363" s="23">
        <v>1.0</v>
      </c>
      <c r="O363" s="5" t="str">
        <f t="shared" si="5"/>
        <v/>
      </c>
      <c r="P363" s="5" t="str">
        <f t="shared" si="6"/>
        <v/>
      </c>
      <c r="Q363" s="5" t="str">
        <f t="shared" si="7"/>
        <v/>
      </c>
      <c r="R363" s="5" t="str">
        <f t="shared" si="8"/>
        <v/>
      </c>
      <c r="S363" s="5" t="s">
        <v>712</v>
      </c>
      <c r="T363" s="23">
        <v>1.0</v>
      </c>
      <c r="U363" s="5" t="str">
        <f t="shared" si="9"/>
        <v/>
      </c>
      <c r="V363" s="5" t="str">
        <f t="shared" si="10"/>
        <v/>
      </c>
      <c r="W363" s="5" t="str">
        <f t="shared" si="11"/>
        <v/>
      </c>
      <c r="X363" s="5" t="str">
        <f t="shared" si="12"/>
        <v/>
      </c>
      <c r="Y363" s="50" t="s">
        <v>712</v>
      </c>
      <c r="Z363" s="50"/>
      <c r="AA363" s="5" t="str">
        <f t="shared" si="13"/>
        <v/>
      </c>
      <c r="AB363" s="5" t="str">
        <f t="shared" si="14"/>
        <v/>
      </c>
      <c r="AC363" s="5" t="str">
        <f t="shared" si="15"/>
        <v/>
      </c>
      <c r="AD363" s="5" t="str">
        <f t="shared" si="16"/>
        <v/>
      </c>
      <c r="AE363" s="51" t="s">
        <v>1089</v>
      </c>
    </row>
    <row r="364">
      <c r="A364" s="2" t="s">
        <v>348</v>
      </c>
      <c r="B364" s="2">
        <v>20.0</v>
      </c>
      <c r="C364" s="3" t="s">
        <v>15</v>
      </c>
      <c r="D364" s="4">
        <v>0.003872222222222222</v>
      </c>
      <c r="E364" s="4">
        <v>0.003934606481481482</v>
      </c>
      <c r="F364" s="15" t="s">
        <v>369</v>
      </c>
      <c r="G364" s="3" t="s">
        <v>713</v>
      </c>
      <c r="H364" s="3" t="s">
        <v>713</v>
      </c>
      <c r="I364" s="2" t="str">
        <f t="shared" si="1"/>
        <v>Sí</v>
      </c>
      <c r="J364" s="2">
        <f t="shared" si="2"/>
        <v>0</v>
      </c>
      <c r="K364" s="2">
        <f t="shared" si="3"/>
        <v>1</v>
      </c>
      <c r="L364" s="2">
        <f t="shared" si="4"/>
        <v>0</v>
      </c>
      <c r="M364" s="2" t="s">
        <v>713</v>
      </c>
      <c r="N364" s="21">
        <v>1.0</v>
      </c>
      <c r="O364" s="2">
        <f t="shared" si="5"/>
        <v>1</v>
      </c>
      <c r="P364" s="2">
        <f t="shared" si="6"/>
        <v>0</v>
      </c>
      <c r="Q364" s="2">
        <f t="shared" si="7"/>
        <v>0</v>
      </c>
      <c r="R364" s="2">
        <f t="shared" si="8"/>
        <v>0</v>
      </c>
      <c r="S364" s="2" t="s">
        <v>712</v>
      </c>
      <c r="T364" s="21">
        <v>1.0</v>
      </c>
      <c r="U364" s="2">
        <f t="shared" si="9"/>
        <v>0</v>
      </c>
      <c r="V364" s="2">
        <f t="shared" si="10"/>
        <v>0</v>
      </c>
      <c r="W364" s="2">
        <f t="shared" si="11"/>
        <v>0</v>
      </c>
      <c r="X364" s="2">
        <f t="shared" si="12"/>
        <v>1</v>
      </c>
      <c r="Y364" s="27" t="s">
        <v>712</v>
      </c>
      <c r="Z364" s="27"/>
      <c r="AA364" s="2">
        <f t="shared" si="13"/>
        <v>0</v>
      </c>
      <c r="AB364" s="2">
        <f t="shared" si="14"/>
        <v>0</v>
      </c>
      <c r="AC364" s="2">
        <f t="shared" si="15"/>
        <v>0</v>
      </c>
      <c r="AD364" s="2">
        <f t="shared" si="16"/>
        <v>1</v>
      </c>
      <c r="AE364" s="49" t="s">
        <v>1090</v>
      </c>
    </row>
    <row r="365">
      <c r="A365" s="5" t="s">
        <v>348</v>
      </c>
      <c r="B365" s="5">
        <v>21.0</v>
      </c>
      <c r="C365" s="6" t="s">
        <v>9</v>
      </c>
      <c r="D365" s="7">
        <v>0.003936689814814815</v>
      </c>
      <c r="E365" s="7">
        <v>0.0039550925925925925</v>
      </c>
      <c r="F365" s="16" t="s">
        <v>370</v>
      </c>
      <c r="G365" s="6" t="s">
        <v>712</v>
      </c>
      <c r="H365" s="6" t="s">
        <v>713</v>
      </c>
      <c r="I365" s="5" t="str">
        <f t="shared" si="1"/>
        <v/>
      </c>
      <c r="J365" s="5">
        <f t="shared" si="2"/>
        <v>0</v>
      </c>
      <c r="K365" s="5">
        <f t="shared" si="3"/>
        <v>0</v>
      </c>
      <c r="L365" s="5">
        <f t="shared" si="4"/>
        <v>1</v>
      </c>
      <c r="M365" s="5" t="s">
        <v>712</v>
      </c>
      <c r="N365" s="23">
        <v>1.0</v>
      </c>
      <c r="O365" s="5" t="str">
        <f t="shared" si="5"/>
        <v/>
      </c>
      <c r="P365" s="5" t="str">
        <f t="shared" si="6"/>
        <v/>
      </c>
      <c r="Q365" s="5" t="str">
        <f t="shared" si="7"/>
        <v/>
      </c>
      <c r="R365" s="5" t="str">
        <f t="shared" si="8"/>
        <v/>
      </c>
      <c r="S365" s="5" t="s">
        <v>712</v>
      </c>
      <c r="T365" s="23">
        <v>1.0</v>
      </c>
      <c r="U365" s="5" t="str">
        <f t="shared" si="9"/>
        <v/>
      </c>
      <c r="V365" s="5" t="str">
        <f t="shared" si="10"/>
        <v/>
      </c>
      <c r="W365" s="5" t="str">
        <f t="shared" si="11"/>
        <v/>
      </c>
      <c r="X365" s="5" t="str">
        <f t="shared" si="12"/>
        <v/>
      </c>
      <c r="Y365" s="50" t="s">
        <v>712</v>
      </c>
      <c r="Z365" s="50"/>
      <c r="AA365" s="5" t="str">
        <f t="shared" si="13"/>
        <v/>
      </c>
      <c r="AB365" s="5" t="str">
        <f t="shared" si="14"/>
        <v/>
      </c>
      <c r="AC365" s="5" t="str">
        <f t="shared" si="15"/>
        <v/>
      </c>
      <c r="AD365" s="5" t="str">
        <f t="shared" si="16"/>
        <v/>
      </c>
      <c r="AE365" s="51" t="s">
        <v>1091</v>
      </c>
    </row>
    <row r="366">
      <c r="A366" s="2" t="s">
        <v>348</v>
      </c>
      <c r="B366" s="2">
        <v>22.0</v>
      </c>
      <c r="C366" s="3" t="s">
        <v>12</v>
      </c>
      <c r="D366" s="4">
        <v>0.003962152777777778</v>
      </c>
      <c r="E366" s="4">
        <v>0.0039944444444444446</v>
      </c>
      <c r="F366" s="15" t="s">
        <v>371</v>
      </c>
      <c r="G366" s="3" t="s">
        <v>712</v>
      </c>
      <c r="H366" s="3" t="s">
        <v>713</v>
      </c>
      <c r="I366" s="2" t="str">
        <f t="shared" si="1"/>
        <v/>
      </c>
      <c r="J366" s="2">
        <f t="shared" si="2"/>
        <v>0</v>
      </c>
      <c r="K366" s="2">
        <f t="shared" si="3"/>
        <v>0</v>
      </c>
      <c r="L366" s="2">
        <f t="shared" si="4"/>
        <v>1</v>
      </c>
      <c r="M366" s="2" t="s">
        <v>713</v>
      </c>
      <c r="N366" s="21">
        <v>1.0</v>
      </c>
      <c r="O366" s="2" t="str">
        <f t="shared" si="5"/>
        <v/>
      </c>
      <c r="P366" s="2" t="str">
        <f t="shared" si="6"/>
        <v/>
      </c>
      <c r="Q366" s="2" t="str">
        <f t="shared" si="7"/>
        <v/>
      </c>
      <c r="R366" s="2" t="str">
        <f t="shared" si="8"/>
        <v/>
      </c>
      <c r="S366" s="2" t="s">
        <v>712</v>
      </c>
      <c r="T366" s="21">
        <v>1.0</v>
      </c>
      <c r="U366" s="2" t="str">
        <f t="shared" si="9"/>
        <v/>
      </c>
      <c r="V366" s="2" t="str">
        <f t="shared" si="10"/>
        <v/>
      </c>
      <c r="W366" s="2" t="str">
        <f t="shared" si="11"/>
        <v/>
      </c>
      <c r="X366" s="2" t="str">
        <f t="shared" si="12"/>
        <v/>
      </c>
      <c r="Y366" s="27" t="s">
        <v>712</v>
      </c>
      <c r="Z366" s="27"/>
      <c r="AA366" s="2" t="str">
        <f t="shared" si="13"/>
        <v/>
      </c>
      <c r="AB366" s="2" t="str">
        <f t="shared" si="14"/>
        <v/>
      </c>
      <c r="AC366" s="2" t="str">
        <f t="shared" si="15"/>
        <v/>
      </c>
      <c r="AD366" s="2" t="str">
        <f t="shared" si="16"/>
        <v/>
      </c>
      <c r="AE366" s="49" t="s">
        <v>1092</v>
      </c>
    </row>
    <row r="367">
      <c r="A367" s="5" t="s">
        <v>348</v>
      </c>
      <c r="B367" s="5">
        <v>23.0</v>
      </c>
      <c r="C367" s="6" t="s">
        <v>15</v>
      </c>
      <c r="D367" s="7">
        <v>0.004008449074074074</v>
      </c>
      <c r="E367" s="7">
        <v>0.004073726851851852</v>
      </c>
      <c r="F367" s="16" t="s">
        <v>372</v>
      </c>
      <c r="G367" s="6" t="s">
        <v>713</v>
      </c>
      <c r="H367" s="6" t="s">
        <v>713</v>
      </c>
      <c r="I367" s="5" t="str">
        <f t="shared" si="1"/>
        <v>Sí</v>
      </c>
      <c r="J367" s="5">
        <f t="shared" si="2"/>
        <v>0</v>
      </c>
      <c r="K367" s="5">
        <f t="shared" si="3"/>
        <v>1</v>
      </c>
      <c r="L367" s="5">
        <f t="shared" si="4"/>
        <v>0</v>
      </c>
      <c r="M367" s="5" t="s">
        <v>713</v>
      </c>
      <c r="N367" s="23">
        <v>1.0</v>
      </c>
      <c r="O367" s="5">
        <f t="shared" si="5"/>
        <v>1</v>
      </c>
      <c r="P367" s="5">
        <f t="shared" si="6"/>
        <v>0</v>
      </c>
      <c r="Q367" s="5">
        <f t="shared" si="7"/>
        <v>0</v>
      </c>
      <c r="R367" s="5">
        <f t="shared" si="8"/>
        <v>0</v>
      </c>
      <c r="S367" s="5" t="s">
        <v>712</v>
      </c>
      <c r="T367" s="23">
        <v>0.7</v>
      </c>
      <c r="U367" s="5">
        <f t="shared" si="9"/>
        <v>0</v>
      </c>
      <c r="V367" s="5">
        <f t="shared" si="10"/>
        <v>0</v>
      </c>
      <c r="W367" s="5">
        <f t="shared" si="11"/>
        <v>0</v>
      </c>
      <c r="X367" s="5">
        <f t="shared" si="12"/>
        <v>1</v>
      </c>
      <c r="Y367" s="50" t="s">
        <v>712</v>
      </c>
      <c r="Z367" s="50"/>
      <c r="AA367" s="5">
        <f t="shared" si="13"/>
        <v>0</v>
      </c>
      <c r="AB367" s="5">
        <f t="shared" si="14"/>
        <v>0</v>
      </c>
      <c r="AC367" s="5">
        <f t="shared" si="15"/>
        <v>0</v>
      </c>
      <c r="AD367" s="5">
        <f t="shared" si="16"/>
        <v>1</v>
      </c>
      <c r="AE367" s="51" t="s">
        <v>1093</v>
      </c>
    </row>
    <row r="368">
      <c r="A368" s="2" t="s">
        <v>348</v>
      </c>
      <c r="B368" s="2">
        <v>24.0</v>
      </c>
      <c r="C368" s="3" t="s">
        <v>12</v>
      </c>
      <c r="D368" s="4">
        <v>0.004097453703703704</v>
      </c>
      <c r="E368" s="4">
        <v>0.004129166666666666</v>
      </c>
      <c r="F368" s="15" t="s">
        <v>373</v>
      </c>
      <c r="G368" s="3" t="s">
        <v>712</v>
      </c>
      <c r="H368" s="3" t="s">
        <v>713</v>
      </c>
      <c r="I368" s="2" t="str">
        <f t="shared" si="1"/>
        <v/>
      </c>
      <c r="J368" s="2">
        <f t="shared" si="2"/>
        <v>0</v>
      </c>
      <c r="K368" s="2">
        <f t="shared" si="3"/>
        <v>0</v>
      </c>
      <c r="L368" s="2">
        <f t="shared" si="4"/>
        <v>1</v>
      </c>
      <c r="M368" s="2" t="s">
        <v>712</v>
      </c>
      <c r="N368" s="21">
        <v>1.0</v>
      </c>
      <c r="O368" s="2" t="str">
        <f t="shared" si="5"/>
        <v/>
      </c>
      <c r="P368" s="2" t="str">
        <f t="shared" si="6"/>
        <v/>
      </c>
      <c r="Q368" s="2" t="str">
        <f t="shared" si="7"/>
        <v/>
      </c>
      <c r="R368" s="2" t="str">
        <f t="shared" si="8"/>
        <v/>
      </c>
      <c r="S368" s="2" t="s">
        <v>712</v>
      </c>
      <c r="T368" s="21">
        <v>1.0</v>
      </c>
      <c r="U368" s="2" t="str">
        <f t="shared" si="9"/>
        <v/>
      </c>
      <c r="V368" s="2" t="str">
        <f t="shared" si="10"/>
        <v/>
      </c>
      <c r="W368" s="2" t="str">
        <f t="shared" si="11"/>
        <v/>
      </c>
      <c r="X368" s="2" t="str">
        <f t="shared" si="12"/>
        <v/>
      </c>
      <c r="Y368" s="27" t="s">
        <v>712</v>
      </c>
      <c r="Z368" s="27"/>
      <c r="AA368" s="2" t="str">
        <f t="shared" si="13"/>
        <v/>
      </c>
      <c r="AB368" s="2" t="str">
        <f t="shared" si="14"/>
        <v/>
      </c>
      <c r="AC368" s="2" t="str">
        <f t="shared" si="15"/>
        <v/>
      </c>
      <c r="AD368" s="2" t="str">
        <f t="shared" si="16"/>
        <v/>
      </c>
      <c r="AE368" s="49" t="s">
        <v>1094</v>
      </c>
    </row>
    <row r="369">
      <c r="A369" s="5" t="s">
        <v>348</v>
      </c>
      <c r="B369" s="5">
        <v>25.0</v>
      </c>
      <c r="C369" s="6" t="s">
        <v>15</v>
      </c>
      <c r="D369" s="7">
        <v>0.004142592592592593</v>
      </c>
      <c r="E369" s="7">
        <v>0.004198611111111111</v>
      </c>
      <c r="F369" s="16" t="s">
        <v>374</v>
      </c>
      <c r="G369" s="6" t="s">
        <v>712</v>
      </c>
      <c r="H369" s="6" t="s">
        <v>713</v>
      </c>
      <c r="I369" s="5" t="str">
        <f t="shared" si="1"/>
        <v/>
      </c>
      <c r="J369" s="5">
        <f t="shared" si="2"/>
        <v>0</v>
      </c>
      <c r="K369" s="5">
        <f t="shared" si="3"/>
        <v>0</v>
      </c>
      <c r="L369" s="5">
        <f t="shared" si="4"/>
        <v>1</v>
      </c>
      <c r="M369" s="5" t="s">
        <v>712</v>
      </c>
      <c r="N369" s="23">
        <v>1.0</v>
      </c>
      <c r="O369" s="5" t="str">
        <f t="shared" si="5"/>
        <v/>
      </c>
      <c r="P369" s="5" t="str">
        <f t="shared" si="6"/>
        <v/>
      </c>
      <c r="Q369" s="5" t="str">
        <f t="shared" si="7"/>
        <v/>
      </c>
      <c r="R369" s="5" t="str">
        <f t="shared" si="8"/>
        <v/>
      </c>
      <c r="S369" s="5" t="s">
        <v>712</v>
      </c>
      <c r="T369" s="23">
        <v>1.0</v>
      </c>
      <c r="U369" s="5" t="str">
        <f t="shared" si="9"/>
        <v/>
      </c>
      <c r="V369" s="5" t="str">
        <f t="shared" si="10"/>
        <v/>
      </c>
      <c r="W369" s="5" t="str">
        <f t="shared" si="11"/>
        <v/>
      </c>
      <c r="X369" s="5" t="str">
        <f t="shared" si="12"/>
        <v/>
      </c>
      <c r="Y369" s="50" t="s">
        <v>712</v>
      </c>
      <c r="Z369" s="50"/>
      <c r="AA369" s="5" t="str">
        <f t="shared" si="13"/>
        <v/>
      </c>
      <c r="AB369" s="5" t="str">
        <f t="shared" si="14"/>
        <v/>
      </c>
      <c r="AC369" s="5" t="str">
        <f t="shared" si="15"/>
        <v/>
      </c>
      <c r="AD369" s="5" t="str">
        <f t="shared" si="16"/>
        <v/>
      </c>
      <c r="AE369" s="51" t="s">
        <v>1095</v>
      </c>
    </row>
    <row r="370">
      <c r="A370" s="2" t="s">
        <v>348</v>
      </c>
      <c r="B370" s="2">
        <v>26.0</v>
      </c>
      <c r="C370" s="3" t="s">
        <v>12</v>
      </c>
      <c r="D370" s="4">
        <v>0.004200694444444444</v>
      </c>
      <c r="E370" s="4">
        <v>0.0042274305555555555</v>
      </c>
      <c r="F370" s="15" t="s">
        <v>375</v>
      </c>
      <c r="G370" s="3" t="s">
        <v>712</v>
      </c>
      <c r="H370" s="3" t="s">
        <v>712</v>
      </c>
      <c r="I370" s="2" t="str">
        <f t="shared" si="1"/>
        <v>No</v>
      </c>
      <c r="J370" s="2">
        <f t="shared" si="2"/>
        <v>1</v>
      </c>
      <c r="K370" s="2">
        <f t="shared" si="3"/>
        <v>0</v>
      </c>
      <c r="L370" s="2">
        <f t="shared" si="4"/>
        <v>0</v>
      </c>
      <c r="M370" s="2" t="s">
        <v>712</v>
      </c>
      <c r="N370" s="21">
        <v>1.0</v>
      </c>
      <c r="O370" s="2">
        <f t="shared" si="5"/>
        <v>0</v>
      </c>
      <c r="P370" s="2">
        <f t="shared" si="6"/>
        <v>1</v>
      </c>
      <c r="Q370" s="2">
        <f t="shared" si="7"/>
        <v>0</v>
      </c>
      <c r="R370" s="2">
        <f t="shared" si="8"/>
        <v>0</v>
      </c>
      <c r="S370" s="2" t="s">
        <v>712</v>
      </c>
      <c r="T370" s="21">
        <v>1.0</v>
      </c>
      <c r="U370" s="2">
        <f t="shared" si="9"/>
        <v>0</v>
      </c>
      <c r="V370" s="2">
        <f t="shared" si="10"/>
        <v>1</v>
      </c>
      <c r="W370" s="2">
        <f t="shared" si="11"/>
        <v>0</v>
      </c>
      <c r="X370" s="2">
        <f t="shared" si="12"/>
        <v>0</v>
      </c>
      <c r="Y370" s="27" t="s">
        <v>712</v>
      </c>
      <c r="Z370" s="27"/>
      <c r="AA370" s="2">
        <f t="shared" si="13"/>
        <v>0</v>
      </c>
      <c r="AB370" s="2">
        <f t="shared" si="14"/>
        <v>1</v>
      </c>
      <c r="AC370" s="2">
        <f t="shared" si="15"/>
        <v>0</v>
      </c>
      <c r="AD370" s="2">
        <f t="shared" si="16"/>
        <v>0</v>
      </c>
      <c r="AE370" s="49" t="s">
        <v>1096</v>
      </c>
    </row>
    <row r="371">
      <c r="A371" s="5" t="s">
        <v>348</v>
      </c>
      <c r="B371" s="5">
        <v>27.0</v>
      </c>
      <c r="C371" s="6" t="s">
        <v>7</v>
      </c>
      <c r="D371" s="7">
        <v>0.004228703703703704</v>
      </c>
      <c r="E371" s="7">
        <v>0.004271527777777778</v>
      </c>
      <c r="F371" s="16" t="s">
        <v>376</v>
      </c>
      <c r="G371" s="6" t="s">
        <v>713</v>
      </c>
      <c r="H371" s="6" t="s">
        <v>713</v>
      </c>
      <c r="I371" s="5" t="str">
        <f t="shared" si="1"/>
        <v>Sí</v>
      </c>
      <c r="J371" s="5">
        <f t="shared" si="2"/>
        <v>0</v>
      </c>
      <c r="K371" s="5">
        <f t="shared" si="3"/>
        <v>1</v>
      </c>
      <c r="L371" s="5">
        <f t="shared" si="4"/>
        <v>0</v>
      </c>
      <c r="M371" s="5" t="s">
        <v>712</v>
      </c>
      <c r="N371" s="23">
        <v>1.0</v>
      </c>
      <c r="O371" s="5">
        <f t="shared" si="5"/>
        <v>0</v>
      </c>
      <c r="P371" s="5">
        <f t="shared" si="6"/>
        <v>0</v>
      </c>
      <c r="Q371" s="5">
        <f t="shared" si="7"/>
        <v>0</v>
      </c>
      <c r="R371" s="5">
        <f t="shared" si="8"/>
        <v>1</v>
      </c>
      <c r="S371" s="5" t="s">
        <v>712</v>
      </c>
      <c r="T371" s="23">
        <v>1.0</v>
      </c>
      <c r="U371" s="5">
        <f t="shared" si="9"/>
        <v>0</v>
      </c>
      <c r="V371" s="5">
        <f t="shared" si="10"/>
        <v>0</v>
      </c>
      <c r="W371" s="5">
        <f t="shared" si="11"/>
        <v>0</v>
      </c>
      <c r="X371" s="5">
        <f t="shared" si="12"/>
        <v>1</v>
      </c>
      <c r="Y371" s="50" t="s">
        <v>713</v>
      </c>
      <c r="Z371" s="50"/>
      <c r="AA371" s="5">
        <f t="shared" si="13"/>
        <v>1</v>
      </c>
      <c r="AB371" s="5">
        <f t="shared" si="14"/>
        <v>0</v>
      </c>
      <c r="AC371" s="5">
        <f t="shared" si="15"/>
        <v>0</v>
      </c>
      <c r="AD371" s="5">
        <f t="shared" si="16"/>
        <v>0</v>
      </c>
      <c r="AE371" s="51" t="s">
        <v>1097</v>
      </c>
    </row>
    <row r="372">
      <c r="A372" s="2" t="s">
        <v>348</v>
      </c>
      <c r="B372" s="2">
        <v>28.0</v>
      </c>
      <c r="C372" s="3" t="s">
        <v>9</v>
      </c>
      <c r="D372" s="4">
        <v>0.004296064814814815</v>
      </c>
      <c r="E372" s="4">
        <v>0.004396180555555555</v>
      </c>
      <c r="F372" s="15" t="s">
        <v>377</v>
      </c>
      <c r="G372" s="3" t="s">
        <v>712</v>
      </c>
      <c r="H372" s="3" t="s">
        <v>713</v>
      </c>
      <c r="I372" s="2" t="str">
        <f t="shared" si="1"/>
        <v/>
      </c>
      <c r="J372" s="2">
        <f t="shared" si="2"/>
        <v>0</v>
      </c>
      <c r="K372" s="2">
        <f t="shared" si="3"/>
        <v>0</v>
      </c>
      <c r="L372" s="2">
        <f t="shared" si="4"/>
        <v>1</v>
      </c>
      <c r="M372" s="2" t="s">
        <v>712</v>
      </c>
      <c r="N372" s="21">
        <v>1.0</v>
      </c>
      <c r="O372" s="2" t="str">
        <f t="shared" si="5"/>
        <v/>
      </c>
      <c r="P372" s="2" t="str">
        <f t="shared" si="6"/>
        <v/>
      </c>
      <c r="Q372" s="2" t="str">
        <f t="shared" si="7"/>
        <v/>
      </c>
      <c r="R372" s="2" t="str">
        <f t="shared" si="8"/>
        <v/>
      </c>
      <c r="S372" s="2" t="s">
        <v>712</v>
      </c>
      <c r="T372" s="21">
        <v>1.0</v>
      </c>
      <c r="U372" s="2" t="str">
        <f t="shared" si="9"/>
        <v/>
      </c>
      <c r="V372" s="2" t="str">
        <f t="shared" si="10"/>
        <v/>
      </c>
      <c r="W372" s="2" t="str">
        <f t="shared" si="11"/>
        <v/>
      </c>
      <c r="X372" s="2" t="str">
        <f t="shared" si="12"/>
        <v/>
      </c>
      <c r="Y372" s="27" t="s">
        <v>712</v>
      </c>
      <c r="Z372" s="27"/>
      <c r="AA372" s="2" t="str">
        <f t="shared" si="13"/>
        <v/>
      </c>
      <c r="AB372" s="2" t="str">
        <f t="shared" si="14"/>
        <v/>
      </c>
      <c r="AC372" s="2" t="str">
        <f t="shared" si="15"/>
        <v/>
      </c>
      <c r="AD372" s="2" t="str">
        <f t="shared" si="16"/>
        <v/>
      </c>
      <c r="AE372" s="49" t="s">
        <v>1098</v>
      </c>
    </row>
    <row r="373">
      <c r="A373" s="5" t="s">
        <v>348</v>
      </c>
      <c r="B373" s="5">
        <v>29.0</v>
      </c>
      <c r="C373" s="6" t="s">
        <v>15</v>
      </c>
      <c r="D373" s="7">
        <v>0.0043972222222222225</v>
      </c>
      <c r="E373" s="7">
        <v>0.004426504629629629</v>
      </c>
      <c r="F373" s="16" t="s">
        <v>378</v>
      </c>
      <c r="G373" s="6" t="s">
        <v>713</v>
      </c>
      <c r="H373" s="6" t="s">
        <v>713</v>
      </c>
      <c r="I373" s="5" t="str">
        <f t="shared" si="1"/>
        <v>Sí</v>
      </c>
      <c r="J373" s="5">
        <f t="shared" si="2"/>
        <v>0</v>
      </c>
      <c r="K373" s="5">
        <f t="shared" si="3"/>
        <v>1</v>
      </c>
      <c r="L373" s="5">
        <f t="shared" si="4"/>
        <v>0</v>
      </c>
      <c r="M373" s="5" t="s">
        <v>712</v>
      </c>
      <c r="N373" s="23">
        <v>1.0</v>
      </c>
      <c r="O373" s="5">
        <f t="shared" si="5"/>
        <v>0</v>
      </c>
      <c r="P373" s="5">
        <f t="shared" si="6"/>
        <v>0</v>
      </c>
      <c r="Q373" s="5">
        <f t="shared" si="7"/>
        <v>0</v>
      </c>
      <c r="R373" s="5">
        <f t="shared" si="8"/>
        <v>1</v>
      </c>
      <c r="S373" s="5" t="s">
        <v>712</v>
      </c>
      <c r="T373" s="23">
        <v>1.0</v>
      </c>
      <c r="U373" s="5">
        <f t="shared" si="9"/>
        <v>0</v>
      </c>
      <c r="V373" s="5">
        <f t="shared" si="10"/>
        <v>0</v>
      </c>
      <c r="W373" s="5">
        <f t="shared" si="11"/>
        <v>0</v>
      </c>
      <c r="X373" s="5">
        <f t="shared" si="12"/>
        <v>1</v>
      </c>
      <c r="Y373" s="50" t="s">
        <v>712</v>
      </c>
      <c r="Z373" s="50"/>
      <c r="AA373" s="5">
        <f t="shared" si="13"/>
        <v>0</v>
      </c>
      <c r="AB373" s="5">
        <f t="shared" si="14"/>
        <v>0</v>
      </c>
      <c r="AC373" s="5">
        <f t="shared" si="15"/>
        <v>0</v>
      </c>
      <c r="AD373" s="5">
        <f t="shared" si="16"/>
        <v>1</v>
      </c>
      <c r="AE373" s="51" t="s">
        <v>1099</v>
      </c>
    </row>
    <row r="374">
      <c r="A374" s="2" t="s">
        <v>348</v>
      </c>
      <c r="B374" s="2">
        <v>30.0</v>
      </c>
      <c r="C374" s="3" t="s">
        <v>9</v>
      </c>
      <c r="D374" s="4">
        <v>0.004426967592592593</v>
      </c>
      <c r="E374" s="4">
        <v>0.004556712962962963</v>
      </c>
      <c r="F374" s="15" t="s">
        <v>379</v>
      </c>
      <c r="G374" s="3" t="s">
        <v>712</v>
      </c>
      <c r="H374" s="3" t="s">
        <v>713</v>
      </c>
      <c r="I374" s="2" t="str">
        <f t="shared" si="1"/>
        <v/>
      </c>
      <c r="J374" s="2">
        <f t="shared" si="2"/>
        <v>0</v>
      </c>
      <c r="K374" s="2">
        <f t="shared" si="3"/>
        <v>0</v>
      </c>
      <c r="L374" s="2">
        <f t="shared" si="4"/>
        <v>1</v>
      </c>
      <c r="M374" s="2" t="s">
        <v>712</v>
      </c>
      <c r="N374" s="21">
        <v>1.0</v>
      </c>
      <c r="O374" s="2" t="str">
        <f t="shared" si="5"/>
        <v/>
      </c>
      <c r="P374" s="2" t="str">
        <f t="shared" si="6"/>
        <v/>
      </c>
      <c r="Q374" s="2" t="str">
        <f t="shared" si="7"/>
        <v/>
      </c>
      <c r="R374" s="2" t="str">
        <f t="shared" si="8"/>
        <v/>
      </c>
      <c r="S374" s="2" t="s">
        <v>712</v>
      </c>
      <c r="T374" s="21">
        <v>1.0</v>
      </c>
      <c r="U374" s="2" t="str">
        <f t="shared" si="9"/>
        <v/>
      </c>
      <c r="V374" s="2" t="str">
        <f t="shared" si="10"/>
        <v/>
      </c>
      <c r="W374" s="2" t="str">
        <f t="shared" si="11"/>
        <v/>
      </c>
      <c r="X374" s="2" t="str">
        <f t="shared" si="12"/>
        <v/>
      </c>
      <c r="Y374" s="27" t="s">
        <v>712</v>
      </c>
      <c r="Z374" s="27"/>
      <c r="AA374" s="2" t="str">
        <f t="shared" si="13"/>
        <v/>
      </c>
      <c r="AB374" s="2" t="str">
        <f t="shared" si="14"/>
        <v/>
      </c>
      <c r="AC374" s="2" t="str">
        <f t="shared" si="15"/>
        <v/>
      </c>
      <c r="AD374" s="2" t="str">
        <f t="shared" si="16"/>
        <v/>
      </c>
      <c r="AE374" s="49" t="s">
        <v>1100</v>
      </c>
    </row>
    <row r="375">
      <c r="A375" s="5" t="s">
        <v>348</v>
      </c>
      <c r="B375" s="5">
        <v>31.0</v>
      </c>
      <c r="C375" s="6" t="s">
        <v>12</v>
      </c>
      <c r="D375" s="7">
        <v>0.004568055555555555</v>
      </c>
      <c r="E375" s="7">
        <v>0.004653472222222222</v>
      </c>
      <c r="F375" s="16" t="s">
        <v>380</v>
      </c>
      <c r="G375" s="6" t="s">
        <v>712</v>
      </c>
      <c r="H375" s="6" t="s">
        <v>713</v>
      </c>
      <c r="I375" s="5" t="str">
        <f t="shared" si="1"/>
        <v/>
      </c>
      <c r="J375" s="5">
        <f t="shared" si="2"/>
        <v>0</v>
      </c>
      <c r="K375" s="5">
        <f t="shared" si="3"/>
        <v>0</v>
      </c>
      <c r="L375" s="5">
        <f t="shared" si="4"/>
        <v>1</v>
      </c>
      <c r="M375" s="5" t="s">
        <v>712</v>
      </c>
      <c r="N375" s="23">
        <v>1.0</v>
      </c>
      <c r="O375" s="5" t="str">
        <f t="shared" si="5"/>
        <v/>
      </c>
      <c r="P375" s="5" t="str">
        <f t="shared" si="6"/>
        <v/>
      </c>
      <c r="Q375" s="5" t="str">
        <f t="shared" si="7"/>
        <v/>
      </c>
      <c r="R375" s="5" t="str">
        <f t="shared" si="8"/>
        <v/>
      </c>
      <c r="S375" s="5" t="s">
        <v>712</v>
      </c>
      <c r="T375" s="23">
        <v>1.0</v>
      </c>
      <c r="U375" s="5" t="str">
        <f t="shared" si="9"/>
        <v/>
      </c>
      <c r="V375" s="5" t="str">
        <f t="shared" si="10"/>
        <v/>
      </c>
      <c r="W375" s="5" t="str">
        <f t="shared" si="11"/>
        <v/>
      </c>
      <c r="X375" s="5" t="str">
        <f t="shared" si="12"/>
        <v/>
      </c>
      <c r="Y375" s="50" t="s">
        <v>712</v>
      </c>
      <c r="Z375" s="50"/>
      <c r="AA375" s="5" t="str">
        <f t="shared" si="13"/>
        <v/>
      </c>
      <c r="AB375" s="5" t="str">
        <f t="shared" si="14"/>
        <v/>
      </c>
      <c r="AC375" s="5" t="str">
        <f t="shared" si="15"/>
        <v/>
      </c>
      <c r="AD375" s="5" t="str">
        <f t="shared" si="16"/>
        <v/>
      </c>
      <c r="AE375" s="51" t="s">
        <v>1101</v>
      </c>
    </row>
    <row r="376">
      <c r="A376" s="2" t="s">
        <v>348</v>
      </c>
      <c r="B376" s="2">
        <v>32.0</v>
      </c>
      <c r="C376" s="3" t="s">
        <v>15</v>
      </c>
      <c r="D376" s="4">
        <v>0.004654166666666667</v>
      </c>
      <c r="E376" s="4">
        <v>0.004902083333333334</v>
      </c>
      <c r="F376" s="15" t="s">
        <v>381</v>
      </c>
      <c r="G376" s="3" t="s">
        <v>713</v>
      </c>
      <c r="H376" s="3" t="s">
        <v>713</v>
      </c>
      <c r="I376" s="2" t="str">
        <f t="shared" si="1"/>
        <v>Sí</v>
      </c>
      <c r="J376" s="2">
        <f t="shared" si="2"/>
        <v>0</v>
      </c>
      <c r="K376" s="2">
        <f t="shared" si="3"/>
        <v>1</v>
      </c>
      <c r="L376" s="2">
        <f t="shared" si="4"/>
        <v>0</v>
      </c>
      <c r="M376" s="2" t="s">
        <v>713</v>
      </c>
      <c r="N376" s="21">
        <v>1.0</v>
      </c>
      <c r="O376" s="2">
        <f t="shared" si="5"/>
        <v>1</v>
      </c>
      <c r="P376" s="2">
        <f t="shared" si="6"/>
        <v>0</v>
      </c>
      <c r="Q376" s="2">
        <f t="shared" si="7"/>
        <v>0</v>
      </c>
      <c r="R376" s="2">
        <f t="shared" si="8"/>
        <v>0</v>
      </c>
      <c r="S376" s="2" t="s">
        <v>713</v>
      </c>
      <c r="T376" s="21">
        <v>1.0</v>
      </c>
      <c r="U376" s="2">
        <f t="shared" si="9"/>
        <v>1</v>
      </c>
      <c r="V376" s="2">
        <f t="shared" si="10"/>
        <v>0</v>
      </c>
      <c r="W376" s="2">
        <f t="shared" si="11"/>
        <v>0</v>
      </c>
      <c r="X376" s="2">
        <f t="shared" si="12"/>
        <v>0</v>
      </c>
      <c r="Y376" s="27" t="s">
        <v>713</v>
      </c>
      <c r="Z376" s="27"/>
      <c r="AA376" s="2">
        <f t="shared" si="13"/>
        <v>1</v>
      </c>
      <c r="AB376" s="2">
        <f t="shared" si="14"/>
        <v>0</v>
      </c>
      <c r="AC376" s="2">
        <f t="shared" si="15"/>
        <v>0</v>
      </c>
      <c r="AD376" s="2">
        <f t="shared" si="16"/>
        <v>0</v>
      </c>
      <c r="AE376" s="49" t="s">
        <v>1102</v>
      </c>
    </row>
    <row r="377">
      <c r="A377" s="5" t="s">
        <v>348</v>
      </c>
      <c r="B377" s="5">
        <v>33.0</v>
      </c>
      <c r="C377" s="6" t="s">
        <v>12</v>
      </c>
      <c r="D377" s="7">
        <v>0.004908564814814815</v>
      </c>
      <c r="E377" s="7">
        <v>0.005148842592592593</v>
      </c>
      <c r="F377" s="16" t="s">
        <v>382</v>
      </c>
      <c r="G377" s="6" t="s">
        <v>713</v>
      </c>
      <c r="H377" s="6" t="s">
        <v>713</v>
      </c>
      <c r="I377" s="5" t="str">
        <f t="shared" si="1"/>
        <v>Sí</v>
      </c>
      <c r="J377" s="5">
        <f t="shared" si="2"/>
        <v>0</v>
      </c>
      <c r="K377" s="5">
        <f t="shared" si="3"/>
        <v>1</v>
      </c>
      <c r="L377" s="5">
        <f t="shared" si="4"/>
        <v>0</v>
      </c>
      <c r="M377" s="5" t="s">
        <v>713</v>
      </c>
      <c r="N377" s="23">
        <v>0.8</v>
      </c>
      <c r="O377" s="5">
        <f t="shared" si="5"/>
        <v>1</v>
      </c>
      <c r="P377" s="5">
        <f t="shared" si="6"/>
        <v>0</v>
      </c>
      <c r="Q377" s="5">
        <f t="shared" si="7"/>
        <v>0</v>
      </c>
      <c r="R377" s="5">
        <f t="shared" si="8"/>
        <v>0</v>
      </c>
      <c r="S377" s="5" t="s">
        <v>713</v>
      </c>
      <c r="T377" s="23">
        <v>0.8</v>
      </c>
      <c r="U377" s="5">
        <f t="shared" si="9"/>
        <v>1</v>
      </c>
      <c r="V377" s="5">
        <f t="shared" si="10"/>
        <v>0</v>
      </c>
      <c r="W377" s="5">
        <f t="shared" si="11"/>
        <v>0</v>
      </c>
      <c r="X377" s="5">
        <f t="shared" si="12"/>
        <v>0</v>
      </c>
      <c r="Y377" s="50" t="s">
        <v>713</v>
      </c>
      <c r="Z377" s="50"/>
      <c r="AA377" s="5">
        <f t="shared" si="13"/>
        <v>1</v>
      </c>
      <c r="AB377" s="5">
        <f t="shared" si="14"/>
        <v>0</v>
      </c>
      <c r="AC377" s="5">
        <f t="shared" si="15"/>
        <v>0</v>
      </c>
      <c r="AD377" s="5">
        <f t="shared" si="16"/>
        <v>0</v>
      </c>
      <c r="AE377" s="51" t="s">
        <v>1103</v>
      </c>
    </row>
    <row r="378">
      <c r="A378" s="2" t="s">
        <v>348</v>
      </c>
      <c r="B378" s="2">
        <v>34.0</v>
      </c>
      <c r="C378" s="3" t="s">
        <v>9</v>
      </c>
      <c r="D378" s="4">
        <v>0.005177893518518518</v>
      </c>
      <c r="E378" s="4">
        <v>0.005324768518518519</v>
      </c>
      <c r="F378" s="15" t="s">
        <v>383</v>
      </c>
      <c r="G378" s="3" t="s">
        <v>713</v>
      </c>
      <c r="H378" s="3" t="s">
        <v>713</v>
      </c>
      <c r="I378" s="2" t="str">
        <f t="shared" si="1"/>
        <v>Sí</v>
      </c>
      <c r="J378" s="2">
        <f t="shared" si="2"/>
        <v>0</v>
      </c>
      <c r="K378" s="2">
        <f t="shared" si="3"/>
        <v>1</v>
      </c>
      <c r="L378" s="2">
        <f t="shared" si="4"/>
        <v>0</v>
      </c>
      <c r="M378" s="2" t="s">
        <v>712</v>
      </c>
      <c r="N378" s="21">
        <v>1.0</v>
      </c>
      <c r="O378" s="2">
        <f t="shared" si="5"/>
        <v>0</v>
      </c>
      <c r="P378" s="2">
        <f t="shared" si="6"/>
        <v>0</v>
      </c>
      <c r="Q378" s="2">
        <f t="shared" si="7"/>
        <v>0</v>
      </c>
      <c r="R378" s="2">
        <f t="shared" si="8"/>
        <v>1</v>
      </c>
      <c r="S378" s="2" t="s">
        <v>712</v>
      </c>
      <c r="T378" s="21">
        <v>1.0</v>
      </c>
      <c r="U378" s="2">
        <f t="shared" si="9"/>
        <v>0</v>
      </c>
      <c r="V378" s="2">
        <f t="shared" si="10"/>
        <v>0</v>
      </c>
      <c r="W378" s="2">
        <f t="shared" si="11"/>
        <v>0</v>
      </c>
      <c r="X378" s="2">
        <f t="shared" si="12"/>
        <v>1</v>
      </c>
      <c r="Y378" s="27" t="s">
        <v>712</v>
      </c>
      <c r="Z378" s="27"/>
      <c r="AA378" s="2">
        <f t="shared" si="13"/>
        <v>0</v>
      </c>
      <c r="AB378" s="2">
        <f t="shared" si="14"/>
        <v>0</v>
      </c>
      <c r="AC378" s="2">
        <f t="shared" si="15"/>
        <v>0</v>
      </c>
      <c r="AD378" s="2">
        <f t="shared" si="16"/>
        <v>1</v>
      </c>
      <c r="AE378" s="49" t="s">
        <v>1104</v>
      </c>
    </row>
    <row r="379">
      <c r="A379" s="5" t="s">
        <v>348</v>
      </c>
      <c r="B379" s="5">
        <v>35.0</v>
      </c>
      <c r="C379" s="6" t="s">
        <v>15</v>
      </c>
      <c r="D379" s="7">
        <v>0.00533900462962963</v>
      </c>
      <c r="E379" s="7">
        <v>0.005354166666666667</v>
      </c>
      <c r="F379" s="16" t="s">
        <v>384</v>
      </c>
      <c r="G379" s="6" t="s">
        <v>712</v>
      </c>
      <c r="H379" s="6" t="s">
        <v>712</v>
      </c>
      <c r="I379" s="5" t="str">
        <f t="shared" si="1"/>
        <v>No</v>
      </c>
      <c r="J379" s="5">
        <f t="shared" si="2"/>
        <v>1</v>
      </c>
      <c r="K379" s="5">
        <f t="shared" si="3"/>
        <v>0</v>
      </c>
      <c r="L379" s="5">
        <f t="shared" si="4"/>
        <v>0</v>
      </c>
      <c r="M379" s="5" t="s">
        <v>712</v>
      </c>
      <c r="N379" s="23">
        <v>1.0</v>
      </c>
      <c r="O379" s="5">
        <f t="shared" si="5"/>
        <v>0</v>
      </c>
      <c r="P379" s="5">
        <f t="shared" si="6"/>
        <v>1</v>
      </c>
      <c r="Q379" s="5">
        <f t="shared" si="7"/>
        <v>0</v>
      </c>
      <c r="R379" s="5">
        <f t="shared" si="8"/>
        <v>0</v>
      </c>
      <c r="S379" s="5" t="s">
        <v>712</v>
      </c>
      <c r="T379" s="23">
        <v>1.0</v>
      </c>
      <c r="U379" s="5">
        <f t="shared" si="9"/>
        <v>0</v>
      </c>
      <c r="V379" s="5">
        <f t="shared" si="10"/>
        <v>1</v>
      </c>
      <c r="W379" s="5">
        <f t="shared" si="11"/>
        <v>0</v>
      </c>
      <c r="X379" s="5">
        <f t="shared" si="12"/>
        <v>0</v>
      </c>
      <c r="Y379" s="50" t="s">
        <v>712</v>
      </c>
      <c r="Z379" s="50"/>
      <c r="AA379" s="5">
        <f t="shared" si="13"/>
        <v>0</v>
      </c>
      <c r="AB379" s="5">
        <f t="shared" si="14"/>
        <v>1</v>
      </c>
      <c r="AC379" s="5">
        <f t="shared" si="15"/>
        <v>0</v>
      </c>
      <c r="AD379" s="5">
        <f t="shared" si="16"/>
        <v>0</v>
      </c>
      <c r="AE379" s="51" t="s">
        <v>1105</v>
      </c>
    </row>
    <row r="380">
      <c r="A380" s="2" t="s">
        <v>348</v>
      </c>
      <c r="B380" s="2">
        <v>36.0</v>
      </c>
      <c r="C380" s="3" t="s">
        <v>9</v>
      </c>
      <c r="D380" s="4">
        <v>0.00537037037037037</v>
      </c>
      <c r="E380" s="4">
        <v>0.005399305555555556</v>
      </c>
      <c r="F380" s="15" t="s">
        <v>385</v>
      </c>
      <c r="G380" s="3" t="s">
        <v>712</v>
      </c>
      <c r="H380" s="3" t="s">
        <v>713</v>
      </c>
      <c r="I380" s="2" t="str">
        <f t="shared" si="1"/>
        <v/>
      </c>
      <c r="J380" s="2">
        <f t="shared" si="2"/>
        <v>0</v>
      </c>
      <c r="K380" s="2">
        <f t="shared" si="3"/>
        <v>0</v>
      </c>
      <c r="L380" s="2">
        <f t="shared" si="4"/>
        <v>1</v>
      </c>
      <c r="M380" s="2" t="s">
        <v>712</v>
      </c>
      <c r="N380" s="21">
        <v>1.0</v>
      </c>
      <c r="O380" s="2" t="str">
        <f t="shared" si="5"/>
        <v/>
      </c>
      <c r="P380" s="2" t="str">
        <f t="shared" si="6"/>
        <v/>
      </c>
      <c r="Q380" s="2" t="str">
        <f t="shared" si="7"/>
        <v/>
      </c>
      <c r="R380" s="2" t="str">
        <f t="shared" si="8"/>
        <v/>
      </c>
      <c r="S380" s="2" t="s">
        <v>712</v>
      </c>
      <c r="T380" s="21">
        <v>1.0</v>
      </c>
      <c r="U380" s="2" t="str">
        <f t="shared" si="9"/>
        <v/>
      </c>
      <c r="V380" s="2" t="str">
        <f t="shared" si="10"/>
        <v/>
      </c>
      <c r="W380" s="2" t="str">
        <f t="shared" si="11"/>
        <v/>
      </c>
      <c r="X380" s="2" t="str">
        <f t="shared" si="12"/>
        <v/>
      </c>
      <c r="Y380" s="27" t="s">
        <v>712</v>
      </c>
      <c r="Z380" s="27"/>
      <c r="AA380" s="2" t="str">
        <f t="shared" si="13"/>
        <v/>
      </c>
      <c r="AB380" s="2" t="str">
        <f t="shared" si="14"/>
        <v/>
      </c>
      <c r="AC380" s="2" t="str">
        <f t="shared" si="15"/>
        <v/>
      </c>
      <c r="AD380" s="2" t="str">
        <f t="shared" si="16"/>
        <v/>
      </c>
      <c r="AE380" s="49" t="s">
        <v>1106</v>
      </c>
    </row>
    <row r="381">
      <c r="A381" s="5" t="s">
        <v>348</v>
      </c>
      <c r="B381" s="5">
        <v>37.0</v>
      </c>
      <c r="C381" s="6" t="s">
        <v>15</v>
      </c>
      <c r="D381" s="7">
        <v>0.005410879629629629</v>
      </c>
      <c r="E381" s="7">
        <v>0.005499884259259259</v>
      </c>
      <c r="F381" s="16" t="s">
        <v>386</v>
      </c>
      <c r="G381" s="6" t="s">
        <v>713</v>
      </c>
      <c r="H381" s="6" t="s">
        <v>713</v>
      </c>
      <c r="I381" s="5" t="str">
        <f t="shared" si="1"/>
        <v>Sí</v>
      </c>
      <c r="J381" s="5">
        <f t="shared" si="2"/>
        <v>0</v>
      </c>
      <c r="K381" s="5">
        <f t="shared" si="3"/>
        <v>1</v>
      </c>
      <c r="L381" s="5">
        <f t="shared" si="4"/>
        <v>0</v>
      </c>
      <c r="M381" s="5" t="s">
        <v>713</v>
      </c>
      <c r="N381" s="23">
        <v>1.0</v>
      </c>
      <c r="O381" s="5">
        <f t="shared" si="5"/>
        <v>1</v>
      </c>
      <c r="P381" s="5">
        <f t="shared" si="6"/>
        <v>0</v>
      </c>
      <c r="Q381" s="5">
        <f t="shared" si="7"/>
        <v>0</v>
      </c>
      <c r="R381" s="5">
        <f t="shared" si="8"/>
        <v>0</v>
      </c>
      <c r="S381" s="5" t="s">
        <v>712</v>
      </c>
      <c r="T381" s="23">
        <v>1.0</v>
      </c>
      <c r="U381" s="5">
        <f t="shared" si="9"/>
        <v>0</v>
      </c>
      <c r="V381" s="5">
        <f t="shared" si="10"/>
        <v>0</v>
      </c>
      <c r="W381" s="5">
        <f t="shared" si="11"/>
        <v>0</v>
      </c>
      <c r="X381" s="5">
        <f t="shared" si="12"/>
        <v>1</v>
      </c>
      <c r="Y381" s="50" t="s">
        <v>712</v>
      </c>
      <c r="Z381" s="50"/>
      <c r="AA381" s="5">
        <f t="shared" si="13"/>
        <v>0</v>
      </c>
      <c r="AB381" s="5">
        <f t="shared" si="14"/>
        <v>0</v>
      </c>
      <c r="AC381" s="5">
        <f t="shared" si="15"/>
        <v>0</v>
      </c>
      <c r="AD381" s="5">
        <f t="shared" si="16"/>
        <v>1</v>
      </c>
      <c r="AE381" s="51" t="s">
        <v>1107</v>
      </c>
    </row>
    <row r="382">
      <c r="A382" s="2" t="s">
        <v>348</v>
      </c>
      <c r="B382" s="2">
        <v>38.0</v>
      </c>
      <c r="C382" s="3" t="s">
        <v>9</v>
      </c>
      <c r="D382" s="4">
        <v>0.005505555555555555</v>
      </c>
      <c r="E382" s="4">
        <v>0.005619907407407408</v>
      </c>
      <c r="F382" s="15" t="s">
        <v>387</v>
      </c>
      <c r="G382" s="3" t="s">
        <v>713</v>
      </c>
      <c r="H382" s="3" t="s">
        <v>713</v>
      </c>
      <c r="I382" s="2" t="str">
        <f t="shared" si="1"/>
        <v>Sí</v>
      </c>
      <c r="J382" s="2">
        <f t="shared" si="2"/>
        <v>0</v>
      </c>
      <c r="K382" s="2">
        <f t="shared" si="3"/>
        <v>1</v>
      </c>
      <c r="L382" s="2">
        <f t="shared" si="4"/>
        <v>0</v>
      </c>
      <c r="M382" s="2" t="s">
        <v>713</v>
      </c>
      <c r="N382" s="21">
        <v>1.0</v>
      </c>
      <c r="O382" s="2">
        <f t="shared" si="5"/>
        <v>1</v>
      </c>
      <c r="P382" s="2">
        <f t="shared" si="6"/>
        <v>0</v>
      </c>
      <c r="Q382" s="2">
        <f t="shared" si="7"/>
        <v>0</v>
      </c>
      <c r="R382" s="2">
        <f t="shared" si="8"/>
        <v>0</v>
      </c>
      <c r="S382" s="2" t="s">
        <v>712</v>
      </c>
      <c r="T382" s="21">
        <v>0.9</v>
      </c>
      <c r="U382" s="2">
        <f t="shared" si="9"/>
        <v>0</v>
      </c>
      <c r="V382" s="2">
        <f t="shared" si="10"/>
        <v>0</v>
      </c>
      <c r="W382" s="2">
        <f t="shared" si="11"/>
        <v>0</v>
      </c>
      <c r="X382" s="2">
        <f t="shared" si="12"/>
        <v>1</v>
      </c>
      <c r="Y382" s="27" t="s">
        <v>713</v>
      </c>
      <c r="Z382" s="27"/>
      <c r="AA382" s="2">
        <f t="shared" si="13"/>
        <v>1</v>
      </c>
      <c r="AB382" s="2">
        <f t="shared" si="14"/>
        <v>0</v>
      </c>
      <c r="AC382" s="2">
        <f t="shared" si="15"/>
        <v>0</v>
      </c>
      <c r="AD382" s="2">
        <f t="shared" si="16"/>
        <v>0</v>
      </c>
      <c r="AE382" s="49" t="s">
        <v>1108</v>
      </c>
    </row>
    <row r="383">
      <c r="A383" s="5" t="s">
        <v>348</v>
      </c>
      <c r="B383" s="5">
        <v>39.0</v>
      </c>
      <c r="C383" s="6" t="s">
        <v>7</v>
      </c>
      <c r="D383" s="7">
        <v>0.005620833333333334</v>
      </c>
      <c r="E383" s="7">
        <v>0.005622800925925926</v>
      </c>
      <c r="F383" s="16" t="s">
        <v>388</v>
      </c>
      <c r="G383" s="6" t="s">
        <v>712</v>
      </c>
      <c r="H383" s="6" t="s">
        <v>712</v>
      </c>
      <c r="I383" s="5" t="str">
        <f t="shared" si="1"/>
        <v>No</v>
      </c>
      <c r="J383" s="5">
        <f t="shared" si="2"/>
        <v>1</v>
      </c>
      <c r="K383" s="5">
        <f t="shared" si="3"/>
        <v>0</v>
      </c>
      <c r="L383" s="5">
        <f t="shared" si="4"/>
        <v>0</v>
      </c>
      <c r="M383" s="5" t="s">
        <v>712</v>
      </c>
      <c r="N383" s="23">
        <v>1.0</v>
      </c>
      <c r="O383" s="5">
        <f t="shared" si="5"/>
        <v>0</v>
      </c>
      <c r="P383" s="5">
        <f t="shared" si="6"/>
        <v>1</v>
      </c>
      <c r="Q383" s="5">
        <f t="shared" si="7"/>
        <v>0</v>
      </c>
      <c r="R383" s="5">
        <f t="shared" si="8"/>
        <v>0</v>
      </c>
      <c r="S383" s="5" t="s">
        <v>712</v>
      </c>
      <c r="T383" s="23">
        <v>1.0</v>
      </c>
      <c r="U383" s="5">
        <f t="shared" si="9"/>
        <v>0</v>
      </c>
      <c r="V383" s="5">
        <f t="shared" si="10"/>
        <v>1</v>
      </c>
      <c r="W383" s="5">
        <f t="shared" si="11"/>
        <v>0</v>
      </c>
      <c r="X383" s="5">
        <f t="shared" si="12"/>
        <v>0</v>
      </c>
      <c r="Y383" s="50" t="s">
        <v>712</v>
      </c>
      <c r="Z383" s="50"/>
      <c r="AA383" s="5">
        <f t="shared" si="13"/>
        <v>0</v>
      </c>
      <c r="AB383" s="5">
        <f t="shared" si="14"/>
        <v>1</v>
      </c>
      <c r="AC383" s="5">
        <f t="shared" si="15"/>
        <v>0</v>
      </c>
      <c r="AD383" s="5">
        <f t="shared" si="16"/>
        <v>0</v>
      </c>
      <c r="AE383" s="51" t="s">
        <v>1109</v>
      </c>
    </row>
    <row r="384">
      <c r="A384" s="2" t="s">
        <v>348</v>
      </c>
      <c r="B384" s="2">
        <v>40.0</v>
      </c>
      <c r="C384" s="3" t="s">
        <v>9</v>
      </c>
      <c r="D384" s="4">
        <v>0.0056375</v>
      </c>
      <c r="E384" s="4">
        <v>0.005655787037037037</v>
      </c>
      <c r="F384" s="15" t="s">
        <v>389</v>
      </c>
      <c r="G384" s="3" t="s">
        <v>712</v>
      </c>
      <c r="H384" s="3" t="s">
        <v>713</v>
      </c>
      <c r="I384" s="2" t="str">
        <f t="shared" si="1"/>
        <v/>
      </c>
      <c r="J384" s="2">
        <f t="shared" si="2"/>
        <v>0</v>
      </c>
      <c r="K384" s="2">
        <f t="shared" si="3"/>
        <v>0</v>
      </c>
      <c r="L384" s="2">
        <f t="shared" si="4"/>
        <v>1</v>
      </c>
      <c r="M384" s="2" t="s">
        <v>713</v>
      </c>
      <c r="N384" s="21">
        <v>1.0</v>
      </c>
      <c r="O384" s="2" t="str">
        <f t="shared" si="5"/>
        <v/>
      </c>
      <c r="P384" s="2" t="str">
        <f t="shared" si="6"/>
        <v/>
      </c>
      <c r="Q384" s="2" t="str">
        <f t="shared" si="7"/>
        <v/>
      </c>
      <c r="R384" s="2" t="str">
        <f t="shared" si="8"/>
        <v/>
      </c>
      <c r="S384" s="2" t="s">
        <v>712</v>
      </c>
      <c r="T384" s="21">
        <v>1.0</v>
      </c>
      <c r="U384" s="2" t="str">
        <f t="shared" si="9"/>
        <v/>
      </c>
      <c r="V384" s="2" t="str">
        <f t="shared" si="10"/>
        <v/>
      </c>
      <c r="W384" s="2" t="str">
        <f t="shared" si="11"/>
        <v/>
      </c>
      <c r="X384" s="2" t="str">
        <f t="shared" si="12"/>
        <v/>
      </c>
      <c r="Y384" s="27" t="s">
        <v>712</v>
      </c>
      <c r="Z384" s="27"/>
      <c r="AA384" s="2" t="str">
        <f t="shared" si="13"/>
        <v/>
      </c>
      <c r="AB384" s="2" t="str">
        <f t="shared" si="14"/>
        <v/>
      </c>
      <c r="AC384" s="2" t="str">
        <f t="shared" si="15"/>
        <v/>
      </c>
      <c r="AD384" s="2" t="str">
        <f t="shared" si="16"/>
        <v/>
      </c>
      <c r="AE384" s="49" t="s">
        <v>1110</v>
      </c>
    </row>
    <row r="385">
      <c r="A385" s="5" t="s">
        <v>348</v>
      </c>
      <c r="B385" s="5">
        <v>41.0</v>
      </c>
      <c r="C385" s="6" t="s">
        <v>12</v>
      </c>
      <c r="D385" s="7">
        <v>0.005659722222222222</v>
      </c>
      <c r="E385" s="7">
        <v>0.005698611111111111</v>
      </c>
      <c r="F385" s="16" t="s">
        <v>390</v>
      </c>
      <c r="G385" s="6" t="s">
        <v>713</v>
      </c>
      <c r="H385" s="6" t="s">
        <v>713</v>
      </c>
      <c r="I385" s="5" t="str">
        <f t="shared" si="1"/>
        <v>Sí</v>
      </c>
      <c r="J385" s="5">
        <f t="shared" si="2"/>
        <v>0</v>
      </c>
      <c r="K385" s="5">
        <f t="shared" si="3"/>
        <v>1</v>
      </c>
      <c r="L385" s="5">
        <f t="shared" si="4"/>
        <v>0</v>
      </c>
      <c r="M385" s="5" t="s">
        <v>713</v>
      </c>
      <c r="N385" s="23">
        <v>1.0</v>
      </c>
      <c r="O385" s="5">
        <f t="shared" si="5"/>
        <v>1</v>
      </c>
      <c r="P385" s="5">
        <f t="shared" si="6"/>
        <v>0</v>
      </c>
      <c r="Q385" s="5">
        <f t="shared" si="7"/>
        <v>0</v>
      </c>
      <c r="R385" s="5">
        <f t="shared" si="8"/>
        <v>0</v>
      </c>
      <c r="S385" s="5" t="s">
        <v>712</v>
      </c>
      <c r="T385" s="23">
        <v>0.8</v>
      </c>
      <c r="U385" s="5">
        <f t="shared" si="9"/>
        <v>0</v>
      </c>
      <c r="V385" s="5">
        <f t="shared" si="10"/>
        <v>0</v>
      </c>
      <c r="W385" s="5">
        <f t="shared" si="11"/>
        <v>0</v>
      </c>
      <c r="X385" s="5">
        <f t="shared" si="12"/>
        <v>1</v>
      </c>
      <c r="Y385" s="50" t="s">
        <v>712</v>
      </c>
      <c r="Z385" s="50"/>
      <c r="AA385" s="5">
        <f t="shared" si="13"/>
        <v>0</v>
      </c>
      <c r="AB385" s="5">
        <f t="shared" si="14"/>
        <v>0</v>
      </c>
      <c r="AC385" s="5">
        <f t="shared" si="15"/>
        <v>0</v>
      </c>
      <c r="AD385" s="5">
        <f t="shared" si="16"/>
        <v>1</v>
      </c>
      <c r="AE385" s="51" t="s">
        <v>1111</v>
      </c>
    </row>
    <row r="386">
      <c r="A386" s="2" t="s">
        <v>348</v>
      </c>
      <c r="B386" s="2">
        <v>42.0</v>
      </c>
      <c r="C386" s="3" t="s">
        <v>9</v>
      </c>
      <c r="D386" s="4">
        <v>0.0057</v>
      </c>
      <c r="E386" s="4">
        <v>0.005819560185185185</v>
      </c>
      <c r="F386" s="15" t="s">
        <v>391</v>
      </c>
      <c r="G386" s="3" t="s">
        <v>713</v>
      </c>
      <c r="H386" s="3" t="s">
        <v>713</v>
      </c>
      <c r="I386" s="2" t="str">
        <f t="shared" si="1"/>
        <v>Sí</v>
      </c>
      <c r="J386" s="2">
        <f t="shared" si="2"/>
        <v>0</v>
      </c>
      <c r="K386" s="2">
        <f t="shared" si="3"/>
        <v>1</v>
      </c>
      <c r="L386" s="2">
        <f t="shared" si="4"/>
        <v>0</v>
      </c>
      <c r="M386" s="2" t="s">
        <v>713</v>
      </c>
      <c r="N386" s="21">
        <v>1.0</v>
      </c>
      <c r="O386" s="2">
        <f t="shared" si="5"/>
        <v>1</v>
      </c>
      <c r="P386" s="2">
        <f t="shared" si="6"/>
        <v>0</v>
      </c>
      <c r="Q386" s="2">
        <f t="shared" si="7"/>
        <v>0</v>
      </c>
      <c r="R386" s="2">
        <f t="shared" si="8"/>
        <v>0</v>
      </c>
      <c r="S386" s="2" t="s">
        <v>713</v>
      </c>
      <c r="T386" s="21">
        <v>1.0</v>
      </c>
      <c r="U386" s="2">
        <f t="shared" si="9"/>
        <v>1</v>
      </c>
      <c r="V386" s="2">
        <f t="shared" si="10"/>
        <v>0</v>
      </c>
      <c r="W386" s="2">
        <f t="shared" si="11"/>
        <v>0</v>
      </c>
      <c r="X386" s="2">
        <f t="shared" si="12"/>
        <v>0</v>
      </c>
      <c r="Y386" s="27" t="s">
        <v>713</v>
      </c>
      <c r="Z386" s="27"/>
      <c r="AA386" s="2">
        <f t="shared" si="13"/>
        <v>1</v>
      </c>
      <c r="AB386" s="2">
        <f t="shared" si="14"/>
        <v>0</v>
      </c>
      <c r="AC386" s="2">
        <f t="shared" si="15"/>
        <v>0</v>
      </c>
      <c r="AD386" s="2">
        <f t="shared" si="16"/>
        <v>0</v>
      </c>
      <c r="AE386" s="49" t="s">
        <v>1112</v>
      </c>
    </row>
    <row r="387">
      <c r="A387" s="5" t="s">
        <v>348</v>
      </c>
      <c r="B387" s="5">
        <v>43.0</v>
      </c>
      <c r="C387" s="6" t="s">
        <v>12</v>
      </c>
      <c r="D387" s="7">
        <v>0.005819791666666667</v>
      </c>
      <c r="E387" s="7">
        <v>0.0058297453703703705</v>
      </c>
      <c r="F387" s="16" t="s">
        <v>84</v>
      </c>
      <c r="G387" s="6" t="s">
        <v>712</v>
      </c>
      <c r="H387" s="6" t="s">
        <v>712</v>
      </c>
      <c r="I387" s="5" t="str">
        <f t="shared" si="1"/>
        <v>No</v>
      </c>
      <c r="J387" s="5">
        <f t="shared" si="2"/>
        <v>1</v>
      </c>
      <c r="K387" s="5">
        <f t="shared" si="3"/>
        <v>0</v>
      </c>
      <c r="L387" s="5">
        <f t="shared" si="4"/>
        <v>0</v>
      </c>
      <c r="M387" s="5" t="s">
        <v>712</v>
      </c>
      <c r="N387" s="23">
        <v>1.0</v>
      </c>
      <c r="O387" s="5">
        <f t="shared" si="5"/>
        <v>0</v>
      </c>
      <c r="P387" s="5">
        <f t="shared" si="6"/>
        <v>1</v>
      </c>
      <c r="Q387" s="5">
        <f t="shared" si="7"/>
        <v>0</v>
      </c>
      <c r="R387" s="5">
        <f t="shared" si="8"/>
        <v>0</v>
      </c>
      <c r="S387" s="5" t="s">
        <v>712</v>
      </c>
      <c r="T387" s="23">
        <v>1.0</v>
      </c>
      <c r="U387" s="5">
        <f t="shared" si="9"/>
        <v>0</v>
      </c>
      <c r="V387" s="5">
        <f t="shared" si="10"/>
        <v>1</v>
      </c>
      <c r="W387" s="5">
        <f t="shared" si="11"/>
        <v>0</v>
      </c>
      <c r="X387" s="5">
        <f t="shared" si="12"/>
        <v>0</v>
      </c>
      <c r="Y387" s="50" t="s">
        <v>712</v>
      </c>
      <c r="Z387" s="50"/>
      <c r="AA387" s="5">
        <f t="shared" si="13"/>
        <v>0</v>
      </c>
      <c r="AB387" s="5">
        <f t="shared" si="14"/>
        <v>1</v>
      </c>
      <c r="AC387" s="5">
        <f t="shared" si="15"/>
        <v>0</v>
      </c>
      <c r="AD387" s="5">
        <f t="shared" si="16"/>
        <v>0</v>
      </c>
      <c r="AE387" s="51" t="s">
        <v>1113</v>
      </c>
    </row>
    <row r="388">
      <c r="A388" s="2" t="s">
        <v>348</v>
      </c>
      <c r="B388" s="2">
        <v>44.0</v>
      </c>
      <c r="C388" s="3" t="s">
        <v>9</v>
      </c>
      <c r="D388" s="4">
        <v>0.005831134259259259</v>
      </c>
      <c r="E388" s="4">
        <v>0.0059091435185185184</v>
      </c>
      <c r="F388" s="15" t="s">
        <v>392</v>
      </c>
      <c r="G388" s="3" t="s">
        <v>713</v>
      </c>
      <c r="H388" s="3" t="s">
        <v>713</v>
      </c>
      <c r="I388" s="2" t="str">
        <f t="shared" si="1"/>
        <v>Sí</v>
      </c>
      <c r="J388" s="2">
        <f t="shared" si="2"/>
        <v>0</v>
      </c>
      <c r="K388" s="2">
        <f t="shared" si="3"/>
        <v>1</v>
      </c>
      <c r="L388" s="2">
        <f t="shared" si="4"/>
        <v>0</v>
      </c>
      <c r="M388" s="2" t="s">
        <v>712</v>
      </c>
      <c r="N388" s="21">
        <v>0.4</v>
      </c>
      <c r="O388" s="2">
        <f t="shared" si="5"/>
        <v>0</v>
      </c>
      <c r="P388" s="2">
        <f t="shared" si="6"/>
        <v>0</v>
      </c>
      <c r="Q388" s="2">
        <f t="shared" si="7"/>
        <v>0</v>
      </c>
      <c r="R388" s="2">
        <f t="shared" si="8"/>
        <v>1</v>
      </c>
      <c r="S388" s="2" t="s">
        <v>712</v>
      </c>
      <c r="T388" s="21">
        <v>1.0</v>
      </c>
      <c r="U388" s="2">
        <f t="shared" si="9"/>
        <v>0</v>
      </c>
      <c r="V388" s="2">
        <f t="shared" si="10"/>
        <v>0</v>
      </c>
      <c r="W388" s="2">
        <f t="shared" si="11"/>
        <v>0</v>
      </c>
      <c r="X388" s="2">
        <f t="shared" si="12"/>
        <v>1</v>
      </c>
      <c r="Y388" s="27" t="s">
        <v>712</v>
      </c>
      <c r="Z388" s="27"/>
      <c r="AA388" s="2">
        <f t="shared" si="13"/>
        <v>0</v>
      </c>
      <c r="AB388" s="2">
        <f t="shared" si="14"/>
        <v>0</v>
      </c>
      <c r="AC388" s="2">
        <f t="shared" si="15"/>
        <v>0</v>
      </c>
      <c r="AD388" s="2">
        <f t="shared" si="16"/>
        <v>1</v>
      </c>
      <c r="AE388" s="49" t="s">
        <v>1114</v>
      </c>
    </row>
    <row r="389">
      <c r="A389" s="5" t="s">
        <v>348</v>
      </c>
      <c r="B389" s="5">
        <v>45.0</v>
      </c>
      <c r="C389" s="6" t="s">
        <v>12</v>
      </c>
      <c r="D389" s="7">
        <v>0.005914583333333333</v>
      </c>
      <c r="E389" s="7">
        <v>0.00602951388888889</v>
      </c>
      <c r="F389" s="16" t="s">
        <v>393</v>
      </c>
      <c r="G389" s="6" t="s">
        <v>713</v>
      </c>
      <c r="H389" s="6" t="s">
        <v>713</v>
      </c>
      <c r="I389" s="5" t="str">
        <f t="shared" si="1"/>
        <v>Sí</v>
      </c>
      <c r="J389" s="5">
        <f t="shared" si="2"/>
        <v>0</v>
      </c>
      <c r="K389" s="5">
        <f t="shared" si="3"/>
        <v>1</v>
      </c>
      <c r="L389" s="5">
        <f t="shared" si="4"/>
        <v>0</v>
      </c>
      <c r="M389" s="5" t="s">
        <v>713</v>
      </c>
      <c r="N389" s="23">
        <v>1.0</v>
      </c>
      <c r="O389" s="5">
        <f t="shared" si="5"/>
        <v>1</v>
      </c>
      <c r="P389" s="5">
        <f t="shared" si="6"/>
        <v>0</v>
      </c>
      <c r="Q389" s="5">
        <f t="shared" si="7"/>
        <v>0</v>
      </c>
      <c r="R389" s="5">
        <f t="shared" si="8"/>
        <v>0</v>
      </c>
      <c r="S389" s="5" t="s">
        <v>713</v>
      </c>
      <c r="T389" s="23">
        <v>0.9</v>
      </c>
      <c r="U389" s="5">
        <f t="shared" si="9"/>
        <v>1</v>
      </c>
      <c r="V389" s="5">
        <f t="shared" si="10"/>
        <v>0</v>
      </c>
      <c r="W389" s="5">
        <f t="shared" si="11"/>
        <v>0</v>
      </c>
      <c r="X389" s="5">
        <f t="shared" si="12"/>
        <v>0</v>
      </c>
      <c r="Y389" s="50" t="s">
        <v>713</v>
      </c>
      <c r="Z389" s="50"/>
      <c r="AA389" s="5">
        <f t="shared" si="13"/>
        <v>1</v>
      </c>
      <c r="AB389" s="5">
        <f t="shared" si="14"/>
        <v>0</v>
      </c>
      <c r="AC389" s="5">
        <f t="shared" si="15"/>
        <v>0</v>
      </c>
      <c r="AD389" s="5">
        <f t="shared" si="16"/>
        <v>0</v>
      </c>
      <c r="AE389" s="51" t="s">
        <v>1115</v>
      </c>
    </row>
    <row r="390">
      <c r="A390" s="2" t="s">
        <v>348</v>
      </c>
      <c r="B390" s="2">
        <v>46.0</v>
      </c>
      <c r="C390" s="3" t="s">
        <v>9</v>
      </c>
      <c r="D390" s="4">
        <v>0.006035532407407408</v>
      </c>
      <c r="E390" s="4">
        <v>0.006177662037037037</v>
      </c>
      <c r="F390" s="15" t="s">
        <v>394</v>
      </c>
      <c r="G390" s="3" t="s">
        <v>713</v>
      </c>
      <c r="H390" s="3" t="s">
        <v>713</v>
      </c>
      <c r="I390" s="2" t="str">
        <f t="shared" si="1"/>
        <v>Sí</v>
      </c>
      <c r="J390" s="2">
        <f t="shared" si="2"/>
        <v>0</v>
      </c>
      <c r="K390" s="2">
        <f t="shared" si="3"/>
        <v>1</v>
      </c>
      <c r="L390" s="2">
        <f t="shared" si="4"/>
        <v>0</v>
      </c>
      <c r="M390" s="2" t="s">
        <v>713</v>
      </c>
      <c r="N390" s="21">
        <v>1.0</v>
      </c>
      <c r="O390" s="2">
        <f t="shared" si="5"/>
        <v>1</v>
      </c>
      <c r="P390" s="2">
        <f t="shared" si="6"/>
        <v>0</v>
      </c>
      <c r="Q390" s="2">
        <f t="shared" si="7"/>
        <v>0</v>
      </c>
      <c r="R390" s="2">
        <f t="shared" si="8"/>
        <v>0</v>
      </c>
      <c r="S390" s="2" t="s">
        <v>713</v>
      </c>
      <c r="T390" s="21">
        <v>1.0</v>
      </c>
      <c r="U390" s="2">
        <f t="shared" si="9"/>
        <v>1</v>
      </c>
      <c r="V390" s="2">
        <f t="shared" si="10"/>
        <v>0</v>
      </c>
      <c r="W390" s="2">
        <f t="shared" si="11"/>
        <v>0</v>
      </c>
      <c r="X390" s="2">
        <f t="shared" si="12"/>
        <v>0</v>
      </c>
      <c r="Y390" s="27" t="s">
        <v>713</v>
      </c>
      <c r="Z390" s="27"/>
      <c r="AA390" s="2">
        <f t="shared" si="13"/>
        <v>1</v>
      </c>
      <c r="AB390" s="2">
        <f t="shared" si="14"/>
        <v>0</v>
      </c>
      <c r="AC390" s="2">
        <f t="shared" si="15"/>
        <v>0</v>
      </c>
      <c r="AD390" s="2">
        <f t="shared" si="16"/>
        <v>0</v>
      </c>
      <c r="AE390" s="49" t="s">
        <v>1116</v>
      </c>
    </row>
    <row r="391">
      <c r="A391" s="5" t="s">
        <v>348</v>
      </c>
      <c r="B391" s="5">
        <v>47.0</v>
      </c>
      <c r="C391" s="6" t="s">
        <v>15</v>
      </c>
      <c r="D391" s="7">
        <v>0.006190162037037037</v>
      </c>
      <c r="E391" s="7">
        <v>0.006235879629629629</v>
      </c>
      <c r="F391" s="16" t="s">
        <v>395</v>
      </c>
      <c r="G391" s="6" t="s">
        <v>712</v>
      </c>
      <c r="H391" s="6" t="s">
        <v>712</v>
      </c>
      <c r="I391" s="5" t="str">
        <f t="shared" si="1"/>
        <v>No</v>
      </c>
      <c r="J391" s="5">
        <f t="shared" si="2"/>
        <v>1</v>
      </c>
      <c r="K391" s="5">
        <f t="shared" si="3"/>
        <v>0</v>
      </c>
      <c r="L391" s="5">
        <f t="shared" si="4"/>
        <v>0</v>
      </c>
      <c r="M391" s="5" t="s">
        <v>712</v>
      </c>
      <c r="N391" s="23">
        <v>1.0</v>
      </c>
      <c r="O391" s="5">
        <f t="shared" si="5"/>
        <v>0</v>
      </c>
      <c r="P391" s="5">
        <f t="shared" si="6"/>
        <v>1</v>
      </c>
      <c r="Q391" s="5">
        <f t="shared" si="7"/>
        <v>0</v>
      </c>
      <c r="R391" s="5">
        <f t="shared" si="8"/>
        <v>0</v>
      </c>
      <c r="S391" s="5" t="s">
        <v>712</v>
      </c>
      <c r="T391" s="23">
        <v>1.0</v>
      </c>
      <c r="U391" s="5">
        <f t="shared" si="9"/>
        <v>0</v>
      </c>
      <c r="V391" s="5">
        <f t="shared" si="10"/>
        <v>1</v>
      </c>
      <c r="W391" s="5">
        <f t="shared" si="11"/>
        <v>0</v>
      </c>
      <c r="X391" s="5">
        <f t="shared" si="12"/>
        <v>0</v>
      </c>
      <c r="Y391" s="50" t="s">
        <v>713</v>
      </c>
      <c r="Z391" s="50"/>
      <c r="AA391" s="5">
        <f t="shared" si="13"/>
        <v>0</v>
      </c>
      <c r="AB391" s="5">
        <f t="shared" si="14"/>
        <v>0</v>
      </c>
      <c r="AC391" s="5">
        <f t="shared" si="15"/>
        <v>1</v>
      </c>
      <c r="AD391" s="5">
        <f t="shared" si="16"/>
        <v>0</v>
      </c>
      <c r="AE391" s="51" t="s">
        <v>1117</v>
      </c>
    </row>
    <row r="392">
      <c r="A392" s="2" t="s">
        <v>348</v>
      </c>
      <c r="B392" s="2">
        <v>48.0</v>
      </c>
      <c r="C392" s="3" t="s">
        <v>9</v>
      </c>
      <c r="D392" s="4">
        <v>0.006246412037037037</v>
      </c>
      <c r="E392" s="4">
        <v>0.006326041666666667</v>
      </c>
      <c r="F392" s="15" t="s">
        <v>396</v>
      </c>
      <c r="G392" s="3" t="s">
        <v>713</v>
      </c>
      <c r="H392" s="3" t="s">
        <v>713</v>
      </c>
      <c r="I392" s="2" t="str">
        <f t="shared" si="1"/>
        <v>Sí</v>
      </c>
      <c r="J392" s="2">
        <f t="shared" si="2"/>
        <v>0</v>
      </c>
      <c r="K392" s="2">
        <f t="shared" si="3"/>
        <v>1</v>
      </c>
      <c r="L392" s="2">
        <f t="shared" si="4"/>
        <v>0</v>
      </c>
      <c r="M392" s="2" t="s">
        <v>713</v>
      </c>
      <c r="N392" s="21">
        <v>1.0</v>
      </c>
      <c r="O392" s="2">
        <f t="shared" si="5"/>
        <v>1</v>
      </c>
      <c r="P392" s="2">
        <f t="shared" si="6"/>
        <v>0</v>
      </c>
      <c r="Q392" s="2">
        <f t="shared" si="7"/>
        <v>0</v>
      </c>
      <c r="R392" s="2">
        <f t="shared" si="8"/>
        <v>0</v>
      </c>
      <c r="S392" s="2" t="s">
        <v>712</v>
      </c>
      <c r="T392" s="21">
        <v>1.0</v>
      </c>
      <c r="U392" s="2">
        <f t="shared" si="9"/>
        <v>0</v>
      </c>
      <c r="V392" s="2">
        <f t="shared" si="10"/>
        <v>0</v>
      </c>
      <c r="W392" s="2">
        <f t="shared" si="11"/>
        <v>0</v>
      </c>
      <c r="X392" s="2">
        <f t="shared" si="12"/>
        <v>1</v>
      </c>
      <c r="Y392" s="27" t="s">
        <v>713</v>
      </c>
      <c r="Z392" s="27"/>
      <c r="AA392" s="2">
        <f t="shared" si="13"/>
        <v>1</v>
      </c>
      <c r="AB392" s="2">
        <f t="shared" si="14"/>
        <v>0</v>
      </c>
      <c r="AC392" s="2">
        <f t="shared" si="15"/>
        <v>0</v>
      </c>
      <c r="AD392" s="2">
        <f t="shared" si="16"/>
        <v>0</v>
      </c>
      <c r="AE392" s="49" t="s">
        <v>1118</v>
      </c>
    </row>
    <row r="393">
      <c r="A393" s="5" t="s">
        <v>348</v>
      </c>
      <c r="B393" s="5">
        <v>49.0</v>
      </c>
      <c r="C393" s="6" t="s">
        <v>15</v>
      </c>
      <c r="D393" s="7">
        <v>0.006329050925925926</v>
      </c>
      <c r="E393" s="7">
        <v>0.0063618055555555554</v>
      </c>
      <c r="F393" s="16" t="s">
        <v>397</v>
      </c>
      <c r="G393" s="6" t="s">
        <v>712</v>
      </c>
      <c r="H393" s="6" t="s">
        <v>713</v>
      </c>
      <c r="I393" s="5" t="str">
        <f t="shared" si="1"/>
        <v/>
      </c>
      <c r="J393" s="5">
        <f t="shared" si="2"/>
        <v>0</v>
      </c>
      <c r="K393" s="5">
        <f t="shared" si="3"/>
        <v>0</v>
      </c>
      <c r="L393" s="5">
        <f t="shared" si="4"/>
        <v>1</v>
      </c>
      <c r="M393" s="5" t="s">
        <v>712</v>
      </c>
      <c r="N393" s="23">
        <v>1.0</v>
      </c>
      <c r="O393" s="5" t="str">
        <f t="shared" si="5"/>
        <v/>
      </c>
      <c r="P393" s="5" t="str">
        <f t="shared" si="6"/>
        <v/>
      </c>
      <c r="Q393" s="5" t="str">
        <f t="shared" si="7"/>
        <v/>
      </c>
      <c r="R393" s="5" t="str">
        <f t="shared" si="8"/>
        <v/>
      </c>
      <c r="S393" s="5" t="s">
        <v>712</v>
      </c>
      <c r="T393" s="23">
        <v>1.0</v>
      </c>
      <c r="U393" s="5" t="str">
        <f t="shared" si="9"/>
        <v/>
      </c>
      <c r="V393" s="5" t="str">
        <f t="shared" si="10"/>
        <v/>
      </c>
      <c r="W393" s="5" t="str">
        <f t="shared" si="11"/>
        <v/>
      </c>
      <c r="X393" s="5" t="str">
        <f t="shared" si="12"/>
        <v/>
      </c>
      <c r="Y393" s="50" t="s">
        <v>713</v>
      </c>
      <c r="Z393" s="50"/>
      <c r="AA393" s="5" t="str">
        <f t="shared" si="13"/>
        <v/>
      </c>
      <c r="AB393" s="5" t="str">
        <f t="shared" si="14"/>
        <v/>
      </c>
      <c r="AC393" s="5" t="str">
        <f t="shared" si="15"/>
        <v/>
      </c>
      <c r="AD393" s="5" t="str">
        <f t="shared" si="16"/>
        <v/>
      </c>
      <c r="AE393" s="51" t="s">
        <v>1119</v>
      </c>
    </row>
    <row r="394">
      <c r="A394" s="2" t="s">
        <v>348</v>
      </c>
      <c r="B394" s="2">
        <v>50.0</v>
      </c>
      <c r="C394" s="3" t="s">
        <v>7</v>
      </c>
      <c r="D394" s="4">
        <v>0.00636863425925926</v>
      </c>
      <c r="E394" s="4">
        <v>0.006467939814814815</v>
      </c>
      <c r="F394" s="15" t="s">
        <v>398</v>
      </c>
      <c r="G394" s="3" t="s">
        <v>713</v>
      </c>
      <c r="H394" s="3" t="s">
        <v>713</v>
      </c>
      <c r="I394" s="2" t="str">
        <f t="shared" si="1"/>
        <v>Sí</v>
      </c>
      <c r="J394" s="2">
        <f t="shared" si="2"/>
        <v>0</v>
      </c>
      <c r="K394" s="2">
        <f t="shared" si="3"/>
        <v>1</v>
      </c>
      <c r="L394" s="2">
        <f t="shared" si="4"/>
        <v>0</v>
      </c>
      <c r="M394" s="2" t="s">
        <v>713</v>
      </c>
      <c r="N394" s="21">
        <v>0.9</v>
      </c>
      <c r="O394" s="2">
        <f t="shared" si="5"/>
        <v>1</v>
      </c>
      <c r="P394" s="2">
        <f t="shared" si="6"/>
        <v>0</v>
      </c>
      <c r="Q394" s="2">
        <f t="shared" si="7"/>
        <v>0</v>
      </c>
      <c r="R394" s="2">
        <f t="shared" si="8"/>
        <v>0</v>
      </c>
      <c r="S394" s="2" t="s">
        <v>712</v>
      </c>
      <c r="T394" s="21">
        <v>0.9</v>
      </c>
      <c r="U394" s="2">
        <f t="shared" si="9"/>
        <v>0</v>
      </c>
      <c r="V394" s="2">
        <f t="shared" si="10"/>
        <v>0</v>
      </c>
      <c r="W394" s="2">
        <f t="shared" si="11"/>
        <v>0</v>
      </c>
      <c r="X394" s="2">
        <f t="shared" si="12"/>
        <v>1</v>
      </c>
      <c r="Y394" s="27" t="s">
        <v>713</v>
      </c>
      <c r="Z394" s="27"/>
      <c r="AA394" s="2">
        <f t="shared" si="13"/>
        <v>1</v>
      </c>
      <c r="AB394" s="2">
        <f t="shared" si="14"/>
        <v>0</v>
      </c>
      <c r="AC394" s="2">
        <f t="shared" si="15"/>
        <v>0</v>
      </c>
      <c r="AD394" s="2">
        <f t="shared" si="16"/>
        <v>0</v>
      </c>
      <c r="AE394" s="49" t="s">
        <v>1120</v>
      </c>
    </row>
    <row r="395">
      <c r="A395" s="5" t="s">
        <v>348</v>
      </c>
      <c r="B395" s="5">
        <v>51.0</v>
      </c>
      <c r="C395" s="6" t="s">
        <v>15</v>
      </c>
      <c r="D395" s="7">
        <v>0.006487268518518519</v>
      </c>
      <c r="E395" s="7">
        <v>0.0065940972222222225</v>
      </c>
      <c r="F395" s="16" t="s">
        <v>399</v>
      </c>
      <c r="G395" s="6" t="s">
        <v>712</v>
      </c>
      <c r="H395" s="6" t="s">
        <v>713</v>
      </c>
      <c r="I395" s="5" t="str">
        <f t="shared" si="1"/>
        <v/>
      </c>
      <c r="J395" s="5">
        <f t="shared" si="2"/>
        <v>0</v>
      </c>
      <c r="K395" s="5">
        <f t="shared" si="3"/>
        <v>0</v>
      </c>
      <c r="L395" s="5">
        <f t="shared" si="4"/>
        <v>1</v>
      </c>
      <c r="M395" s="5" t="s">
        <v>712</v>
      </c>
      <c r="N395" s="23">
        <v>1.0</v>
      </c>
      <c r="O395" s="5" t="str">
        <f t="shared" si="5"/>
        <v/>
      </c>
      <c r="P395" s="5" t="str">
        <f t="shared" si="6"/>
        <v/>
      </c>
      <c r="Q395" s="5" t="str">
        <f t="shared" si="7"/>
        <v/>
      </c>
      <c r="R395" s="5" t="str">
        <f t="shared" si="8"/>
        <v/>
      </c>
      <c r="S395" s="5" t="s">
        <v>712</v>
      </c>
      <c r="T395" s="23">
        <v>1.0</v>
      </c>
      <c r="U395" s="5" t="str">
        <f t="shared" si="9"/>
        <v/>
      </c>
      <c r="V395" s="5" t="str">
        <f t="shared" si="10"/>
        <v/>
      </c>
      <c r="W395" s="5" t="str">
        <f t="shared" si="11"/>
        <v/>
      </c>
      <c r="X395" s="5" t="str">
        <f t="shared" si="12"/>
        <v/>
      </c>
      <c r="Y395" s="50" t="s">
        <v>713</v>
      </c>
      <c r="Z395" s="50"/>
      <c r="AA395" s="5" t="str">
        <f t="shared" si="13"/>
        <v/>
      </c>
      <c r="AB395" s="5" t="str">
        <f t="shared" si="14"/>
        <v/>
      </c>
      <c r="AC395" s="5" t="str">
        <f t="shared" si="15"/>
        <v/>
      </c>
      <c r="AD395" s="5" t="str">
        <f t="shared" si="16"/>
        <v/>
      </c>
      <c r="AE395" s="51" t="s">
        <v>1121</v>
      </c>
    </row>
    <row r="396">
      <c r="A396" s="2" t="s">
        <v>400</v>
      </c>
      <c r="B396" s="2">
        <v>0.0</v>
      </c>
      <c r="C396" s="3" t="s">
        <v>12</v>
      </c>
      <c r="D396" s="4">
        <v>6.273148148148148E-5</v>
      </c>
      <c r="E396" s="4">
        <v>1.4502314814814814E-4</v>
      </c>
      <c r="F396" s="15" t="s">
        <v>401</v>
      </c>
      <c r="G396" s="3" t="s">
        <v>712</v>
      </c>
      <c r="H396" s="3" t="s">
        <v>712</v>
      </c>
      <c r="I396" s="2" t="str">
        <f t="shared" si="1"/>
        <v>No</v>
      </c>
      <c r="J396" s="2">
        <f t="shared" si="2"/>
        <v>1</v>
      </c>
      <c r="K396" s="2">
        <f t="shared" si="3"/>
        <v>0</v>
      </c>
      <c r="L396" s="2">
        <f t="shared" si="4"/>
        <v>0</v>
      </c>
      <c r="M396" s="2" t="s">
        <v>713</v>
      </c>
      <c r="N396" s="21">
        <v>1.0</v>
      </c>
      <c r="O396" s="2">
        <f t="shared" si="5"/>
        <v>0</v>
      </c>
      <c r="P396" s="2">
        <f t="shared" si="6"/>
        <v>0</v>
      </c>
      <c r="Q396" s="2">
        <f t="shared" si="7"/>
        <v>1</v>
      </c>
      <c r="R396" s="2">
        <f t="shared" si="8"/>
        <v>0</v>
      </c>
      <c r="S396" s="2" t="s">
        <v>713</v>
      </c>
      <c r="T396" s="21">
        <v>0.9</v>
      </c>
      <c r="U396" s="2">
        <f t="shared" si="9"/>
        <v>0</v>
      </c>
      <c r="V396" s="2">
        <f t="shared" si="10"/>
        <v>0</v>
      </c>
      <c r="W396" s="2">
        <f t="shared" si="11"/>
        <v>1</v>
      </c>
      <c r="X396" s="2">
        <f t="shared" si="12"/>
        <v>0</v>
      </c>
      <c r="Y396" s="27" t="s">
        <v>712</v>
      </c>
      <c r="Z396" s="27"/>
      <c r="AA396" s="2">
        <f t="shared" si="13"/>
        <v>0</v>
      </c>
      <c r="AB396" s="2">
        <f t="shared" si="14"/>
        <v>1</v>
      </c>
      <c r="AC396" s="2">
        <f t="shared" si="15"/>
        <v>0</v>
      </c>
      <c r="AD396" s="2">
        <f t="shared" si="16"/>
        <v>0</v>
      </c>
      <c r="AE396" s="49" t="s">
        <v>1122</v>
      </c>
    </row>
    <row r="397">
      <c r="A397" s="5" t="s">
        <v>400</v>
      </c>
      <c r="B397" s="5">
        <v>1.0</v>
      </c>
      <c r="C397" s="6" t="s">
        <v>9</v>
      </c>
      <c r="D397" s="7">
        <v>4.0798611111111114E-4</v>
      </c>
      <c r="E397" s="7">
        <v>5.484953703703704E-4</v>
      </c>
      <c r="F397" s="16" t="s">
        <v>402</v>
      </c>
      <c r="G397" s="6" t="s">
        <v>712</v>
      </c>
      <c r="H397" s="6" t="s">
        <v>712</v>
      </c>
      <c r="I397" s="5" t="str">
        <f t="shared" si="1"/>
        <v>No</v>
      </c>
      <c r="J397" s="5">
        <f t="shared" si="2"/>
        <v>1</v>
      </c>
      <c r="K397" s="5">
        <f t="shared" si="3"/>
        <v>0</v>
      </c>
      <c r="L397" s="5">
        <f t="shared" si="4"/>
        <v>0</v>
      </c>
      <c r="M397" s="5" t="s">
        <v>712</v>
      </c>
      <c r="N397" s="23">
        <v>1.0</v>
      </c>
      <c r="O397" s="5">
        <f t="shared" si="5"/>
        <v>0</v>
      </c>
      <c r="P397" s="5">
        <f t="shared" si="6"/>
        <v>1</v>
      </c>
      <c r="Q397" s="5">
        <f t="shared" si="7"/>
        <v>0</v>
      </c>
      <c r="R397" s="5">
        <f t="shared" si="8"/>
        <v>0</v>
      </c>
      <c r="S397" s="5" t="s">
        <v>713</v>
      </c>
      <c r="T397" s="23">
        <v>1.0</v>
      </c>
      <c r="U397" s="5">
        <f t="shared" si="9"/>
        <v>0</v>
      </c>
      <c r="V397" s="5">
        <f t="shared" si="10"/>
        <v>0</v>
      </c>
      <c r="W397" s="5">
        <f t="shared" si="11"/>
        <v>1</v>
      </c>
      <c r="X397" s="5">
        <f t="shared" si="12"/>
        <v>0</v>
      </c>
      <c r="Y397" s="50" t="s">
        <v>712</v>
      </c>
      <c r="Z397" s="50"/>
      <c r="AA397" s="5">
        <f t="shared" si="13"/>
        <v>0</v>
      </c>
      <c r="AB397" s="5">
        <f t="shared" si="14"/>
        <v>1</v>
      </c>
      <c r="AC397" s="5">
        <f t="shared" si="15"/>
        <v>0</v>
      </c>
      <c r="AD397" s="5">
        <f t="shared" si="16"/>
        <v>0</v>
      </c>
      <c r="AE397" s="51" t="s">
        <v>1123</v>
      </c>
    </row>
    <row r="398">
      <c r="A398" s="2" t="s">
        <v>400</v>
      </c>
      <c r="B398" s="2">
        <v>2.0</v>
      </c>
      <c r="C398" s="3" t="s">
        <v>12</v>
      </c>
      <c r="D398" s="4">
        <v>5.533564814814815E-4</v>
      </c>
      <c r="E398" s="4">
        <v>5.642361111111111E-4</v>
      </c>
      <c r="F398" s="15" t="s">
        <v>403</v>
      </c>
      <c r="G398" s="3" t="s">
        <v>712</v>
      </c>
      <c r="H398" s="3" t="s">
        <v>712</v>
      </c>
      <c r="I398" s="2" t="str">
        <f t="shared" si="1"/>
        <v>No</v>
      </c>
      <c r="J398" s="2">
        <f t="shared" si="2"/>
        <v>1</v>
      </c>
      <c r="K398" s="2">
        <f t="shared" si="3"/>
        <v>0</v>
      </c>
      <c r="L398" s="2">
        <f t="shared" si="4"/>
        <v>0</v>
      </c>
      <c r="M398" s="2" t="s">
        <v>712</v>
      </c>
      <c r="N398" s="21">
        <v>1.0</v>
      </c>
      <c r="O398" s="2">
        <f t="shared" si="5"/>
        <v>0</v>
      </c>
      <c r="P398" s="2">
        <f t="shared" si="6"/>
        <v>1</v>
      </c>
      <c r="Q398" s="2">
        <f t="shared" si="7"/>
        <v>0</v>
      </c>
      <c r="R398" s="2">
        <f t="shared" si="8"/>
        <v>0</v>
      </c>
      <c r="S398" s="2" t="s">
        <v>712</v>
      </c>
      <c r="T398" s="21">
        <v>1.0</v>
      </c>
      <c r="U398" s="2">
        <f t="shared" si="9"/>
        <v>0</v>
      </c>
      <c r="V398" s="2">
        <f t="shared" si="10"/>
        <v>1</v>
      </c>
      <c r="W398" s="2">
        <f t="shared" si="11"/>
        <v>0</v>
      </c>
      <c r="X398" s="2">
        <f t="shared" si="12"/>
        <v>0</v>
      </c>
      <c r="Y398" s="27" t="s">
        <v>712</v>
      </c>
      <c r="Z398" s="27"/>
      <c r="AA398" s="2">
        <f t="shared" si="13"/>
        <v>0</v>
      </c>
      <c r="AB398" s="2">
        <f t="shared" si="14"/>
        <v>1</v>
      </c>
      <c r="AC398" s="2">
        <f t="shared" si="15"/>
        <v>0</v>
      </c>
      <c r="AD398" s="2">
        <f t="shared" si="16"/>
        <v>0</v>
      </c>
      <c r="AE398" s="49" t="s">
        <v>1124</v>
      </c>
    </row>
    <row r="399">
      <c r="A399" s="5" t="s">
        <v>400</v>
      </c>
      <c r="B399" s="5">
        <v>3.0</v>
      </c>
      <c r="C399" s="6" t="s">
        <v>7</v>
      </c>
      <c r="D399" s="7">
        <v>5.733796296296296E-4</v>
      </c>
      <c r="E399" s="7">
        <v>5.956018518518518E-4</v>
      </c>
      <c r="F399" s="16" t="s">
        <v>404</v>
      </c>
      <c r="G399" s="6" t="s">
        <v>713</v>
      </c>
      <c r="H399" s="6" t="s">
        <v>713</v>
      </c>
      <c r="I399" s="5" t="str">
        <f t="shared" si="1"/>
        <v>Sí</v>
      </c>
      <c r="J399" s="5">
        <f t="shared" si="2"/>
        <v>0</v>
      </c>
      <c r="K399" s="5">
        <f t="shared" si="3"/>
        <v>1</v>
      </c>
      <c r="L399" s="5">
        <f t="shared" si="4"/>
        <v>0</v>
      </c>
      <c r="M399" s="5" t="s">
        <v>712</v>
      </c>
      <c r="N399" s="23">
        <v>1.0</v>
      </c>
      <c r="O399" s="5">
        <f t="shared" si="5"/>
        <v>0</v>
      </c>
      <c r="P399" s="5">
        <f t="shared" si="6"/>
        <v>0</v>
      </c>
      <c r="Q399" s="5">
        <f t="shared" si="7"/>
        <v>0</v>
      </c>
      <c r="R399" s="5">
        <f t="shared" si="8"/>
        <v>1</v>
      </c>
      <c r="S399" s="5" t="s">
        <v>713</v>
      </c>
      <c r="T399" s="23">
        <v>1.0</v>
      </c>
      <c r="U399" s="5">
        <f t="shared" si="9"/>
        <v>1</v>
      </c>
      <c r="V399" s="5">
        <f t="shared" si="10"/>
        <v>0</v>
      </c>
      <c r="W399" s="5">
        <f t="shared" si="11"/>
        <v>0</v>
      </c>
      <c r="X399" s="5">
        <f t="shared" si="12"/>
        <v>0</v>
      </c>
      <c r="Y399" s="50" t="s">
        <v>713</v>
      </c>
      <c r="Z399" s="50"/>
      <c r="AA399" s="5">
        <f t="shared" si="13"/>
        <v>1</v>
      </c>
      <c r="AB399" s="5">
        <f t="shared" si="14"/>
        <v>0</v>
      </c>
      <c r="AC399" s="5">
        <f t="shared" si="15"/>
        <v>0</v>
      </c>
      <c r="AD399" s="5">
        <f t="shared" si="16"/>
        <v>0</v>
      </c>
      <c r="AE399" s="51" t="s">
        <v>1125</v>
      </c>
    </row>
    <row r="400">
      <c r="A400" s="2" t="s">
        <v>400</v>
      </c>
      <c r="B400" s="2">
        <v>4.0</v>
      </c>
      <c r="C400" s="3" t="s">
        <v>9</v>
      </c>
      <c r="D400" s="4">
        <v>6.00462962962963E-4</v>
      </c>
      <c r="E400" s="4">
        <v>6.015046296296296E-4</v>
      </c>
      <c r="F400" s="15" t="s">
        <v>84</v>
      </c>
      <c r="G400" s="3" t="s">
        <v>712</v>
      </c>
      <c r="H400" s="3" t="s">
        <v>712</v>
      </c>
      <c r="I400" s="2" t="str">
        <f t="shared" si="1"/>
        <v>No</v>
      </c>
      <c r="J400" s="2">
        <f t="shared" si="2"/>
        <v>1</v>
      </c>
      <c r="K400" s="2">
        <f t="shared" si="3"/>
        <v>0</v>
      </c>
      <c r="L400" s="2">
        <f t="shared" si="4"/>
        <v>0</v>
      </c>
      <c r="M400" s="2" t="s">
        <v>712</v>
      </c>
      <c r="N400" s="21">
        <v>1.0</v>
      </c>
      <c r="O400" s="2">
        <f t="shared" si="5"/>
        <v>0</v>
      </c>
      <c r="P400" s="2">
        <f t="shared" si="6"/>
        <v>1</v>
      </c>
      <c r="Q400" s="2">
        <f t="shared" si="7"/>
        <v>0</v>
      </c>
      <c r="R400" s="2">
        <f t="shared" si="8"/>
        <v>0</v>
      </c>
      <c r="S400" s="2" t="s">
        <v>712</v>
      </c>
      <c r="T400" s="21">
        <v>1.0</v>
      </c>
      <c r="U400" s="2">
        <f t="shared" si="9"/>
        <v>0</v>
      </c>
      <c r="V400" s="2">
        <f t="shared" si="10"/>
        <v>1</v>
      </c>
      <c r="W400" s="2">
        <f t="shared" si="11"/>
        <v>0</v>
      </c>
      <c r="X400" s="2">
        <f t="shared" si="12"/>
        <v>0</v>
      </c>
      <c r="Y400" s="27" t="s">
        <v>712</v>
      </c>
      <c r="Z400" s="27"/>
      <c r="AA400" s="2">
        <f t="shared" si="13"/>
        <v>0</v>
      </c>
      <c r="AB400" s="2">
        <f t="shared" si="14"/>
        <v>1</v>
      </c>
      <c r="AC400" s="2">
        <f t="shared" si="15"/>
        <v>0</v>
      </c>
      <c r="AD400" s="2">
        <f t="shared" si="16"/>
        <v>0</v>
      </c>
      <c r="AE400" s="49" t="s">
        <v>1126</v>
      </c>
    </row>
    <row r="401">
      <c r="A401" s="5" t="s">
        <v>400</v>
      </c>
      <c r="B401" s="5">
        <v>5.0</v>
      </c>
      <c r="C401" s="6" t="s">
        <v>7</v>
      </c>
      <c r="D401" s="7">
        <v>6.020833333333334E-4</v>
      </c>
      <c r="E401" s="7">
        <v>6.194444444444445E-4</v>
      </c>
      <c r="F401" s="16" t="s">
        <v>405</v>
      </c>
      <c r="G401" s="6" t="s">
        <v>712</v>
      </c>
      <c r="H401" s="6" t="s">
        <v>712</v>
      </c>
      <c r="I401" s="5" t="str">
        <f t="shared" si="1"/>
        <v>No</v>
      </c>
      <c r="J401" s="5">
        <f t="shared" si="2"/>
        <v>1</v>
      </c>
      <c r="K401" s="5">
        <f t="shared" si="3"/>
        <v>0</v>
      </c>
      <c r="L401" s="5">
        <f t="shared" si="4"/>
        <v>0</v>
      </c>
      <c r="M401" s="5" t="s">
        <v>712</v>
      </c>
      <c r="N401" s="23">
        <v>1.0</v>
      </c>
      <c r="O401" s="5">
        <f t="shared" si="5"/>
        <v>0</v>
      </c>
      <c r="P401" s="5">
        <f t="shared" si="6"/>
        <v>1</v>
      </c>
      <c r="Q401" s="5">
        <f t="shared" si="7"/>
        <v>0</v>
      </c>
      <c r="R401" s="5">
        <f t="shared" si="8"/>
        <v>0</v>
      </c>
      <c r="S401" s="5" t="s">
        <v>712</v>
      </c>
      <c r="T401" s="23">
        <v>1.0</v>
      </c>
      <c r="U401" s="5">
        <f t="shared" si="9"/>
        <v>0</v>
      </c>
      <c r="V401" s="5">
        <f t="shared" si="10"/>
        <v>1</v>
      </c>
      <c r="W401" s="5">
        <f t="shared" si="11"/>
        <v>0</v>
      </c>
      <c r="X401" s="5">
        <f t="shared" si="12"/>
        <v>0</v>
      </c>
      <c r="Y401" s="50" t="s">
        <v>712</v>
      </c>
      <c r="Z401" s="50"/>
      <c r="AA401" s="5">
        <f t="shared" si="13"/>
        <v>0</v>
      </c>
      <c r="AB401" s="5">
        <f t="shared" si="14"/>
        <v>1</v>
      </c>
      <c r="AC401" s="5">
        <f t="shared" si="15"/>
        <v>0</v>
      </c>
      <c r="AD401" s="5">
        <f t="shared" si="16"/>
        <v>0</v>
      </c>
      <c r="AE401" s="51" t="s">
        <v>1127</v>
      </c>
    </row>
    <row r="402">
      <c r="A402" s="2" t="s">
        <v>400</v>
      </c>
      <c r="B402" s="2">
        <v>6.0</v>
      </c>
      <c r="C402" s="3" t="s">
        <v>15</v>
      </c>
      <c r="D402" s="4">
        <v>6.252314814814815E-4</v>
      </c>
      <c r="E402" s="4">
        <v>6.621527777777778E-4</v>
      </c>
      <c r="F402" s="15" t="s">
        <v>406</v>
      </c>
      <c r="G402" s="3" t="s">
        <v>712</v>
      </c>
      <c r="H402" s="3" t="s">
        <v>712</v>
      </c>
      <c r="I402" s="2" t="str">
        <f t="shared" si="1"/>
        <v>No</v>
      </c>
      <c r="J402" s="2">
        <f t="shared" si="2"/>
        <v>1</v>
      </c>
      <c r="K402" s="2">
        <f t="shared" si="3"/>
        <v>0</v>
      </c>
      <c r="L402" s="2">
        <f t="shared" si="4"/>
        <v>0</v>
      </c>
      <c r="M402" s="2" t="s">
        <v>712</v>
      </c>
      <c r="N402" s="21">
        <v>1.0</v>
      </c>
      <c r="O402" s="2">
        <f t="shared" si="5"/>
        <v>0</v>
      </c>
      <c r="P402" s="2">
        <f t="shared" si="6"/>
        <v>1</v>
      </c>
      <c r="Q402" s="2">
        <f t="shared" si="7"/>
        <v>0</v>
      </c>
      <c r="R402" s="2">
        <f t="shared" si="8"/>
        <v>0</v>
      </c>
      <c r="S402" s="2" t="s">
        <v>712</v>
      </c>
      <c r="T402" s="21">
        <v>0.9</v>
      </c>
      <c r="U402" s="2">
        <f t="shared" si="9"/>
        <v>0</v>
      </c>
      <c r="V402" s="2">
        <f t="shared" si="10"/>
        <v>1</v>
      </c>
      <c r="W402" s="2">
        <f t="shared" si="11"/>
        <v>0</v>
      </c>
      <c r="X402" s="2">
        <f t="shared" si="12"/>
        <v>0</v>
      </c>
      <c r="Y402" s="27" t="s">
        <v>712</v>
      </c>
      <c r="Z402" s="27"/>
      <c r="AA402" s="2">
        <f t="shared" si="13"/>
        <v>0</v>
      </c>
      <c r="AB402" s="2">
        <f t="shared" si="14"/>
        <v>1</v>
      </c>
      <c r="AC402" s="2">
        <f t="shared" si="15"/>
        <v>0</v>
      </c>
      <c r="AD402" s="2">
        <f t="shared" si="16"/>
        <v>0</v>
      </c>
      <c r="AE402" s="49" t="s">
        <v>1128</v>
      </c>
    </row>
    <row r="403">
      <c r="A403" s="5" t="s">
        <v>400</v>
      </c>
      <c r="B403" s="5">
        <v>7.0</v>
      </c>
      <c r="C403" s="6" t="s">
        <v>7</v>
      </c>
      <c r="D403" s="7">
        <v>6.663194444444444E-4</v>
      </c>
      <c r="E403" s="7">
        <v>6.923611111111112E-4</v>
      </c>
      <c r="F403" s="16" t="s">
        <v>407</v>
      </c>
      <c r="G403" s="6" t="s">
        <v>712</v>
      </c>
      <c r="H403" s="6" t="s">
        <v>712</v>
      </c>
      <c r="I403" s="5" t="str">
        <f t="shared" si="1"/>
        <v>No</v>
      </c>
      <c r="J403" s="5">
        <f t="shared" si="2"/>
        <v>1</v>
      </c>
      <c r="K403" s="5">
        <f t="shared" si="3"/>
        <v>0</v>
      </c>
      <c r="L403" s="5">
        <f t="shared" si="4"/>
        <v>0</v>
      </c>
      <c r="M403" s="5" t="s">
        <v>713</v>
      </c>
      <c r="N403" s="23">
        <v>0.9</v>
      </c>
      <c r="O403" s="5">
        <f t="shared" si="5"/>
        <v>0</v>
      </c>
      <c r="P403" s="5">
        <f t="shared" si="6"/>
        <v>0</v>
      </c>
      <c r="Q403" s="5">
        <f t="shared" si="7"/>
        <v>1</v>
      </c>
      <c r="R403" s="5">
        <f t="shared" si="8"/>
        <v>0</v>
      </c>
      <c r="S403" s="5" t="s">
        <v>712</v>
      </c>
      <c r="T403" s="23">
        <v>1.0</v>
      </c>
      <c r="U403" s="5">
        <f t="shared" si="9"/>
        <v>0</v>
      </c>
      <c r="V403" s="5">
        <f t="shared" si="10"/>
        <v>1</v>
      </c>
      <c r="W403" s="5">
        <f t="shared" si="11"/>
        <v>0</v>
      </c>
      <c r="X403" s="5">
        <f t="shared" si="12"/>
        <v>0</v>
      </c>
      <c r="Y403" s="50" t="s">
        <v>713</v>
      </c>
      <c r="Z403" s="50"/>
      <c r="AA403" s="5">
        <f t="shared" si="13"/>
        <v>0</v>
      </c>
      <c r="AB403" s="5">
        <f t="shared" si="14"/>
        <v>0</v>
      </c>
      <c r="AC403" s="5">
        <f t="shared" si="15"/>
        <v>1</v>
      </c>
      <c r="AD403" s="5">
        <f t="shared" si="16"/>
        <v>0</v>
      </c>
      <c r="AE403" s="51" t="s">
        <v>1129</v>
      </c>
    </row>
    <row r="404">
      <c r="A404" s="2" t="s">
        <v>400</v>
      </c>
      <c r="B404" s="2">
        <v>8.0</v>
      </c>
      <c r="C404" s="3" t="s">
        <v>9</v>
      </c>
      <c r="D404" s="4">
        <v>6.994212962962963E-4</v>
      </c>
      <c r="E404" s="4">
        <v>7.002314814814815E-4</v>
      </c>
      <c r="F404" s="15" t="s">
        <v>84</v>
      </c>
      <c r="G404" s="3" t="s">
        <v>712</v>
      </c>
      <c r="H404" s="3" t="s">
        <v>712</v>
      </c>
      <c r="I404" s="2" t="str">
        <f t="shared" si="1"/>
        <v>No</v>
      </c>
      <c r="J404" s="2">
        <f t="shared" si="2"/>
        <v>1</v>
      </c>
      <c r="K404" s="2">
        <f t="shared" si="3"/>
        <v>0</v>
      </c>
      <c r="L404" s="2">
        <f t="shared" si="4"/>
        <v>0</v>
      </c>
      <c r="M404" s="2" t="s">
        <v>712</v>
      </c>
      <c r="N404" s="21">
        <v>1.0</v>
      </c>
      <c r="O404" s="2">
        <f t="shared" si="5"/>
        <v>0</v>
      </c>
      <c r="P404" s="2">
        <f t="shared" si="6"/>
        <v>1</v>
      </c>
      <c r="Q404" s="2">
        <f t="shared" si="7"/>
        <v>0</v>
      </c>
      <c r="R404" s="2">
        <f t="shared" si="8"/>
        <v>0</v>
      </c>
      <c r="S404" s="2" t="s">
        <v>712</v>
      </c>
      <c r="T404" s="21">
        <v>1.0</v>
      </c>
      <c r="U404" s="2">
        <f t="shared" si="9"/>
        <v>0</v>
      </c>
      <c r="V404" s="2">
        <f t="shared" si="10"/>
        <v>1</v>
      </c>
      <c r="W404" s="2">
        <f t="shared" si="11"/>
        <v>0</v>
      </c>
      <c r="X404" s="2">
        <f t="shared" si="12"/>
        <v>0</v>
      </c>
      <c r="Y404" s="27" t="s">
        <v>712</v>
      </c>
      <c r="Z404" s="27"/>
      <c r="AA404" s="2">
        <f t="shared" si="13"/>
        <v>0</v>
      </c>
      <c r="AB404" s="2">
        <f t="shared" si="14"/>
        <v>1</v>
      </c>
      <c r="AC404" s="2">
        <f t="shared" si="15"/>
        <v>0</v>
      </c>
      <c r="AD404" s="2">
        <f t="shared" si="16"/>
        <v>0</v>
      </c>
      <c r="AE404" s="49" t="s">
        <v>1130</v>
      </c>
    </row>
    <row r="405">
      <c r="A405" s="5" t="s">
        <v>400</v>
      </c>
      <c r="B405" s="5">
        <v>9.0</v>
      </c>
      <c r="C405" s="6" t="s">
        <v>12</v>
      </c>
      <c r="D405" s="7">
        <v>7.421296296296297E-4</v>
      </c>
      <c r="E405" s="7">
        <v>8.01736111111111E-4</v>
      </c>
      <c r="F405" s="16" t="s">
        <v>408</v>
      </c>
      <c r="G405" s="6" t="s">
        <v>712</v>
      </c>
      <c r="H405" s="6" t="s">
        <v>712</v>
      </c>
      <c r="I405" s="5" t="str">
        <f t="shared" si="1"/>
        <v>No</v>
      </c>
      <c r="J405" s="5">
        <f t="shared" si="2"/>
        <v>1</v>
      </c>
      <c r="K405" s="5">
        <f t="shared" si="3"/>
        <v>0</v>
      </c>
      <c r="L405" s="5">
        <f t="shared" si="4"/>
        <v>0</v>
      </c>
      <c r="M405" s="5" t="s">
        <v>713</v>
      </c>
      <c r="N405" s="23">
        <v>1.0</v>
      </c>
      <c r="O405" s="5">
        <f t="shared" si="5"/>
        <v>0</v>
      </c>
      <c r="P405" s="5">
        <f t="shared" si="6"/>
        <v>0</v>
      </c>
      <c r="Q405" s="5">
        <f t="shared" si="7"/>
        <v>1</v>
      </c>
      <c r="R405" s="5">
        <f t="shared" si="8"/>
        <v>0</v>
      </c>
      <c r="S405" s="5" t="s">
        <v>712</v>
      </c>
      <c r="T405" s="23">
        <v>0.9</v>
      </c>
      <c r="U405" s="5">
        <f t="shared" si="9"/>
        <v>0</v>
      </c>
      <c r="V405" s="5">
        <f t="shared" si="10"/>
        <v>1</v>
      </c>
      <c r="W405" s="5">
        <f t="shared" si="11"/>
        <v>0</v>
      </c>
      <c r="X405" s="5">
        <f t="shared" si="12"/>
        <v>0</v>
      </c>
      <c r="Y405" s="50" t="s">
        <v>712</v>
      </c>
      <c r="Z405" s="50"/>
      <c r="AA405" s="5">
        <f t="shared" si="13"/>
        <v>0</v>
      </c>
      <c r="AB405" s="5">
        <f t="shared" si="14"/>
        <v>1</v>
      </c>
      <c r="AC405" s="5">
        <f t="shared" si="15"/>
        <v>0</v>
      </c>
      <c r="AD405" s="5">
        <f t="shared" si="16"/>
        <v>0</v>
      </c>
      <c r="AE405" s="51" t="s">
        <v>1131</v>
      </c>
    </row>
    <row r="406">
      <c r="A406" s="2" t="s">
        <v>400</v>
      </c>
      <c r="B406" s="2">
        <v>10.0</v>
      </c>
      <c r="C406" s="3" t="s">
        <v>9</v>
      </c>
      <c r="D406" s="4">
        <v>8.100694444444444E-4</v>
      </c>
      <c r="E406" s="4">
        <v>0.0011208333333333333</v>
      </c>
      <c r="F406" s="15" t="s">
        <v>409</v>
      </c>
      <c r="G406" s="3" t="s">
        <v>713</v>
      </c>
      <c r="H406" s="3" t="s">
        <v>712</v>
      </c>
      <c r="I406" s="2" t="str">
        <f t="shared" si="1"/>
        <v/>
      </c>
      <c r="J406" s="2">
        <f t="shared" si="2"/>
        <v>0</v>
      </c>
      <c r="K406" s="2">
        <f t="shared" si="3"/>
        <v>0</v>
      </c>
      <c r="L406" s="2">
        <f t="shared" si="4"/>
        <v>1</v>
      </c>
      <c r="M406" s="2" t="s">
        <v>712</v>
      </c>
      <c r="N406" s="21">
        <v>0.9</v>
      </c>
      <c r="O406" s="2" t="str">
        <f t="shared" si="5"/>
        <v/>
      </c>
      <c r="P406" s="2" t="str">
        <f t="shared" si="6"/>
        <v/>
      </c>
      <c r="Q406" s="2" t="str">
        <f t="shared" si="7"/>
        <v/>
      </c>
      <c r="R406" s="2" t="str">
        <f t="shared" si="8"/>
        <v/>
      </c>
      <c r="S406" s="2" t="s">
        <v>713</v>
      </c>
      <c r="T406" s="21">
        <v>1.0</v>
      </c>
      <c r="U406" s="2" t="str">
        <f t="shared" si="9"/>
        <v/>
      </c>
      <c r="V406" s="2" t="str">
        <f t="shared" si="10"/>
        <v/>
      </c>
      <c r="W406" s="2" t="str">
        <f t="shared" si="11"/>
        <v/>
      </c>
      <c r="X406" s="2" t="str">
        <f t="shared" si="12"/>
        <v/>
      </c>
      <c r="Y406" s="27" t="s">
        <v>713</v>
      </c>
      <c r="Z406" s="27"/>
      <c r="AA406" s="2" t="str">
        <f t="shared" si="13"/>
        <v/>
      </c>
      <c r="AB406" s="2" t="str">
        <f t="shared" si="14"/>
        <v/>
      </c>
      <c r="AC406" s="2" t="str">
        <f t="shared" si="15"/>
        <v/>
      </c>
      <c r="AD406" s="2" t="str">
        <f t="shared" si="16"/>
        <v/>
      </c>
      <c r="AE406" s="49" t="s">
        <v>1132</v>
      </c>
    </row>
    <row r="407">
      <c r="A407" s="5" t="s">
        <v>400</v>
      </c>
      <c r="B407" s="5">
        <v>11.0</v>
      </c>
      <c r="C407" s="6" t="s">
        <v>7</v>
      </c>
      <c r="D407" s="7">
        <v>0.0011280092592592594</v>
      </c>
      <c r="E407" s="7">
        <v>0.0012164351851851852</v>
      </c>
      <c r="F407" s="16" t="s">
        <v>410</v>
      </c>
      <c r="G407" s="6" t="s">
        <v>713</v>
      </c>
      <c r="H407" s="6" t="s">
        <v>712</v>
      </c>
      <c r="I407" s="5" t="str">
        <f t="shared" si="1"/>
        <v/>
      </c>
      <c r="J407" s="5">
        <f t="shared" si="2"/>
        <v>0</v>
      </c>
      <c r="K407" s="5">
        <f t="shared" si="3"/>
        <v>0</v>
      </c>
      <c r="L407" s="5">
        <f t="shared" si="4"/>
        <v>1</v>
      </c>
      <c r="M407" s="5" t="s">
        <v>713</v>
      </c>
      <c r="N407" s="23">
        <v>1.0</v>
      </c>
      <c r="O407" s="5" t="str">
        <f t="shared" si="5"/>
        <v/>
      </c>
      <c r="P407" s="5" t="str">
        <f t="shared" si="6"/>
        <v/>
      </c>
      <c r="Q407" s="5" t="str">
        <f t="shared" si="7"/>
        <v/>
      </c>
      <c r="R407" s="5" t="str">
        <f t="shared" si="8"/>
        <v/>
      </c>
      <c r="S407" s="5" t="s">
        <v>713</v>
      </c>
      <c r="T407" s="23">
        <v>0.5</v>
      </c>
      <c r="U407" s="5" t="str">
        <f t="shared" si="9"/>
        <v/>
      </c>
      <c r="V407" s="5" t="str">
        <f t="shared" si="10"/>
        <v/>
      </c>
      <c r="W407" s="5" t="str">
        <f t="shared" si="11"/>
        <v/>
      </c>
      <c r="X407" s="5" t="str">
        <f t="shared" si="12"/>
        <v/>
      </c>
      <c r="Y407" s="50" t="s">
        <v>713</v>
      </c>
      <c r="Z407" s="50"/>
      <c r="AA407" s="5" t="str">
        <f t="shared" si="13"/>
        <v/>
      </c>
      <c r="AB407" s="5" t="str">
        <f t="shared" si="14"/>
        <v/>
      </c>
      <c r="AC407" s="5" t="str">
        <f t="shared" si="15"/>
        <v/>
      </c>
      <c r="AD407" s="5" t="str">
        <f t="shared" si="16"/>
        <v/>
      </c>
      <c r="AE407" s="51" t="s">
        <v>1133</v>
      </c>
    </row>
    <row r="408">
      <c r="A408" s="2" t="s">
        <v>400</v>
      </c>
      <c r="B408" s="2">
        <v>12.0</v>
      </c>
      <c r="C408" s="3" t="s">
        <v>12</v>
      </c>
      <c r="D408" s="4">
        <v>0.0012166666666666667</v>
      </c>
      <c r="E408" s="4">
        <v>0.0012371527777777778</v>
      </c>
      <c r="F408" s="15" t="s">
        <v>411</v>
      </c>
      <c r="G408" s="3" t="s">
        <v>713</v>
      </c>
      <c r="H408" s="3" t="s">
        <v>712</v>
      </c>
      <c r="I408" s="2" t="str">
        <f t="shared" si="1"/>
        <v/>
      </c>
      <c r="J408" s="2">
        <f t="shared" si="2"/>
        <v>0</v>
      </c>
      <c r="K408" s="2">
        <f t="shared" si="3"/>
        <v>0</v>
      </c>
      <c r="L408" s="2">
        <f t="shared" si="4"/>
        <v>1</v>
      </c>
      <c r="M408" s="2" t="s">
        <v>713</v>
      </c>
      <c r="N408" s="21">
        <v>1.0</v>
      </c>
      <c r="O408" s="2" t="str">
        <f t="shared" si="5"/>
        <v/>
      </c>
      <c r="P408" s="2" t="str">
        <f t="shared" si="6"/>
        <v/>
      </c>
      <c r="Q408" s="2" t="str">
        <f t="shared" si="7"/>
        <v/>
      </c>
      <c r="R408" s="2" t="str">
        <f t="shared" si="8"/>
        <v/>
      </c>
      <c r="S408" s="2" t="s">
        <v>713</v>
      </c>
      <c r="T408" s="21">
        <v>1.0</v>
      </c>
      <c r="U408" s="2" t="str">
        <f t="shared" si="9"/>
        <v/>
      </c>
      <c r="V408" s="2" t="str">
        <f t="shared" si="10"/>
        <v/>
      </c>
      <c r="W408" s="2" t="str">
        <f t="shared" si="11"/>
        <v/>
      </c>
      <c r="X408" s="2" t="str">
        <f t="shared" si="12"/>
        <v/>
      </c>
      <c r="Y408" s="27" t="s">
        <v>713</v>
      </c>
      <c r="Z408" s="27"/>
      <c r="AA408" s="2" t="str">
        <f t="shared" si="13"/>
        <v/>
      </c>
      <c r="AB408" s="2" t="str">
        <f t="shared" si="14"/>
        <v/>
      </c>
      <c r="AC408" s="2" t="str">
        <f t="shared" si="15"/>
        <v/>
      </c>
      <c r="AD408" s="2" t="str">
        <f t="shared" si="16"/>
        <v/>
      </c>
      <c r="AE408" s="49" t="s">
        <v>1134</v>
      </c>
    </row>
    <row r="409">
      <c r="A409" s="5" t="s">
        <v>400</v>
      </c>
      <c r="B409" s="5">
        <v>13.0</v>
      </c>
      <c r="C409" s="6" t="s">
        <v>9</v>
      </c>
      <c r="D409" s="7">
        <v>0.0012453703703703702</v>
      </c>
      <c r="E409" s="7">
        <v>0.0012667824074074074</v>
      </c>
      <c r="F409" s="16" t="s">
        <v>412</v>
      </c>
      <c r="G409" s="6" t="s">
        <v>713</v>
      </c>
      <c r="H409" s="6" t="s">
        <v>712</v>
      </c>
      <c r="I409" s="5" t="str">
        <f t="shared" si="1"/>
        <v/>
      </c>
      <c r="J409" s="5">
        <f t="shared" si="2"/>
        <v>0</v>
      </c>
      <c r="K409" s="5">
        <f t="shared" si="3"/>
        <v>0</v>
      </c>
      <c r="L409" s="5">
        <f t="shared" si="4"/>
        <v>1</v>
      </c>
      <c r="M409" s="5" t="s">
        <v>713</v>
      </c>
      <c r="N409" s="23">
        <v>1.0</v>
      </c>
      <c r="O409" s="5" t="str">
        <f t="shared" si="5"/>
        <v/>
      </c>
      <c r="P409" s="5" t="str">
        <f t="shared" si="6"/>
        <v/>
      </c>
      <c r="Q409" s="5" t="str">
        <f t="shared" si="7"/>
        <v/>
      </c>
      <c r="R409" s="5" t="str">
        <f t="shared" si="8"/>
        <v/>
      </c>
      <c r="S409" s="5" t="s">
        <v>712</v>
      </c>
      <c r="T409" s="23">
        <v>1.0</v>
      </c>
      <c r="U409" s="5" t="str">
        <f t="shared" si="9"/>
        <v/>
      </c>
      <c r="V409" s="5" t="str">
        <f t="shared" si="10"/>
        <v/>
      </c>
      <c r="W409" s="5" t="str">
        <f t="shared" si="11"/>
        <v/>
      </c>
      <c r="X409" s="5" t="str">
        <f t="shared" si="12"/>
        <v/>
      </c>
      <c r="Y409" s="50" t="s">
        <v>712</v>
      </c>
      <c r="Z409" s="50"/>
      <c r="AA409" s="5" t="str">
        <f t="shared" si="13"/>
        <v/>
      </c>
      <c r="AB409" s="5" t="str">
        <f t="shared" si="14"/>
        <v/>
      </c>
      <c r="AC409" s="5" t="str">
        <f t="shared" si="15"/>
        <v/>
      </c>
      <c r="AD409" s="5" t="str">
        <f t="shared" si="16"/>
        <v/>
      </c>
      <c r="AE409" s="51" t="s">
        <v>1135</v>
      </c>
    </row>
    <row r="410">
      <c r="A410" s="2" t="s">
        <v>400</v>
      </c>
      <c r="B410" s="2">
        <v>14.0</v>
      </c>
      <c r="C410" s="3" t="s">
        <v>12</v>
      </c>
      <c r="D410" s="4">
        <v>0.0012668981481481483</v>
      </c>
      <c r="E410" s="4">
        <v>0.0012890046296296297</v>
      </c>
      <c r="F410" s="15" t="s">
        <v>413</v>
      </c>
      <c r="G410" s="3" t="s">
        <v>713</v>
      </c>
      <c r="H410" s="3" t="s">
        <v>712</v>
      </c>
      <c r="I410" s="2" t="str">
        <f t="shared" si="1"/>
        <v/>
      </c>
      <c r="J410" s="2">
        <f t="shared" si="2"/>
        <v>0</v>
      </c>
      <c r="K410" s="2">
        <f t="shared" si="3"/>
        <v>0</v>
      </c>
      <c r="L410" s="2">
        <f t="shared" si="4"/>
        <v>1</v>
      </c>
      <c r="M410" s="2" t="s">
        <v>712</v>
      </c>
      <c r="N410" s="21">
        <v>1.0</v>
      </c>
      <c r="O410" s="2" t="str">
        <f t="shared" si="5"/>
        <v/>
      </c>
      <c r="P410" s="2" t="str">
        <f t="shared" si="6"/>
        <v/>
      </c>
      <c r="Q410" s="2" t="str">
        <f t="shared" si="7"/>
        <v/>
      </c>
      <c r="R410" s="2" t="str">
        <f t="shared" si="8"/>
        <v/>
      </c>
      <c r="S410" s="2" t="s">
        <v>712</v>
      </c>
      <c r="T410" s="21">
        <v>1.0</v>
      </c>
      <c r="U410" s="2" t="str">
        <f t="shared" si="9"/>
        <v/>
      </c>
      <c r="V410" s="2" t="str">
        <f t="shared" si="10"/>
        <v/>
      </c>
      <c r="W410" s="2" t="str">
        <f t="shared" si="11"/>
        <v/>
      </c>
      <c r="X410" s="2" t="str">
        <f t="shared" si="12"/>
        <v/>
      </c>
      <c r="Y410" s="27" t="s">
        <v>713</v>
      </c>
      <c r="Z410" s="27"/>
      <c r="AA410" s="2" t="str">
        <f t="shared" si="13"/>
        <v/>
      </c>
      <c r="AB410" s="2" t="str">
        <f t="shared" si="14"/>
        <v/>
      </c>
      <c r="AC410" s="2" t="str">
        <f t="shared" si="15"/>
        <v/>
      </c>
      <c r="AD410" s="2" t="str">
        <f t="shared" si="16"/>
        <v/>
      </c>
      <c r="AE410" s="49" t="s">
        <v>1136</v>
      </c>
    </row>
    <row r="411">
      <c r="A411" s="5" t="s">
        <v>400</v>
      </c>
      <c r="B411" s="5">
        <v>15.0</v>
      </c>
      <c r="C411" s="6" t="s">
        <v>9</v>
      </c>
      <c r="D411" s="7">
        <v>0.0012916666666666667</v>
      </c>
      <c r="E411" s="7">
        <v>0.0013263888888888889</v>
      </c>
      <c r="F411" s="16" t="s">
        <v>414</v>
      </c>
      <c r="G411" s="6" t="s">
        <v>713</v>
      </c>
      <c r="H411" s="6" t="s">
        <v>712</v>
      </c>
      <c r="I411" s="5" t="str">
        <f t="shared" si="1"/>
        <v/>
      </c>
      <c r="J411" s="5">
        <f t="shared" si="2"/>
        <v>0</v>
      </c>
      <c r="K411" s="5">
        <f t="shared" si="3"/>
        <v>0</v>
      </c>
      <c r="L411" s="5">
        <f t="shared" si="4"/>
        <v>1</v>
      </c>
      <c r="M411" s="5" t="s">
        <v>712</v>
      </c>
      <c r="N411" s="23">
        <v>1.0</v>
      </c>
      <c r="O411" s="5" t="str">
        <f t="shared" si="5"/>
        <v/>
      </c>
      <c r="P411" s="5" t="str">
        <f t="shared" si="6"/>
        <v/>
      </c>
      <c r="Q411" s="5" t="str">
        <f t="shared" si="7"/>
        <v/>
      </c>
      <c r="R411" s="5" t="str">
        <f t="shared" si="8"/>
        <v/>
      </c>
      <c r="S411" s="5" t="s">
        <v>712</v>
      </c>
      <c r="T411" s="23">
        <v>1.0</v>
      </c>
      <c r="U411" s="5" t="str">
        <f t="shared" si="9"/>
        <v/>
      </c>
      <c r="V411" s="5" t="str">
        <f t="shared" si="10"/>
        <v/>
      </c>
      <c r="W411" s="5" t="str">
        <f t="shared" si="11"/>
        <v/>
      </c>
      <c r="X411" s="5" t="str">
        <f t="shared" si="12"/>
        <v/>
      </c>
      <c r="Y411" s="50" t="s">
        <v>712</v>
      </c>
      <c r="Z411" s="50"/>
      <c r="AA411" s="5" t="str">
        <f t="shared" si="13"/>
        <v/>
      </c>
      <c r="AB411" s="5" t="str">
        <f t="shared" si="14"/>
        <v/>
      </c>
      <c r="AC411" s="5" t="str">
        <f t="shared" si="15"/>
        <v/>
      </c>
      <c r="AD411" s="5" t="str">
        <f t="shared" si="16"/>
        <v/>
      </c>
      <c r="AE411" s="51" t="s">
        <v>1137</v>
      </c>
    </row>
    <row r="412">
      <c r="A412" s="2" t="s">
        <v>400</v>
      </c>
      <c r="B412" s="2">
        <v>16.0</v>
      </c>
      <c r="C412" s="3" t="s">
        <v>7</v>
      </c>
      <c r="D412" s="4">
        <v>0.0013371527777777778</v>
      </c>
      <c r="E412" s="4">
        <v>0.0013568287037037036</v>
      </c>
      <c r="F412" s="15" t="s">
        <v>415</v>
      </c>
      <c r="G412" s="3" t="s">
        <v>712</v>
      </c>
      <c r="H412" s="3" t="s">
        <v>712</v>
      </c>
      <c r="I412" s="2" t="str">
        <f t="shared" si="1"/>
        <v>No</v>
      </c>
      <c r="J412" s="2">
        <f t="shared" si="2"/>
        <v>1</v>
      </c>
      <c r="K412" s="2">
        <f t="shared" si="3"/>
        <v>0</v>
      </c>
      <c r="L412" s="2">
        <f t="shared" si="4"/>
        <v>0</v>
      </c>
      <c r="M412" s="2" t="s">
        <v>712</v>
      </c>
      <c r="N412" s="21">
        <v>1.0</v>
      </c>
      <c r="O412" s="2">
        <f t="shared" si="5"/>
        <v>0</v>
      </c>
      <c r="P412" s="2">
        <f t="shared" si="6"/>
        <v>1</v>
      </c>
      <c r="Q412" s="2">
        <f t="shared" si="7"/>
        <v>0</v>
      </c>
      <c r="R412" s="2">
        <f t="shared" si="8"/>
        <v>0</v>
      </c>
      <c r="S412" s="2" t="s">
        <v>712</v>
      </c>
      <c r="T412" s="21">
        <v>1.0</v>
      </c>
      <c r="U412" s="2">
        <f t="shared" si="9"/>
        <v>0</v>
      </c>
      <c r="V412" s="2">
        <f t="shared" si="10"/>
        <v>1</v>
      </c>
      <c r="W412" s="2">
        <f t="shared" si="11"/>
        <v>0</v>
      </c>
      <c r="X412" s="2">
        <f t="shared" si="12"/>
        <v>0</v>
      </c>
      <c r="Y412" s="27" t="s">
        <v>712</v>
      </c>
      <c r="Z412" s="27"/>
      <c r="AA412" s="2">
        <f t="shared" si="13"/>
        <v>0</v>
      </c>
      <c r="AB412" s="2">
        <f t="shared" si="14"/>
        <v>1</v>
      </c>
      <c r="AC412" s="2">
        <f t="shared" si="15"/>
        <v>0</v>
      </c>
      <c r="AD412" s="2">
        <f t="shared" si="16"/>
        <v>0</v>
      </c>
      <c r="AE412" s="49" t="s">
        <v>1138</v>
      </c>
    </row>
    <row r="413">
      <c r="A413" s="5" t="s">
        <v>400</v>
      </c>
      <c r="B413" s="5">
        <v>17.0</v>
      </c>
      <c r="C413" s="6" t="s">
        <v>9</v>
      </c>
      <c r="D413" s="7">
        <v>0.001357060185185185</v>
      </c>
      <c r="E413" s="7">
        <v>0.0013609953703703705</v>
      </c>
      <c r="F413" s="16" t="s">
        <v>416</v>
      </c>
      <c r="G413" s="6" t="s">
        <v>712</v>
      </c>
      <c r="H413" s="6" t="s">
        <v>712</v>
      </c>
      <c r="I413" s="5" t="str">
        <f t="shared" si="1"/>
        <v>No</v>
      </c>
      <c r="J413" s="5">
        <f t="shared" si="2"/>
        <v>1</v>
      </c>
      <c r="K413" s="5">
        <f t="shared" si="3"/>
        <v>0</v>
      </c>
      <c r="L413" s="5">
        <f t="shared" si="4"/>
        <v>0</v>
      </c>
      <c r="M413" s="5" t="s">
        <v>712</v>
      </c>
      <c r="N413" s="23">
        <v>1.0</v>
      </c>
      <c r="O413" s="5">
        <f t="shared" si="5"/>
        <v>0</v>
      </c>
      <c r="P413" s="5">
        <f t="shared" si="6"/>
        <v>1</v>
      </c>
      <c r="Q413" s="5">
        <f t="shared" si="7"/>
        <v>0</v>
      </c>
      <c r="R413" s="5">
        <f t="shared" si="8"/>
        <v>0</v>
      </c>
      <c r="S413" s="5" t="s">
        <v>712</v>
      </c>
      <c r="T413" s="23">
        <v>1.0</v>
      </c>
      <c r="U413" s="5">
        <f t="shared" si="9"/>
        <v>0</v>
      </c>
      <c r="V413" s="5">
        <f t="shared" si="10"/>
        <v>1</v>
      </c>
      <c r="W413" s="5">
        <f t="shared" si="11"/>
        <v>0</v>
      </c>
      <c r="X413" s="5">
        <f t="shared" si="12"/>
        <v>0</v>
      </c>
      <c r="Y413" s="50" t="s">
        <v>712</v>
      </c>
      <c r="Z413" s="50"/>
      <c r="AA413" s="5">
        <f t="shared" si="13"/>
        <v>0</v>
      </c>
      <c r="AB413" s="5">
        <f t="shared" si="14"/>
        <v>1</v>
      </c>
      <c r="AC413" s="5">
        <f t="shared" si="15"/>
        <v>0</v>
      </c>
      <c r="AD413" s="5">
        <f t="shared" si="16"/>
        <v>0</v>
      </c>
      <c r="AE413" s="51" t="s">
        <v>1139</v>
      </c>
    </row>
    <row r="414">
      <c r="A414" s="2" t="s">
        <v>400</v>
      </c>
      <c r="B414" s="2">
        <v>18.0</v>
      </c>
      <c r="C414" s="3" t="s">
        <v>7</v>
      </c>
      <c r="D414" s="4">
        <v>0.001362962962962963</v>
      </c>
      <c r="E414" s="4">
        <v>0.001386111111111111</v>
      </c>
      <c r="F414" s="15" t="s">
        <v>417</v>
      </c>
      <c r="G414" s="3" t="s">
        <v>713</v>
      </c>
      <c r="H414" s="3" t="s">
        <v>713</v>
      </c>
      <c r="I414" s="2" t="str">
        <f t="shared" si="1"/>
        <v>Sí</v>
      </c>
      <c r="J414" s="2">
        <f t="shared" si="2"/>
        <v>0</v>
      </c>
      <c r="K414" s="2">
        <f t="shared" si="3"/>
        <v>1</v>
      </c>
      <c r="L414" s="2">
        <f t="shared" si="4"/>
        <v>0</v>
      </c>
      <c r="M414" s="2" t="s">
        <v>713</v>
      </c>
      <c r="N414" s="21">
        <v>1.0</v>
      </c>
      <c r="O414" s="2">
        <f t="shared" si="5"/>
        <v>1</v>
      </c>
      <c r="P414" s="2">
        <f t="shared" si="6"/>
        <v>0</v>
      </c>
      <c r="Q414" s="2">
        <f t="shared" si="7"/>
        <v>0</v>
      </c>
      <c r="R414" s="2">
        <f t="shared" si="8"/>
        <v>0</v>
      </c>
      <c r="S414" s="2" t="s">
        <v>712</v>
      </c>
      <c r="T414" s="21">
        <v>1.0</v>
      </c>
      <c r="U414" s="2">
        <f t="shared" si="9"/>
        <v>0</v>
      </c>
      <c r="V414" s="2">
        <f t="shared" si="10"/>
        <v>0</v>
      </c>
      <c r="W414" s="2">
        <f t="shared" si="11"/>
        <v>0</v>
      </c>
      <c r="X414" s="2">
        <f t="shared" si="12"/>
        <v>1</v>
      </c>
      <c r="Y414" s="27" t="s">
        <v>713</v>
      </c>
      <c r="Z414" s="27"/>
      <c r="AA414" s="2">
        <f t="shared" si="13"/>
        <v>1</v>
      </c>
      <c r="AB414" s="2">
        <f t="shared" si="14"/>
        <v>0</v>
      </c>
      <c r="AC414" s="2">
        <f t="shared" si="15"/>
        <v>0</v>
      </c>
      <c r="AD414" s="2">
        <f t="shared" si="16"/>
        <v>0</v>
      </c>
      <c r="AE414" s="49" t="s">
        <v>1140</v>
      </c>
    </row>
    <row r="415">
      <c r="A415" s="5" t="s">
        <v>400</v>
      </c>
      <c r="B415" s="5">
        <v>19.0</v>
      </c>
      <c r="C415" s="6" t="s">
        <v>15</v>
      </c>
      <c r="D415" s="7">
        <v>0.001442013888888889</v>
      </c>
      <c r="E415" s="7">
        <v>0.0014500000000000001</v>
      </c>
      <c r="F415" s="16" t="s">
        <v>418</v>
      </c>
      <c r="G415" s="6" t="s">
        <v>713</v>
      </c>
      <c r="H415" s="6" t="s">
        <v>713</v>
      </c>
      <c r="I415" s="5" t="str">
        <f t="shared" si="1"/>
        <v>Sí</v>
      </c>
      <c r="J415" s="5">
        <f t="shared" si="2"/>
        <v>0</v>
      </c>
      <c r="K415" s="5">
        <f t="shared" si="3"/>
        <v>1</v>
      </c>
      <c r="L415" s="5">
        <f t="shared" si="4"/>
        <v>0</v>
      </c>
      <c r="M415" s="5" t="s">
        <v>712</v>
      </c>
      <c r="N415" s="23">
        <v>0.4</v>
      </c>
      <c r="O415" s="5">
        <f t="shared" si="5"/>
        <v>0</v>
      </c>
      <c r="P415" s="5">
        <f t="shared" si="6"/>
        <v>0</v>
      </c>
      <c r="Q415" s="5">
        <f t="shared" si="7"/>
        <v>0</v>
      </c>
      <c r="R415" s="5">
        <f t="shared" si="8"/>
        <v>1</v>
      </c>
      <c r="S415" s="5" t="s">
        <v>712</v>
      </c>
      <c r="T415" s="23">
        <v>1.0</v>
      </c>
      <c r="U415" s="5">
        <f t="shared" si="9"/>
        <v>0</v>
      </c>
      <c r="V415" s="5">
        <f t="shared" si="10"/>
        <v>0</v>
      </c>
      <c r="W415" s="5">
        <f t="shared" si="11"/>
        <v>0</v>
      </c>
      <c r="X415" s="5">
        <f t="shared" si="12"/>
        <v>1</v>
      </c>
      <c r="Y415" s="50" t="s">
        <v>713</v>
      </c>
      <c r="Z415" s="50"/>
      <c r="AA415" s="5">
        <f t="shared" si="13"/>
        <v>1</v>
      </c>
      <c r="AB415" s="5">
        <f t="shared" si="14"/>
        <v>0</v>
      </c>
      <c r="AC415" s="5">
        <f t="shared" si="15"/>
        <v>0</v>
      </c>
      <c r="AD415" s="5">
        <f t="shared" si="16"/>
        <v>0</v>
      </c>
      <c r="AE415" s="51" t="s">
        <v>1141</v>
      </c>
    </row>
    <row r="416">
      <c r="A416" s="2" t="s">
        <v>400</v>
      </c>
      <c r="B416" s="2">
        <v>20.0</v>
      </c>
      <c r="C416" s="3" t="s">
        <v>12</v>
      </c>
      <c r="D416" s="4">
        <v>0.001453587962962963</v>
      </c>
      <c r="E416" s="4">
        <v>0.001475462962962963</v>
      </c>
      <c r="F416" s="15" t="s">
        <v>419</v>
      </c>
      <c r="G416" s="3" t="s">
        <v>713</v>
      </c>
      <c r="H416" s="3" t="s">
        <v>713</v>
      </c>
      <c r="I416" s="2" t="str">
        <f t="shared" si="1"/>
        <v>Sí</v>
      </c>
      <c r="J416" s="2">
        <f t="shared" si="2"/>
        <v>0</v>
      </c>
      <c r="K416" s="2">
        <f t="shared" si="3"/>
        <v>1</v>
      </c>
      <c r="L416" s="2">
        <f t="shared" si="4"/>
        <v>0</v>
      </c>
      <c r="M416" s="2" t="s">
        <v>713</v>
      </c>
      <c r="N416" s="21">
        <v>1.0</v>
      </c>
      <c r="O416" s="2">
        <f t="shared" si="5"/>
        <v>1</v>
      </c>
      <c r="P416" s="2">
        <f t="shared" si="6"/>
        <v>0</v>
      </c>
      <c r="Q416" s="2">
        <f t="shared" si="7"/>
        <v>0</v>
      </c>
      <c r="R416" s="2">
        <f t="shared" si="8"/>
        <v>0</v>
      </c>
      <c r="S416" s="2" t="s">
        <v>713</v>
      </c>
      <c r="T416" s="21">
        <v>0.7</v>
      </c>
      <c r="U416" s="2">
        <f t="shared" si="9"/>
        <v>1</v>
      </c>
      <c r="V416" s="2">
        <f t="shared" si="10"/>
        <v>0</v>
      </c>
      <c r="W416" s="2">
        <f t="shared" si="11"/>
        <v>0</v>
      </c>
      <c r="X416" s="2">
        <f t="shared" si="12"/>
        <v>0</v>
      </c>
      <c r="Y416" s="27" t="s">
        <v>713</v>
      </c>
      <c r="Z416" s="27"/>
      <c r="AA416" s="2">
        <f t="shared" si="13"/>
        <v>1</v>
      </c>
      <c r="AB416" s="2">
        <f t="shared" si="14"/>
        <v>0</v>
      </c>
      <c r="AC416" s="2">
        <f t="shared" si="15"/>
        <v>0</v>
      </c>
      <c r="AD416" s="2">
        <f t="shared" si="16"/>
        <v>0</v>
      </c>
      <c r="AE416" s="49" t="s">
        <v>1142</v>
      </c>
    </row>
    <row r="417">
      <c r="A417" s="5" t="s">
        <v>400</v>
      </c>
      <c r="B417" s="5">
        <v>21.0</v>
      </c>
      <c r="C417" s="6" t="s">
        <v>7</v>
      </c>
      <c r="D417" s="7">
        <v>0.0014760416666666667</v>
      </c>
      <c r="E417" s="7">
        <v>0.0015350694444444444</v>
      </c>
      <c r="F417" s="16" t="s">
        <v>420</v>
      </c>
      <c r="G417" s="6" t="s">
        <v>713</v>
      </c>
      <c r="H417" s="6" t="s">
        <v>713</v>
      </c>
      <c r="I417" s="5" t="str">
        <f t="shared" si="1"/>
        <v>Sí</v>
      </c>
      <c r="J417" s="5">
        <f t="shared" si="2"/>
        <v>0</v>
      </c>
      <c r="K417" s="5">
        <f t="shared" si="3"/>
        <v>1</v>
      </c>
      <c r="L417" s="5">
        <f t="shared" si="4"/>
        <v>0</v>
      </c>
      <c r="M417" s="5" t="s">
        <v>713</v>
      </c>
      <c r="N417" s="23">
        <v>1.0</v>
      </c>
      <c r="O417" s="5">
        <f t="shared" si="5"/>
        <v>1</v>
      </c>
      <c r="P417" s="5">
        <f t="shared" si="6"/>
        <v>0</v>
      </c>
      <c r="Q417" s="5">
        <f t="shared" si="7"/>
        <v>0</v>
      </c>
      <c r="R417" s="5">
        <f t="shared" si="8"/>
        <v>0</v>
      </c>
      <c r="S417" s="5" t="s">
        <v>713</v>
      </c>
      <c r="T417" s="23">
        <v>1.0</v>
      </c>
      <c r="U417" s="5">
        <f t="shared" si="9"/>
        <v>1</v>
      </c>
      <c r="V417" s="5">
        <f t="shared" si="10"/>
        <v>0</v>
      </c>
      <c r="W417" s="5">
        <f t="shared" si="11"/>
        <v>0</v>
      </c>
      <c r="X417" s="5">
        <f t="shared" si="12"/>
        <v>0</v>
      </c>
      <c r="Y417" s="50" t="s">
        <v>713</v>
      </c>
      <c r="Z417" s="50"/>
      <c r="AA417" s="5">
        <f t="shared" si="13"/>
        <v>1</v>
      </c>
      <c r="AB417" s="5">
        <f t="shared" si="14"/>
        <v>0</v>
      </c>
      <c r="AC417" s="5">
        <f t="shared" si="15"/>
        <v>0</v>
      </c>
      <c r="AD417" s="5">
        <f t="shared" si="16"/>
        <v>0</v>
      </c>
      <c r="AE417" s="51" t="s">
        <v>1143</v>
      </c>
    </row>
    <row r="418">
      <c r="A418" s="2" t="s">
        <v>400</v>
      </c>
      <c r="B418" s="2">
        <v>22.0</v>
      </c>
      <c r="C418" s="3" t="s">
        <v>9</v>
      </c>
      <c r="D418" s="4">
        <v>0.0015574074074074075</v>
      </c>
      <c r="E418" s="4">
        <v>0.001686111111111111</v>
      </c>
      <c r="F418" s="15" t="s">
        <v>421</v>
      </c>
      <c r="G418" s="3" t="s">
        <v>713</v>
      </c>
      <c r="H418" s="3" t="s">
        <v>713</v>
      </c>
      <c r="I418" s="2" t="str">
        <f t="shared" si="1"/>
        <v>Sí</v>
      </c>
      <c r="J418" s="2">
        <f t="shared" si="2"/>
        <v>0</v>
      </c>
      <c r="K418" s="2">
        <f t="shared" si="3"/>
        <v>1</v>
      </c>
      <c r="L418" s="2">
        <f t="shared" si="4"/>
        <v>0</v>
      </c>
      <c r="M418" s="2" t="s">
        <v>713</v>
      </c>
      <c r="N418" s="21">
        <v>1.0</v>
      </c>
      <c r="O418" s="2">
        <f t="shared" si="5"/>
        <v>1</v>
      </c>
      <c r="P418" s="2">
        <f t="shared" si="6"/>
        <v>0</v>
      </c>
      <c r="Q418" s="2">
        <f t="shared" si="7"/>
        <v>0</v>
      </c>
      <c r="R418" s="2">
        <f t="shared" si="8"/>
        <v>0</v>
      </c>
      <c r="S418" s="2" t="s">
        <v>712</v>
      </c>
      <c r="T418" s="21">
        <v>1.0</v>
      </c>
      <c r="U418" s="2">
        <f t="shared" si="9"/>
        <v>0</v>
      </c>
      <c r="V418" s="2">
        <f t="shared" si="10"/>
        <v>0</v>
      </c>
      <c r="W418" s="2">
        <f t="shared" si="11"/>
        <v>0</v>
      </c>
      <c r="X418" s="2">
        <f t="shared" si="12"/>
        <v>1</v>
      </c>
      <c r="Y418" s="27" t="s">
        <v>713</v>
      </c>
      <c r="Z418" s="27"/>
      <c r="AA418" s="2">
        <f t="shared" si="13"/>
        <v>1</v>
      </c>
      <c r="AB418" s="2">
        <f t="shared" si="14"/>
        <v>0</v>
      </c>
      <c r="AC418" s="2">
        <f t="shared" si="15"/>
        <v>0</v>
      </c>
      <c r="AD418" s="2">
        <f t="shared" si="16"/>
        <v>0</v>
      </c>
      <c r="AE418" s="49" t="s">
        <v>1144</v>
      </c>
    </row>
    <row r="419">
      <c r="A419" s="5" t="s">
        <v>400</v>
      </c>
      <c r="B419" s="5">
        <v>23.0</v>
      </c>
      <c r="C419" s="6" t="s">
        <v>7</v>
      </c>
      <c r="D419" s="7">
        <v>0.0016896990740740742</v>
      </c>
      <c r="E419" s="7">
        <v>0.0017701388888888888</v>
      </c>
      <c r="F419" s="16" t="s">
        <v>422</v>
      </c>
      <c r="G419" s="6" t="s">
        <v>713</v>
      </c>
      <c r="H419" s="6" t="s">
        <v>712</v>
      </c>
      <c r="I419" s="5" t="str">
        <f t="shared" si="1"/>
        <v/>
      </c>
      <c r="J419" s="5">
        <f t="shared" si="2"/>
        <v>0</v>
      </c>
      <c r="K419" s="5">
        <f t="shared" si="3"/>
        <v>0</v>
      </c>
      <c r="L419" s="5">
        <f t="shared" si="4"/>
        <v>1</v>
      </c>
      <c r="M419" s="5" t="s">
        <v>713</v>
      </c>
      <c r="N419" s="23">
        <v>1.0</v>
      </c>
      <c r="O419" s="5" t="str">
        <f t="shared" si="5"/>
        <v/>
      </c>
      <c r="P419" s="5" t="str">
        <f t="shared" si="6"/>
        <v/>
      </c>
      <c r="Q419" s="5" t="str">
        <f t="shared" si="7"/>
        <v/>
      </c>
      <c r="R419" s="5" t="str">
        <f t="shared" si="8"/>
        <v/>
      </c>
      <c r="S419" s="5" t="s">
        <v>712</v>
      </c>
      <c r="T419" s="23">
        <v>1.0</v>
      </c>
      <c r="U419" s="5" t="str">
        <f t="shared" si="9"/>
        <v/>
      </c>
      <c r="V419" s="5" t="str">
        <f t="shared" si="10"/>
        <v/>
      </c>
      <c r="W419" s="5" t="str">
        <f t="shared" si="11"/>
        <v/>
      </c>
      <c r="X419" s="5" t="str">
        <f t="shared" si="12"/>
        <v/>
      </c>
      <c r="Y419" s="50" t="s">
        <v>713</v>
      </c>
      <c r="Z419" s="50"/>
      <c r="AA419" s="5" t="str">
        <f t="shared" si="13"/>
        <v/>
      </c>
      <c r="AB419" s="5" t="str">
        <f t="shared" si="14"/>
        <v/>
      </c>
      <c r="AC419" s="5" t="str">
        <f t="shared" si="15"/>
        <v/>
      </c>
      <c r="AD419" s="5" t="str">
        <f t="shared" si="16"/>
        <v/>
      </c>
      <c r="AE419" s="51" t="s">
        <v>1145</v>
      </c>
    </row>
    <row r="420">
      <c r="A420" s="2" t="s">
        <v>400</v>
      </c>
      <c r="B420" s="2">
        <v>24.0</v>
      </c>
      <c r="C420" s="3" t="s">
        <v>12</v>
      </c>
      <c r="D420" s="4">
        <v>0.0017769675925925926</v>
      </c>
      <c r="E420" s="4">
        <v>0.0018648148148148148</v>
      </c>
      <c r="F420" s="15" t="s">
        <v>423</v>
      </c>
      <c r="G420" s="3" t="s">
        <v>713</v>
      </c>
      <c r="H420" s="3" t="s">
        <v>713</v>
      </c>
      <c r="I420" s="2" t="str">
        <f t="shared" si="1"/>
        <v>Sí</v>
      </c>
      <c r="J420" s="2">
        <f t="shared" si="2"/>
        <v>0</v>
      </c>
      <c r="K420" s="2">
        <f t="shared" si="3"/>
        <v>1</v>
      </c>
      <c r="L420" s="2">
        <f t="shared" si="4"/>
        <v>0</v>
      </c>
      <c r="M420" s="2" t="s">
        <v>713</v>
      </c>
      <c r="N420" s="21">
        <v>1.0</v>
      </c>
      <c r="O420" s="2">
        <f t="shared" si="5"/>
        <v>1</v>
      </c>
      <c r="P420" s="2">
        <f t="shared" si="6"/>
        <v>0</v>
      </c>
      <c r="Q420" s="2">
        <f t="shared" si="7"/>
        <v>0</v>
      </c>
      <c r="R420" s="2">
        <f t="shared" si="8"/>
        <v>0</v>
      </c>
      <c r="S420" s="2" t="s">
        <v>712</v>
      </c>
      <c r="T420" s="21">
        <v>1.0</v>
      </c>
      <c r="U420" s="2">
        <f t="shared" si="9"/>
        <v>0</v>
      </c>
      <c r="V420" s="2">
        <f t="shared" si="10"/>
        <v>0</v>
      </c>
      <c r="W420" s="2">
        <f t="shared" si="11"/>
        <v>0</v>
      </c>
      <c r="X420" s="2">
        <f t="shared" si="12"/>
        <v>1</v>
      </c>
      <c r="Y420" s="27" t="s">
        <v>713</v>
      </c>
      <c r="Z420" s="27"/>
      <c r="AA420" s="2">
        <f t="shared" si="13"/>
        <v>1</v>
      </c>
      <c r="AB420" s="2">
        <f t="shared" si="14"/>
        <v>0</v>
      </c>
      <c r="AC420" s="2">
        <f t="shared" si="15"/>
        <v>0</v>
      </c>
      <c r="AD420" s="2">
        <f t="shared" si="16"/>
        <v>0</v>
      </c>
      <c r="AE420" s="49" t="s">
        <v>1146</v>
      </c>
    </row>
    <row r="421">
      <c r="A421" s="5" t="s">
        <v>400</v>
      </c>
      <c r="B421" s="5">
        <v>25.0</v>
      </c>
      <c r="C421" s="6" t="s">
        <v>9</v>
      </c>
      <c r="D421" s="7">
        <v>0.0018677083333333334</v>
      </c>
      <c r="E421" s="7">
        <v>0.001875</v>
      </c>
      <c r="F421" s="16" t="s">
        <v>424</v>
      </c>
      <c r="G421" s="6" t="s">
        <v>713</v>
      </c>
      <c r="H421" s="6" t="s">
        <v>713</v>
      </c>
      <c r="I421" s="5" t="str">
        <f t="shared" si="1"/>
        <v>Sí</v>
      </c>
      <c r="J421" s="5">
        <f t="shared" si="2"/>
        <v>0</v>
      </c>
      <c r="K421" s="5">
        <f t="shared" si="3"/>
        <v>1</v>
      </c>
      <c r="L421" s="5">
        <f t="shared" si="4"/>
        <v>0</v>
      </c>
      <c r="M421" s="5" t="s">
        <v>712</v>
      </c>
      <c r="N421" s="23">
        <v>1.0</v>
      </c>
      <c r="O421" s="5">
        <f t="shared" si="5"/>
        <v>0</v>
      </c>
      <c r="P421" s="5">
        <f t="shared" si="6"/>
        <v>0</v>
      </c>
      <c r="Q421" s="5">
        <f t="shared" si="7"/>
        <v>0</v>
      </c>
      <c r="R421" s="5">
        <f t="shared" si="8"/>
        <v>1</v>
      </c>
      <c r="S421" s="5" t="s">
        <v>712</v>
      </c>
      <c r="T421" s="23">
        <v>1.0</v>
      </c>
      <c r="U421" s="5">
        <f t="shared" si="9"/>
        <v>0</v>
      </c>
      <c r="V421" s="5">
        <f t="shared" si="10"/>
        <v>0</v>
      </c>
      <c r="W421" s="5">
        <f t="shared" si="11"/>
        <v>0</v>
      </c>
      <c r="X421" s="5">
        <f t="shared" si="12"/>
        <v>1</v>
      </c>
      <c r="Y421" s="50" t="s">
        <v>713</v>
      </c>
      <c r="Z421" s="50"/>
      <c r="AA421" s="5">
        <f t="shared" si="13"/>
        <v>1</v>
      </c>
      <c r="AB421" s="5">
        <f t="shared" si="14"/>
        <v>0</v>
      </c>
      <c r="AC421" s="5">
        <f t="shared" si="15"/>
        <v>0</v>
      </c>
      <c r="AD421" s="5">
        <f t="shared" si="16"/>
        <v>0</v>
      </c>
      <c r="AE421" s="51" t="s">
        <v>1147</v>
      </c>
    </row>
    <row r="422">
      <c r="A422" s="2" t="s">
        <v>400</v>
      </c>
      <c r="B422" s="2">
        <v>26.0</v>
      </c>
      <c r="C422" s="3" t="s">
        <v>7</v>
      </c>
      <c r="D422" s="4">
        <v>0.001923148148148148</v>
      </c>
      <c r="E422" s="4">
        <v>0.001958564814814815</v>
      </c>
      <c r="F422" s="15" t="s">
        <v>425</v>
      </c>
      <c r="G422" s="3" t="s">
        <v>713</v>
      </c>
      <c r="H422" s="3" t="s">
        <v>713</v>
      </c>
      <c r="I422" s="2" t="str">
        <f t="shared" si="1"/>
        <v>Sí</v>
      </c>
      <c r="J422" s="2">
        <f t="shared" si="2"/>
        <v>0</v>
      </c>
      <c r="K422" s="2">
        <f t="shared" si="3"/>
        <v>1</v>
      </c>
      <c r="L422" s="2">
        <f t="shared" si="4"/>
        <v>0</v>
      </c>
      <c r="M422" s="2" t="s">
        <v>713</v>
      </c>
      <c r="N422" s="21">
        <v>0.7</v>
      </c>
      <c r="O422" s="2">
        <f t="shared" si="5"/>
        <v>1</v>
      </c>
      <c r="P422" s="2">
        <f t="shared" si="6"/>
        <v>0</v>
      </c>
      <c r="Q422" s="2">
        <f t="shared" si="7"/>
        <v>0</v>
      </c>
      <c r="R422" s="2">
        <f t="shared" si="8"/>
        <v>0</v>
      </c>
      <c r="S422" s="2" t="s">
        <v>712</v>
      </c>
      <c r="T422" s="21">
        <v>1.0</v>
      </c>
      <c r="U422" s="2">
        <f t="shared" si="9"/>
        <v>0</v>
      </c>
      <c r="V422" s="2">
        <f t="shared" si="10"/>
        <v>0</v>
      </c>
      <c r="W422" s="2">
        <f t="shared" si="11"/>
        <v>0</v>
      </c>
      <c r="X422" s="2">
        <f t="shared" si="12"/>
        <v>1</v>
      </c>
      <c r="Y422" s="27" t="s">
        <v>713</v>
      </c>
      <c r="Z422" s="27"/>
      <c r="AA422" s="2">
        <f t="shared" si="13"/>
        <v>1</v>
      </c>
      <c r="AB422" s="2">
        <f t="shared" si="14"/>
        <v>0</v>
      </c>
      <c r="AC422" s="2">
        <f t="shared" si="15"/>
        <v>0</v>
      </c>
      <c r="AD422" s="2">
        <f t="shared" si="16"/>
        <v>0</v>
      </c>
      <c r="AE422" s="49" t="s">
        <v>1148</v>
      </c>
    </row>
    <row r="423">
      <c r="A423" s="5" t="s">
        <v>400</v>
      </c>
      <c r="B423" s="5">
        <v>27.0</v>
      </c>
      <c r="C423" s="6" t="s">
        <v>9</v>
      </c>
      <c r="D423" s="7">
        <v>0.001978703703703704</v>
      </c>
      <c r="E423" s="7">
        <v>0.002004861111111111</v>
      </c>
      <c r="F423" s="16" t="s">
        <v>426</v>
      </c>
      <c r="G423" s="6" t="s">
        <v>713</v>
      </c>
      <c r="H423" s="6" t="s">
        <v>712</v>
      </c>
      <c r="I423" s="5" t="str">
        <f t="shared" si="1"/>
        <v/>
      </c>
      <c r="J423" s="5">
        <f t="shared" si="2"/>
        <v>0</v>
      </c>
      <c r="K423" s="5">
        <f t="shared" si="3"/>
        <v>0</v>
      </c>
      <c r="L423" s="5">
        <f t="shared" si="4"/>
        <v>1</v>
      </c>
      <c r="M423" s="5" t="s">
        <v>713</v>
      </c>
      <c r="N423" s="23">
        <v>1.0</v>
      </c>
      <c r="O423" s="5" t="str">
        <f t="shared" si="5"/>
        <v/>
      </c>
      <c r="P423" s="5" t="str">
        <f t="shared" si="6"/>
        <v/>
      </c>
      <c r="Q423" s="5" t="str">
        <f t="shared" si="7"/>
        <v/>
      </c>
      <c r="R423" s="5" t="str">
        <f t="shared" si="8"/>
        <v/>
      </c>
      <c r="S423" s="5" t="s">
        <v>712</v>
      </c>
      <c r="T423" s="23">
        <v>1.0</v>
      </c>
      <c r="U423" s="5" t="str">
        <f t="shared" si="9"/>
        <v/>
      </c>
      <c r="V423" s="5" t="str">
        <f t="shared" si="10"/>
        <v/>
      </c>
      <c r="W423" s="5" t="str">
        <f t="shared" si="11"/>
        <v/>
      </c>
      <c r="X423" s="5" t="str">
        <f t="shared" si="12"/>
        <v/>
      </c>
      <c r="Y423" s="50" t="s">
        <v>713</v>
      </c>
      <c r="Z423" s="50"/>
      <c r="AA423" s="5" t="str">
        <f t="shared" si="13"/>
        <v/>
      </c>
      <c r="AB423" s="5" t="str">
        <f t="shared" si="14"/>
        <v/>
      </c>
      <c r="AC423" s="5" t="str">
        <f t="shared" si="15"/>
        <v/>
      </c>
      <c r="AD423" s="5" t="str">
        <f t="shared" si="16"/>
        <v/>
      </c>
      <c r="AE423" s="51" t="s">
        <v>1149</v>
      </c>
    </row>
    <row r="424">
      <c r="A424" s="2" t="s">
        <v>400</v>
      </c>
      <c r="B424" s="2">
        <v>28.0</v>
      </c>
      <c r="C424" s="3" t="s">
        <v>7</v>
      </c>
      <c r="D424" s="4">
        <v>0.0020099537037037035</v>
      </c>
      <c r="E424" s="4">
        <v>0.0020583333333333335</v>
      </c>
      <c r="F424" s="15" t="s">
        <v>427</v>
      </c>
      <c r="G424" s="3" t="s">
        <v>712</v>
      </c>
      <c r="H424" s="3" t="s">
        <v>713</v>
      </c>
      <c r="I424" s="2" t="str">
        <f t="shared" si="1"/>
        <v/>
      </c>
      <c r="J424" s="2">
        <f t="shared" si="2"/>
        <v>0</v>
      </c>
      <c r="K424" s="2">
        <f t="shared" si="3"/>
        <v>0</v>
      </c>
      <c r="L424" s="2">
        <f t="shared" si="4"/>
        <v>1</v>
      </c>
      <c r="M424" s="2" t="s">
        <v>712</v>
      </c>
      <c r="N424" s="21">
        <v>0.9</v>
      </c>
      <c r="O424" s="2" t="str">
        <f t="shared" si="5"/>
        <v/>
      </c>
      <c r="P424" s="2" t="str">
        <f t="shared" si="6"/>
        <v/>
      </c>
      <c r="Q424" s="2" t="str">
        <f t="shared" si="7"/>
        <v/>
      </c>
      <c r="R424" s="2" t="str">
        <f t="shared" si="8"/>
        <v/>
      </c>
      <c r="S424" s="2" t="s">
        <v>712</v>
      </c>
      <c r="T424" s="21">
        <v>1.0</v>
      </c>
      <c r="U424" s="2" t="str">
        <f t="shared" si="9"/>
        <v/>
      </c>
      <c r="V424" s="2" t="str">
        <f t="shared" si="10"/>
        <v/>
      </c>
      <c r="W424" s="2" t="str">
        <f t="shared" si="11"/>
        <v/>
      </c>
      <c r="X424" s="2" t="str">
        <f t="shared" si="12"/>
        <v/>
      </c>
      <c r="Y424" s="27" t="s">
        <v>713</v>
      </c>
      <c r="Z424" s="27"/>
      <c r="AA424" s="2" t="str">
        <f t="shared" si="13"/>
        <v/>
      </c>
      <c r="AB424" s="2" t="str">
        <f t="shared" si="14"/>
        <v/>
      </c>
      <c r="AC424" s="2" t="str">
        <f t="shared" si="15"/>
        <v/>
      </c>
      <c r="AD424" s="2" t="str">
        <f t="shared" si="16"/>
        <v/>
      </c>
      <c r="AE424" s="49" t="s">
        <v>1150</v>
      </c>
    </row>
    <row r="425">
      <c r="A425" s="5" t="s">
        <v>400</v>
      </c>
      <c r="B425" s="5">
        <v>29.0</v>
      </c>
      <c r="C425" s="6" t="s">
        <v>12</v>
      </c>
      <c r="D425" s="7">
        <v>0.002133449074074074</v>
      </c>
      <c r="E425" s="7">
        <v>0.0021824074074074076</v>
      </c>
      <c r="F425" s="16" t="s">
        <v>428</v>
      </c>
      <c r="G425" s="6" t="s">
        <v>713</v>
      </c>
      <c r="H425" s="6" t="s">
        <v>713</v>
      </c>
      <c r="I425" s="5" t="str">
        <f t="shared" si="1"/>
        <v>Sí</v>
      </c>
      <c r="J425" s="5">
        <f t="shared" si="2"/>
        <v>0</v>
      </c>
      <c r="K425" s="5">
        <f t="shared" si="3"/>
        <v>1</v>
      </c>
      <c r="L425" s="5">
        <f t="shared" si="4"/>
        <v>0</v>
      </c>
      <c r="M425" s="5" t="s">
        <v>713</v>
      </c>
      <c r="N425" s="23">
        <v>1.0</v>
      </c>
      <c r="O425" s="5">
        <f t="shared" si="5"/>
        <v>1</v>
      </c>
      <c r="P425" s="5">
        <f t="shared" si="6"/>
        <v>0</v>
      </c>
      <c r="Q425" s="5">
        <f t="shared" si="7"/>
        <v>0</v>
      </c>
      <c r="R425" s="5">
        <f t="shared" si="8"/>
        <v>0</v>
      </c>
      <c r="S425" s="5" t="s">
        <v>713</v>
      </c>
      <c r="T425" s="23">
        <v>0.8</v>
      </c>
      <c r="U425" s="5">
        <f t="shared" si="9"/>
        <v>1</v>
      </c>
      <c r="V425" s="5">
        <f t="shared" si="10"/>
        <v>0</v>
      </c>
      <c r="W425" s="5">
        <f t="shared" si="11"/>
        <v>0</v>
      </c>
      <c r="X425" s="5">
        <f t="shared" si="12"/>
        <v>0</v>
      </c>
      <c r="Y425" s="50" t="s">
        <v>713</v>
      </c>
      <c r="Z425" s="50"/>
      <c r="AA425" s="5">
        <f t="shared" si="13"/>
        <v>1</v>
      </c>
      <c r="AB425" s="5">
        <f t="shared" si="14"/>
        <v>0</v>
      </c>
      <c r="AC425" s="5">
        <f t="shared" si="15"/>
        <v>0</v>
      </c>
      <c r="AD425" s="5">
        <f t="shared" si="16"/>
        <v>0</v>
      </c>
      <c r="AE425" s="51" t="s">
        <v>1151</v>
      </c>
    </row>
    <row r="426">
      <c r="A426" s="2" t="s">
        <v>400</v>
      </c>
      <c r="B426" s="2">
        <v>30.0</v>
      </c>
      <c r="C426" s="3" t="s">
        <v>9</v>
      </c>
      <c r="D426" s="4">
        <v>0.002190740740740741</v>
      </c>
      <c r="E426" s="4">
        <v>0.002214583333333333</v>
      </c>
      <c r="F426" s="15" t="s">
        <v>429</v>
      </c>
      <c r="G426" s="3" t="s">
        <v>713</v>
      </c>
      <c r="H426" s="3" t="s">
        <v>712</v>
      </c>
      <c r="I426" s="2" t="str">
        <f t="shared" si="1"/>
        <v/>
      </c>
      <c r="J426" s="2">
        <f t="shared" si="2"/>
        <v>0</v>
      </c>
      <c r="K426" s="2">
        <f t="shared" si="3"/>
        <v>0</v>
      </c>
      <c r="L426" s="2">
        <f t="shared" si="4"/>
        <v>1</v>
      </c>
      <c r="M426" s="2" t="s">
        <v>713</v>
      </c>
      <c r="N426" s="21">
        <v>1.0</v>
      </c>
      <c r="O426" s="2" t="str">
        <f t="shared" si="5"/>
        <v/>
      </c>
      <c r="P426" s="2" t="str">
        <f t="shared" si="6"/>
        <v/>
      </c>
      <c r="Q426" s="2" t="str">
        <f t="shared" si="7"/>
        <v/>
      </c>
      <c r="R426" s="2" t="str">
        <f t="shared" si="8"/>
        <v/>
      </c>
      <c r="S426" s="2" t="s">
        <v>712</v>
      </c>
      <c r="T426" s="21">
        <v>1.0</v>
      </c>
      <c r="U426" s="2" t="str">
        <f t="shared" si="9"/>
        <v/>
      </c>
      <c r="V426" s="2" t="str">
        <f t="shared" si="10"/>
        <v/>
      </c>
      <c r="W426" s="2" t="str">
        <f t="shared" si="11"/>
        <v/>
      </c>
      <c r="X426" s="2" t="str">
        <f t="shared" si="12"/>
        <v/>
      </c>
      <c r="Y426" s="27" t="s">
        <v>713</v>
      </c>
      <c r="Z426" s="27"/>
      <c r="AA426" s="2" t="str">
        <f t="shared" si="13"/>
        <v/>
      </c>
      <c r="AB426" s="2" t="str">
        <f t="shared" si="14"/>
        <v/>
      </c>
      <c r="AC426" s="2" t="str">
        <f t="shared" si="15"/>
        <v/>
      </c>
      <c r="AD426" s="2" t="str">
        <f t="shared" si="16"/>
        <v/>
      </c>
      <c r="AE426" s="49" t="s">
        <v>1152</v>
      </c>
    </row>
    <row r="427">
      <c r="A427" s="5" t="s">
        <v>400</v>
      </c>
      <c r="B427" s="5">
        <v>31.0</v>
      </c>
      <c r="C427" s="6" t="s">
        <v>12</v>
      </c>
      <c r="D427" s="7">
        <v>0.0022311342592592595</v>
      </c>
      <c r="E427" s="7">
        <v>0.002251041666666667</v>
      </c>
      <c r="F427" s="16" t="s">
        <v>430</v>
      </c>
      <c r="G427" s="6" t="s">
        <v>713</v>
      </c>
      <c r="H427" s="6" t="s">
        <v>712</v>
      </c>
      <c r="I427" s="5" t="str">
        <f t="shared" si="1"/>
        <v/>
      </c>
      <c r="J427" s="5">
        <f t="shared" si="2"/>
        <v>0</v>
      </c>
      <c r="K427" s="5">
        <f t="shared" si="3"/>
        <v>0</v>
      </c>
      <c r="L427" s="5">
        <f t="shared" si="4"/>
        <v>1</v>
      </c>
      <c r="M427" s="5" t="s">
        <v>713</v>
      </c>
      <c r="N427" s="23">
        <v>1.0</v>
      </c>
      <c r="O427" s="5" t="str">
        <f t="shared" si="5"/>
        <v/>
      </c>
      <c r="P427" s="5" t="str">
        <f t="shared" si="6"/>
        <v/>
      </c>
      <c r="Q427" s="5" t="str">
        <f t="shared" si="7"/>
        <v/>
      </c>
      <c r="R427" s="5" t="str">
        <f t="shared" si="8"/>
        <v/>
      </c>
      <c r="S427" s="5" t="s">
        <v>712</v>
      </c>
      <c r="T427" s="23">
        <v>1.0</v>
      </c>
      <c r="U427" s="5" t="str">
        <f t="shared" si="9"/>
        <v/>
      </c>
      <c r="V427" s="5" t="str">
        <f t="shared" si="10"/>
        <v/>
      </c>
      <c r="W427" s="5" t="str">
        <f t="shared" si="11"/>
        <v/>
      </c>
      <c r="X427" s="5" t="str">
        <f t="shared" si="12"/>
        <v/>
      </c>
      <c r="Y427" s="50" t="s">
        <v>712</v>
      </c>
      <c r="Z427" s="50"/>
      <c r="AA427" s="5" t="str">
        <f t="shared" si="13"/>
        <v/>
      </c>
      <c r="AB427" s="5" t="str">
        <f t="shared" si="14"/>
        <v/>
      </c>
      <c r="AC427" s="5" t="str">
        <f t="shared" si="15"/>
        <v/>
      </c>
      <c r="AD427" s="5" t="str">
        <f t="shared" si="16"/>
        <v/>
      </c>
      <c r="AE427" s="51" t="s">
        <v>1153</v>
      </c>
    </row>
    <row r="428">
      <c r="A428" s="2" t="s">
        <v>400</v>
      </c>
      <c r="B428" s="2">
        <v>32.0</v>
      </c>
      <c r="C428" s="3" t="s">
        <v>9</v>
      </c>
      <c r="D428" s="4">
        <v>0.0022568287037037036</v>
      </c>
      <c r="E428" s="4">
        <v>0.002277546296296296</v>
      </c>
      <c r="F428" s="15" t="s">
        <v>431</v>
      </c>
      <c r="G428" s="3" t="s">
        <v>713</v>
      </c>
      <c r="H428" s="3" t="s">
        <v>712</v>
      </c>
      <c r="I428" s="2" t="str">
        <f t="shared" si="1"/>
        <v/>
      </c>
      <c r="J428" s="2">
        <f t="shared" si="2"/>
        <v>0</v>
      </c>
      <c r="K428" s="2">
        <f t="shared" si="3"/>
        <v>0</v>
      </c>
      <c r="L428" s="2">
        <f t="shared" si="4"/>
        <v>1</v>
      </c>
      <c r="M428" s="2" t="s">
        <v>713</v>
      </c>
      <c r="N428" s="21">
        <v>0.9</v>
      </c>
      <c r="O428" s="2" t="str">
        <f t="shared" si="5"/>
        <v/>
      </c>
      <c r="P428" s="2" t="str">
        <f t="shared" si="6"/>
        <v/>
      </c>
      <c r="Q428" s="2" t="str">
        <f t="shared" si="7"/>
        <v/>
      </c>
      <c r="R428" s="2" t="str">
        <f t="shared" si="8"/>
        <v/>
      </c>
      <c r="S428" s="2" t="s">
        <v>712</v>
      </c>
      <c r="T428" s="21">
        <v>1.0</v>
      </c>
      <c r="U428" s="2" t="str">
        <f t="shared" si="9"/>
        <v/>
      </c>
      <c r="V428" s="2" t="str">
        <f t="shared" si="10"/>
        <v/>
      </c>
      <c r="W428" s="2" t="str">
        <f t="shared" si="11"/>
        <v/>
      </c>
      <c r="X428" s="2" t="str">
        <f t="shared" si="12"/>
        <v/>
      </c>
      <c r="Y428" s="27" t="s">
        <v>712</v>
      </c>
      <c r="Z428" s="27"/>
      <c r="AA428" s="2" t="str">
        <f t="shared" si="13"/>
        <v/>
      </c>
      <c r="AB428" s="2" t="str">
        <f t="shared" si="14"/>
        <v/>
      </c>
      <c r="AC428" s="2" t="str">
        <f t="shared" si="15"/>
        <v/>
      </c>
      <c r="AD428" s="2" t="str">
        <f t="shared" si="16"/>
        <v/>
      </c>
      <c r="AE428" s="49" t="s">
        <v>1154</v>
      </c>
    </row>
    <row r="429">
      <c r="A429" s="5" t="s">
        <v>400</v>
      </c>
      <c r="B429" s="5">
        <v>33.0</v>
      </c>
      <c r="C429" s="6" t="s">
        <v>12</v>
      </c>
      <c r="D429" s="7">
        <v>0.002282986111111111</v>
      </c>
      <c r="E429" s="7">
        <v>0.0023552083333333333</v>
      </c>
      <c r="F429" s="16" t="s">
        <v>432</v>
      </c>
      <c r="G429" s="6" t="s">
        <v>713</v>
      </c>
      <c r="H429" s="6" t="s">
        <v>712</v>
      </c>
      <c r="I429" s="5" t="str">
        <f t="shared" si="1"/>
        <v/>
      </c>
      <c r="J429" s="5">
        <f t="shared" si="2"/>
        <v>0</v>
      </c>
      <c r="K429" s="5">
        <f t="shared" si="3"/>
        <v>0</v>
      </c>
      <c r="L429" s="5">
        <f t="shared" si="4"/>
        <v>1</v>
      </c>
      <c r="M429" s="5" t="s">
        <v>712</v>
      </c>
      <c r="N429" s="23">
        <v>0.6</v>
      </c>
      <c r="O429" s="5" t="str">
        <f t="shared" si="5"/>
        <v/>
      </c>
      <c r="P429" s="5" t="str">
        <f t="shared" si="6"/>
        <v/>
      </c>
      <c r="Q429" s="5" t="str">
        <f t="shared" si="7"/>
        <v/>
      </c>
      <c r="R429" s="5" t="str">
        <f t="shared" si="8"/>
        <v/>
      </c>
      <c r="S429" s="5" t="s">
        <v>712</v>
      </c>
      <c r="T429" s="23">
        <v>1.0</v>
      </c>
      <c r="U429" s="5" t="str">
        <f t="shared" si="9"/>
        <v/>
      </c>
      <c r="V429" s="5" t="str">
        <f t="shared" si="10"/>
        <v/>
      </c>
      <c r="W429" s="5" t="str">
        <f t="shared" si="11"/>
        <v/>
      </c>
      <c r="X429" s="5" t="str">
        <f t="shared" si="12"/>
        <v/>
      </c>
      <c r="Y429" s="50" t="s">
        <v>713</v>
      </c>
      <c r="Z429" s="50"/>
      <c r="AA429" s="5" t="str">
        <f t="shared" si="13"/>
        <v/>
      </c>
      <c r="AB429" s="5" t="str">
        <f t="shared" si="14"/>
        <v/>
      </c>
      <c r="AC429" s="5" t="str">
        <f t="shared" si="15"/>
        <v/>
      </c>
      <c r="AD429" s="5" t="str">
        <f t="shared" si="16"/>
        <v/>
      </c>
      <c r="AE429" s="51" t="s">
        <v>1155</v>
      </c>
    </row>
    <row r="430">
      <c r="A430" s="2" t="s">
        <v>400</v>
      </c>
      <c r="B430" s="2">
        <v>34.0</v>
      </c>
      <c r="C430" s="3" t="s">
        <v>15</v>
      </c>
      <c r="D430" s="4">
        <v>0.002356365740740741</v>
      </c>
      <c r="E430" s="4">
        <v>0.0023700231481481484</v>
      </c>
      <c r="F430" s="15" t="s">
        <v>433</v>
      </c>
      <c r="G430" s="3" t="s">
        <v>713</v>
      </c>
      <c r="H430" s="3" t="s">
        <v>713</v>
      </c>
      <c r="I430" s="2" t="str">
        <f t="shared" si="1"/>
        <v>Sí</v>
      </c>
      <c r="J430" s="2">
        <f t="shared" si="2"/>
        <v>0</v>
      </c>
      <c r="K430" s="2">
        <f t="shared" si="3"/>
        <v>1</v>
      </c>
      <c r="L430" s="2">
        <f t="shared" si="4"/>
        <v>0</v>
      </c>
      <c r="M430" s="2" t="s">
        <v>712</v>
      </c>
      <c r="N430" s="21">
        <v>0.8</v>
      </c>
      <c r="O430" s="2">
        <f t="shared" si="5"/>
        <v>0</v>
      </c>
      <c r="P430" s="2">
        <f t="shared" si="6"/>
        <v>0</v>
      </c>
      <c r="Q430" s="2">
        <f t="shared" si="7"/>
        <v>0</v>
      </c>
      <c r="R430" s="2">
        <f t="shared" si="8"/>
        <v>1</v>
      </c>
      <c r="S430" s="2" t="s">
        <v>712</v>
      </c>
      <c r="T430" s="21">
        <v>1.0</v>
      </c>
      <c r="U430" s="2">
        <f t="shared" si="9"/>
        <v>0</v>
      </c>
      <c r="V430" s="2">
        <f t="shared" si="10"/>
        <v>0</v>
      </c>
      <c r="W430" s="2">
        <f t="shared" si="11"/>
        <v>0</v>
      </c>
      <c r="X430" s="2">
        <f t="shared" si="12"/>
        <v>1</v>
      </c>
      <c r="Y430" s="27" t="s">
        <v>712</v>
      </c>
      <c r="Z430" s="27"/>
      <c r="AA430" s="2">
        <f t="shared" si="13"/>
        <v>0</v>
      </c>
      <c r="AB430" s="2">
        <f t="shared" si="14"/>
        <v>0</v>
      </c>
      <c r="AC430" s="2">
        <f t="shared" si="15"/>
        <v>0</v>
      </c>
      <c r="AD430" s="2">
        <f t="shared" si="16"/>
        <v>1</v>
      </c>
      <c r="AE430" s="49" t="s">
        <v>1156</v>
      </c>
    </row>
    <row r="431">
      <c r="A431" s="5" t="s">
        <v>400</v>
      </c>
      <c r="B431" s="5">
        <v>35.0</v>
      </c>
      <c r="C431" s="6" t="s">
        <v>12</v>
      </c>
      <c r="D431" s="7">
        <v>0.0023737268518518517</v>
      </c>
      <c r="E431" s="7">
        <v>0.002387152777777778</v>
      </c>
      <c r="F431" s="16" t="s">
        <v>434</v>
      </c>
      <c r="G431" s="6" t="s">
        <v>713</v>
      </c>
      <c r="H431" s="6" t="s">
        <v>712</v>
      </c>
      <c r="I431" s="5" t="str">
        <f t="shared" si="1"/>
        <v/>
      </c>
      <c r="J431" s="5">
        <f t="shared" si="2"/>
        <v>0</v>
      </c>
      <c r="K431" s="5">
        <f t="shared" si="3"/>
        <v>0</v>
      </c>
      <c r="L431" s="5">
        <f t="shared" si="4"/>
        <v>1</v>
      </c>
      <c r="M431" s="5" t="s">
        <v>712</v>
      </c>
      <c r="N431" s="23">
        <v>1.0</v>
      </c>
      <c r="O431" s="5" t="str">
        <f t="shared" si="5"/>
        <v/>
      </c>
      <c r="P431" s="5" t="str">
        <f t="shared" si="6"/>
        <v/>
      </c>
      <c r="Q431" s="5" t="str">
        <f t="shared" si="7"/>
        <v/>
      </c>
      <c r="R431" s="5" t="str">
        <f t="shared" si="8"/>
        <v/>
      </c>
      <c r="S431" s="5" t="s">
        <v>712</v>
      </c>
      <c r="T431" s="23">
        <v>1.0</v>
      </c>
      <c r="U431" s="5" t="str">
        <f t="shared" si="9"/>
        <v/>
      </c>
      <c r="V431" s="5" t="str">
        <f t="shared" si="10"/>
        <v/>
      </c>
      <c r="W431" s="5" t="str">
        <f t="shared" si="11"/>
        <v/>
      </c>
      <c r="X431" s="5" t="str">
        <f t="shared" si="12"/>
        <v/>
      </c>
      <c r="Y431" s="50" t="s">
        <v>713</v>
      </c>
      <c r="Z431" s="50"/>
      <c r="AA431" s="5" t="str">
        <f t="shared" si="13"/>
        <v/>
      </c>
      <c r="AB431" s="5" t="str">
        <f t="shared" si="14"/>
        <v/>
      </c>
      <c r="AC431" s="5" t="str">
        <f t="shared" si="15"/>
        <v/>
      </c>
      <c r="AD431" s="5" t="str">
        <f t="shared" si="16"/>
        <v/>
      </c>
      <c r="AE431" s="51" t="s">
        <v>1157</v>
      </c>
    </row>
    <row r="432">
      <c r="A432" s="2" t="s">
        <v>400</v>
      </c>
      <c r="B432" s="2">
        <v>36.0</v>
      </c>
      <c r="C432" s="3" t="s">
        <v>9</v>
      </c>
      <c r="D432" s="4">
        <v>0.0023873842592592592</v>
      </c>
      <c r="E432" s="4">
        <v>0.0025314814814814813</v>
      </c>
      <c r="F432" s="15" t="s">
        <v>435</v>
      </c>
      <c r="G432" s="3" t="s">
        <v>712</v>
      </c>
      <c r="H432" s="3" t="s">
        <v>713</v>
      </c>
      <c r="I432" s="2" t="str">
        <f t="shared" si="1"/>
        <v/>
      </c>
      <c r="J432" s="2">
        <f t="shared" si="2"/>
        <v>0</v>
      </c>
      <c r="K432" s="2">
        <f t="shared" si="3"/>
        <v>0</v>
      </c>
      <c r="L432" s="2">
        <f t="shared" si="4"/>
        <v>1</v>
      </c>
      <c r="M432" s="2" t="s">
        <v>712</v>
      </c>
      <c r="N432" s="21">
        <v>0.7</v>
      </c>
      <c r="O432" s="2" t="str">
        <f t="shared" si="5"/>
        <v/>
      </c>
      <c r="P432" s="2" t="str">
        <f t="shared" si="6"/>
        <v/>
      </c>
      <c r="Q432" s="2" t="str">
        <f t="shared" si="7"/>
        <v/>
      </c>
      <c r="R432" s="2" t="str">
        <f t="shared" si="8"/>
        <v/>
      </c>
      <c r="S432" s="2" t="s">
        <v>712</v>
      </c>
      <c r="T432" s="21">
        <v>1.0</v>
      </c>
      <c r="U432" s="2" t="str">
        <f t="shared" si="9"/>
        <v/>
      </c>
      <c r="V432" s="2" t="str">
        <f t="shared" si="10"/>
        <v/>
      </c>
      <c r="W432" s="2" t="str">
        <f t="shared" si="11"/>
        <v/>
      </c>
      <c r="X432" s="2" t="str">
        <f t="shared" si="12"/>
        <v/>
      </c>
      <c r="Y432" s="27" t="s">
        <v>713</v>
      </c>
      <c r="Z432" s="27"/>
      <c r="AA432" s="2" t="str">
        <f t="shared" si="13"/>
        <v/>
      </c>
      <c r="AB432" s="2" t="str">
        <f t="shared" si="14"/>
        <v/>
      </c>
      <c r="AC432" s="2" t="str">
        <f t="shared" si="15"/>
        <v/>
      </c>
      <c r="AD432" s="2" t="str">
        <f t="shared" si="16"/>
        <v/>
      </c>
      <c r="AE432" s="49" t="s">
        <v>1158</v>
      </c>
    </row>
    <row r="433">
      <c r="A433" s="5" t="s">
        <v>400</v>
      </c>
      <c r="B433" s="5">
        <v>37.0</v>
      </c>
      <c r="C433" s="6" t="s">
        <v>7</v>
      </c>
      <c r="D433" s="7">
        <v>0.0025318287037037037</v>
      </c>
      <c r="E433" s="7">
        <v>0.0025592592592592594</v>
      </c>
      <c r="F433" s="16" t="s">
        <v>436</v>
      </c>
      <c r="G433" s="6" t="s">
        <v>713</v>
      </c>
      <c r="H433" s="6" t="s">
        <v>713</v>
      </c>
      <c r="I433" s="5" t="str">
        <f t="shared" si="1"/>
        <v>Sí</v>
      </c>
      <c r="J433" s="5">
        <f t="shared" si="2"/>
        <v>0</v>
      </c>
      <c r="K433" s="5">
        <f t="shared" si="3"/>
        <v>1</v>
      </c>
      <c r="L433" s="5">
        <f t="shared" si="4"/>
        <v>0</v>
      </c>
      <c r="M433" s="5" t="s">
        <v>712</v>
      </c>
      <c r="N433" s="23">
        <v>0.7</v>
      </c>
      <c r="O433" s="5">
        <f t="shared" si="5"/>
        <v>0</v>
      </c>
      <c r="P433" s="5">
        <f t="shared" si="6"/>
        <v>0</v>
      </c>
      <c r="Q433" s="5">
        <f t="shared" si="7"/>
        <v>0</v>
      </c>
      <c r="R433" s="5">
        <f t="shared" si="8"/>
        <v>1</v>
      </c>
      <c r="S433" s="5" t="s">
        <v>712</v>
      </c>
      <c r="T433" s="23">
        <v>1.0</v>
      </c>
      <c r="U433" s="5">
        <f t="shared" si="9"/>
        <v>0</v>
      </c>
      <c r="V433" s="5">
        <f t="shared" si="10"/>
        <v>0</v>
      </c>
      <c r="W433" s="5">
        <f t="shared" si="11"/>
        <v>0</v>
      </c>
      <c r="X433" s="5">
        <f t="shared" si="12"/>
        <v>1</v>
      </c>
      <c r="Y433" s="50" t="s">
        <v>713</v>
      </c>
      <c r="Z433" s="50"/>
      <c r="AA433" s="5">
        <f t="shared" si="13"/>
        <v>1</v>
      </c>
      <c r="AB433" s="5">
        <f t="shared" si="14"/>
        <v>0</v>
      </c>
      <c r="AC433" s="5">
        <f t="shared" si="15"/>
        <v>0</v>
      </c>
      <c r="AD433" s="5">
        <f t="shared" si="16"/>
        <v>0</v>
      </c>
      <c r="AE433" s="51" t="s">
        <v>1159</v>
      </c>
    </row>
    <row r="434">
      <c r="A434" s="2" t="s">
        <v>400</v>
      </c>
      <c r="B434" s="2">
        <v>38.0</v>
      </c>
      <c r="C434" s="3" t="s">
        <v>9</v>
      </c>
      <c r="D434" s="4">
        <v>0.0025604166666666666</v>
      </c>
      <c r="E434" s="4">
        <v>0.0026344907407407406</v>
      </c>
      <c r="F434" s="15" t="s">
        <v>437</v>
      </c>
      <c r="G434" s="3" t="s">
        <v>713</v>
      </c>
      <c r="H434" s="3" t="s">
        <v>713</v>
      </c>
      <c r="I434" s="2" t="str">
        <f t="shared" si="1"/>
        <v>Sí</v>
      </c>
      <c r="J434" s="2">
        <f t="shared" si="2"/>
        <v>0</v>
      </c>
      <c r="K434" s="2">
        <f t="shared" si="3"/>
        <v>1</v>
      </c>
      <c r="L434" s="2">
        <f t="shared" si="4"/>
        <v>0</v>
      </c>
      <c r="M434" s="2" t="s">
        <v>713</v>
      </c>
      <c r="N434" s="21">
        <v>1.0</v>
      </c>
      <c r="O434" s="2">
        <f t="shared" si="5"/>
        <v>1</v>
      </c>
      <c r="P434" s="2">
        <f t="shared" si="6"/>
        <v>0</v>
      </c>
      <c r="Q434" s="2">
        <f t="shared" si="7"/>
        <v>0</v>
      </c>
      <c r="R434" s="2">
        <f t="shared" si="8"/>
        <v>0</v>
      </c>
      <c r="S434" s="2" t="s">
        <v>712</v>
      </c>
      <c r="T434" s="21">
        <v>1.0</v>
      </c>
      <c r="U434" s="2">
        <f t="shared" si="9"/>
        <v>0</v>
      </c>
      <c r="V434" s="2">
        <f t="shared" si="10"/>
        <v>0</v>
      </c>
      <c r="W434" s="2">
        <f t="shared" si="11"/>
        <v>0</v>
      </c>
      <c r="X434" s="2">
        <f t="shared" si="12"/>
        <v>1</v>
      </c>
      <c r="Y434" s="27" t="s">
        <v>713</v>
      </c>
      <c r="Z434" s="27"/>
      <c r="AA434" s="2">
        <f t="shared" si="13"/>
        <v>1</v>
      </c>
      <c r="AB434" s="2">
        <f t="shared" si="14"/>
        <v>0</v>
      </c>
      <c r="AC434" s="2">
        <f t="shared" si="15"/>
        <v>0</v>
      </c>
      <c r="AD434" s="2">
        <f t="shared" si="16"/>
        <v>0</v>
      </c>
      <c r="AE434" s="49" t="s">
        <v>1160</v>
      </c>
    </row>
    <row r="435">
      <c r="A435" s="5" t="s">
        <v>400</v>
      </c>
      <c r="B435" s="5">
        <v>39.0</v>
      </c>
      <c r="C435" s="6" t="s">
        <v>15</v>
      </c>
      <c r="D435" s="7">
        <v>0.0026346064814814813</v>
      </c>
      <c r="E435" s="7">
        <v>0.0027256944444444446</v>
      </c>
      <c r="F435" s="16" t="s">
        <v>438</v>
      </c>
      <c r="G435" s="6" t="s">
        <v>713</v>
      </c>
      <c r="H435" s="6" t="s">
        <v>712</v>
      </c>
      <c r="I435" s="5" t="str">
        <f t="shared" si="1"/>
        <v/>
      </c>
      <c r="J435" s="5">
        <f t="shared" si="2"/>
        <v>0</v>
      </c>
      <c r="K435" s="5">
        <f t="shared" si="3"/>
        <v>0</v>
      </c>
      <c r="L435" s="5">
        <f t="shared" si="4"/>
        <v>1</v>
      </c>
      <c r="M435" s="5" t="s">
        <v>712</v>
      </c>
      <c r="N435" s="23">
        <v>1.0</v>
      </c>
      <c r="O435" s="5" t="str">
        <f t="shared" si="5"/>
        <v/>
      </c>
      <c r="P435" s="5" t="str">
        <f t="shared" si="6"/>
        <v/>
      </c>
      <c r="Q435" s="5" t="str">
        <f t="shared" si="7"/>
        <v/>
      </c>
      <c r="R435" s="5" t="str">
        <f t="shared" si="8"/>
        <v/>
      </c>
      <c r="S435" s="5" t="s">
        <v>712</v>
      </c>
      <c r="T435" s="23">
        <v>1.0</v>
      </c>
      <c r="U435" s="5" t="str">
        <f t="shared" si="9"/>
        <v/>
      </c>
      <c r="V435" s="5" t="str">
        <f t="shared" si="10"/>
        <v/>
      </c>
      <c r="W435" s="5" t="str">
        <f t="shared" si="11"/>
        <v/>
      </c>
      <c r="X435" s="5" t="str">
        <f t="shared" si="12"/>
        <v/>
      </c>
      <c r="Y435" s="50" t="s">
        <v>713</v>
      </c>
      <c r="Z435" s="50"/>
      <c r="AA435" s="5" t="str">
        <f t="shared" si="13"/>
        <v/>
      </c>
      <c r="AB435" s="5" t="str">
        <f t="shared" si="14"/>
        <v/>
      </c>
      <c r="AC435" s="5" t="str">
        <f t="shared" si="15"/>
        <v/>
      </c>
      <c r="AD435" s="5" t="str">
        <f t="shared" si="16"/>
        <v/>
      </c>
      <c r="AE435" s="51" t="s">
        <v>1161</v>
      </c>
    </row>
    <row r="436">
      <c r="A436" s="2" t="s">
        <v>400</v>
      </c>
      <c r="B436" s="2">
        <v>40.0</v>
      </c>
      <c r="C436" s="3" t="s">
        <v>12</v>
      </c>
      <c r="D436" s="4">
        <v>0.002734953703703704</v>
      </c>
      <c r="E436" s="4">
        <v>0.002851388888888889</v>
      </c>
      <c r="F436" s="15" t="s">
        <v>439</v>
      </c>
      <c r="G436" s="3" t="s">
        <v>713</v>
      </c>
      <c r="H436" s="3" t="s">
        <v>713</v>
      </c>
      <c r="I436" s="2" t="str">
        <f t="shared" si="1"/>
        <v>Sí</v>
      </c>
      <c r="J436" s="2">
        <f t="shared" si="2"/>
        <v>0</v>
      </c>
      <c r="K436" s="2">
        <f t="shared" si="3"/>
        <v>1</v>
      </c>
      <c r="L436" s="2">
        <f t="shared" si="4"/>
        <v>0</v>
      </c>
      <c r="M436" s="2" t="s">
        <v>712</v>
      </c>
      <c r="N436" s="21">
        <v>1.0</v>
      </c>
      <c r="O436" s="2">
        <f t="shared" si="5"/>
        <v>0</v>
      </c>
      <c r="P436" s="2">
        <f t="shared" si="6"/>
        <v>0</v>
      </c>
      <c r="Q436" s="2">
        <f t="shared" si="7"/>
        <v>0</v>
      </c>
      <c r="R436" s="2">
        <f t="shared" si="8"/>
        <v>1</v>
      </c>
      <c r="S436" s="2" t="s">
        <v>712</v>
      </c>
      <c r="T436" s="21">
        <v>1.0</v>
      </c>
      <c r="U436" s="2">
        <f t="shared" si="9"/>
        <v>0</v>
      </c>
      <c r="V436" s="2">
        <f t="shared" si="10"/>
        <v>0</v>
      </c>
      <c r="W436" s="2">
        <f t="shared" si="11"/>
        <v>0</v>
      </c>
      <c r="X436" s="2">
        <f t="shared" si="12"/>
        <v>1</v>
      </c>
      <c r="Y436" s="27" t="s">
        <v>713</v>
      </c>
      <c r="Z436" s="27"/>
      <c r="AA436" s="2">
        <f t="shared" si="13"/>
        <v>1</v>
      </c>
      <c r="AB436" s="2">
        <f t="shared" si="14"/>
        <v>0</v>
      </c>
      <c r="AC436" s="2">
        <f t="shared" si="15"/>
        <v>0</v>
      </c>
      <c r="AD436" s="2">
        <f t="shared" si="16"/>
        <v>0</v>
      </c>
      <c r="AE436" s="49" t="s">
        <v>1162</v>
      </c>
    </row>
    <row r="437">
      <c r="A437" s="5" t="s">
        <v>400</v>
      </c>
      <c r="B437" s="5">
        <v>41.0</v>
      </c>
      <c r="C437" s="6" t="s">
        <v>9</v>
      </c>
      <c r="D437" s="7">
        <v>0.002853240740740741</v>
      </c>
      <c r="E437" s="7">
        <v>0.0031248842592592595</v>
      </c>
      <c r="F437" s="16" t="s">
        <v>440</v>
      </c>
      <c r="G437" s="6" t="s">
        <v>713</v>
      </c>
      <c r="H437" s="6" t="s">
        <v>712</v>
      </c>
      <c r="I437" s="5" t="str">
        <f t="shared" si="1"/>
        <v/>
      </c>
      <c r="J437" s="5">
        <f t="shared" si="2"/>
        <v>0</v>
      </c>
      <c r="K437" s="5">
        <f t="shared" si="3"/>
        <v>0</v>
      </c>
      <c r="L437" s="5">
        <f t="shared" si="4"/>
        <v>1</v>
      </c>
      <c r="M437" s="5" t="s">
        <v>713</v>
      </c>
      <c r="N437" s="23">
        <v>0.6</v>
      </c>
      <c r="O437" s="5" t="str">
        <f t="shared" si="5"/>
        <v/>
      </c>
      <c r="P437" s="5" t="str">
        <f t="shared" si="6"/>
        <v/>
      </c>
      <c r="Q437" s="5" t="str">
        <f t="shared" si="7"/>
        <v/>
      </c>
      <c r="R437" s="5" t="str">
        <f t="shared" si="8"/>
        <v/>
      </c>
      <c r="S437" s="5" t="s">
        <v>712</v>
      </c>
      <c r="T437" s="23">
        <v>1.0</v>
      </c>
      <c r="U437" s="5" t="str">
        <f t="shared" si="9"/>
        <v/>
      </c>
      <c r="V437" s="5" t="str">
        <f t="shared" si="10"/>
        <v/>
      </c>
      <c r="W437" s="5" t="str">
        <f t="shared" si="11"/>
        <v/>
      </c>
      <c r="X437" s="5" t="str">
        <f t="shared" si="12"/>
        <v/>
      </c>
      <c r="Y437" s="50" t="s">
        <v>713</v>
      </c>
      <c r="Z437" s="50"/>
      <c r="AA437" s="5" t="str">
        <f t="shared" si="13"/>
        <v/>
      </c>
      <c r="AB437" s="5" t="str">
        <f t="shared" si="14"/>
        <v/>
      </c>
      <c r="AC437" s="5" t="str">
        <f t="shared" si="15"/>
        <v/>
      </c>
      <c r="AD437" s="5" t="str">
        <f t="shared" si="16"/>
        <v/>
      </c>
      <c r="AE437" s="51" t="s">
        <v>1163</v>
      </c>
    </row>
    <row r="438">
      <c r="A438" s="2" t="s">
        <v>400</v>
      </c>
      <c r="B438" s="2">
        <v>42.0</v>
      </c>
      <c r="C438" s="3" t="s">
        <v>12</v>
      </c>
      <c r="D438" s="4">
        <v>0.0031471064814814816</v>
      </c>
      <c r="E438" s="4">
        <v>0.0031770833333333334</v>
      </c>
      <c r="F438" s="15" t="s">
        <v>441</v>
      </c>
      <c r="G438" s="3" t="s">
        <v>713</v>
      </c>
      <c r="H438" s="3" t="s">
        <v>713</v>
      </c>
      <c r="I438" s="2" t="str">
        <f t="shared" si="1"/>
        <v>Sí</v>
      </c>
      <c r="J438" s="2">
        <f t="shared" si="2"/>
        <v>0</v>
      </c>
      <c r="K438" s="2">
        <f t="shared" si="3"/>
        <v>1</v>
      </c>
      <c r="L438" s="2">
        <f t="shared" si="4"/>
        <v>0</v>
      </c>
      <c r="M438" s="2" t="s">
        <v>712</v>
      </c>
      <c r="N438" s="21">
        <v>1.0</v>
      </c>
      <c r="O438" s="2">
        <f t="shared" si="5"/>
        <v>0</v>
      </c>
      <c r="P438" s="2">
        <f t="shared" si="6"/>
        <v>0</v>
      </c>
      <c r="Q438" s="2">
        <f t="shared" si="7"/>
        <v>0</v>
      </c>
      <c r="R438" s="2">
        <f t="shared" si="8"/>
        <v>1</v>
      </c>
      <c r="S438" s="2" t="s">
        <v>712</v>
      </c>
      <c r="T438" s="21">
        <v>1.0</v>
      </c>
      <c r="U438" s="2">
        <f t="shared" si="9"/>
        <v>0</v>
      </c>
      <c r="V438" s="2">
        <f t="shared" si="10"/>
        <v>0</v>
      </c>
      <c r="W438" s="2">
        <f t="shared" si="11"/>
        <v>0</v>
      </c>
      <c r="X438" s="2">
        <f t="shared" si="12"/>
        <v>1</v>
      </c>
      <c r="Y438" s="27" t="s">
        <v>713</v>
      </c>
      <c r="Z438" s="27"/>
      <c r="AA438" s="2">
        <f t="shared" si="13"/>
        <v>1</v>
      </c>
      <c r="AB438" s="2">
        <f t="shared" si="14"/>
        <v>0</v>
      </c>
      <c r="AC438" s="2">
        <f t="shared" si="15"/>
        <v>0</v>
      </c>
      <c r="AD438" s="2">
        <f t="shared" si="16"/>
        <v>0</v>
      </c>
      <c r="AE438" s="49" t="s">
        <v>1164</v>
      </c>
    </row>
    <row r="439">
      <c r="A439" s="5" t="s">
        <v>400</v>
      </c>
      <c r="B439" s="5">
        <v>43.0</v>
      </c>
      <c r="C439" s="6" t="s">
        <v>7</v>
      </c>
      <c r="D439" s="7">
        <v>0.0031777777777777776</v>
      </c>
      <c r="E439" s="7">
        <v>0.003369560185185185</v>
      </c>
      <c r="F439" s="16" t="s">
        <v>442</v>
      </c>
      <c r="G439" s="6" t="s">
        <v>713</v>
      </c>
      <c r="H439" s="6" t="s">
        <v>713</v>
      </c>
      <c r="I439" s="5" t="str">
        <f t="shared" si="1"/>
        <v>Sí</v>
      </c>
      <c r="J439" s="5">
        <f t="shared" si="2"/>
        <v>0</v>
      </c>
      <c r="K439" s="5">
        <f t="shared" si="3"/>
        <v>1</v>
      </c>
      <c r="L439" s="5">
        <f t="shared" si="4"/>
        <v>0</v>
      </c>
      <c r="M439" s="5" t="s">
        <v>713</v>
      </c>
      <c r="N439" s="23">
        <v>1.0</v>
      </c>
      <c r="O439" s="5">
        <f t="shared" si="5"/>
        <v>1</v>
      </c>
      <c r="P439" s="5">
        <f t="shared" si="6"/>
        <v>0</v>
      </c>
      <c r="Q439" s="5">
        <f t="shared" si="7"/>
        <v>0</v>
      </c>
      <c r="R439" s="5">
        <f t="shared" si="8"/>
        <v>0</v>
      </c>
      <c r="S439" s="5" t="s">
        <v>713</v>
      </c>
      <c r="T439" s="23">
        <v>1.0</v>
      </c>
      <c r="U439" s="5">
        <f t="shared" si="9"/>
        <v>1</v>
      </c>
      <c r="V439" s="5">
        <f t="shared" si="10"/>
        <v>0</v>
      </c>
      <c r="W439" s="5">
        <f t="shared" si="11"/>
        <v>0</v>
      </c>
      <c r="X439" s="5">
        <f t="shared" si="12"/>
        <v>0</v>
      </c>
      <c r="Y439" s="50" t="s">
        <v>713</v>
      </c>
      <c r="Z439" s="50"/>
      <c r="AA439" s="5">
        <f t="shared" si="13"/>
        <v>1</v>
      </c>
      <c r="AB439" s="5">
        <f t="shared" si="14"/>
        <v>0</v>
      </c>
      <c r="AC439" s="5">
        <f t="shared" si="15"/>
        <v>0</v>
      </c>
      <c r="AD439" s="5">
        <f t="shared" si="16"/>
        <v>0</v>
      </c>
      <c r="AE439" s="51" t="s">
        <v>1165</v>
      </c>
    </row>
    <row r="440">
      <c r="A440" s="2" t="s">
        <v>400</v>
      </c>
      <c r="B440" s="2">
        <v>44.0</v>
      </c>
      <c r="C440" s="3" t="s">
        <v>9</v>
      </c>
      <c r="D440" s="4">
        <v>0.003371875</v>
      </c>
      <c r="E440" s="4">
        <v>0.003491666666666667</v>
      </c>
      <c r="F440" s="15" t="s">
        <v>443</v>
      </c>
      <c r="G440" s="3" t="s">
        <v>713</v>
      </c>
      <c r="H440" s="3" t="s">
        <v>713</v>
      </c>
      <c r="I440" s="2" t="str">
        <f t="shared" si="1"/>
        <v>Sí</v>
      </c>
      <c r="J440" s="2">
        <f t="shared" si="2"/>
        <v>0</v>
      </c>
      <c r="K440" s="2">
        <f t="shared" si="3"/>
        <v>1</v>
      </c>
      <c r="L440" s="2">
        <f t="shared" si="4"/>
        <v>0</v>
      </c>
      <c r="M440" s="2" t="s">
        <v>712</v>
      </c>
      <c r="N440" s="21">
        <v>1.0</v>
      </c>
      <c r="O440" s="2">
        <f t="shared" si="5"/>
        <v>0</v>
      </c>
      <c r="P440" s="2">
        <f t="shared" si="6"/>
        <v>0</v>
      </c>
      <c r="Q440" s="2">
        <f t="shared" si="7"/>
        <v>0</v>
      </c>
      <c r="R440" s="2">
        <f t="shared" si="8"/>
        <v>1</v>
      </c>
      <c r="S440" s="2" t="s">
        <v>712</v>
      </c>
      <c r="T440" s="21">
        <v>1.0</v>
      </c>
      <c r="U440" s="2">
        <f t="shared" si="9"/>
        <v>0</v>
      </c>
      <c r="V440" s="2">
        <f t="shared" si="10"/>
        <v>0</v>
      </c>
      <c r="W440" s="2">
        <f t="shared" si="11"/>
        <v>0</v>
      </c>
      <c r="X440" s="2">
        <f t="shared" si="12"/>
        <v>1</v>
      </c>
      <c r="Y440" s="27" t="s">
        <v>713</v>
      </c>
      <c r="Z440" s="27"/>
      <c r="AA440" s="2">
        <f t="shared" si="13"/>
        <v>1</v>
      </c>
      <c r="AB440" s="2">
        <f t="shared" si="14"/>
        <v>0</v>
      </c>
      <c r="AC440" s="2">
        <f t="shared" si="15"/>
        <v>0</v>
      </c>
      <c r="AD440" s="2">
        <f t="shared" si="16"/>
        <v>0</v>
      </c>
      <c r="AE440" s="49" t="s">
        <v>1166</v>
      </c>
    </row>
    <row r="441">
      <c r="A441" s="5" t="s">
        <v>400</v>
      </c>
      <c r="B441" s="5">
        <v>45.0</v>
      </c>
      <c r="C441" s="6" t="s">
        <v>12</v>
      </c>
      <c r="D441" s="7">
        <v>0.0034924768518518516</v>
      </c>
      <c r="E441" s="7">
        <v>0.0035243055555555557</v>
      </c>
      <c r="F441" s="16" t="s">
        <v>444</v>
      </c>
      <c r="G441" s="6" t="s">
        <v>713</v>
      </c>
      <c r="H441" s="6" t="s">
        <v>712</v>
      </c>
      <c r="I441" s="5" t="str">
        <f t="shared" si="1"/>
        <v/>
      </c>
      <c r="J441" s="5">
        <f t="shared" si="2"/>
        <v>0</v>
      </c>
      <c r="K441" s="5">
        <f t="shared" si="3"/>
        <v>0</v>
      </c>
      <c r="L441" s="5">
        <f t="shared" si="4"/>
        <v>1</v>
      </c>
      <c r="M441" s="5" t="s">
        <v>712</v>
      </c>
      <c r="N441" s="23">
        <v>1.0</v>
      </c>
      <c r="O441" s="5" t="str">
        <f t="shared" si="5"/>
        <v/>
      </c>
      <c r="P441" s="5" t="str">
        <f t="shared" si="6"/>
        <v/>
      </c>
      <c r="Q441" s="5" t="str">
        <f t="shared" si="7"/>
        <v/>
      </c>
      <c r="R441" s="5" t="str">
        <f t="shared" si="8"/>
        <v/>
      </c>
      <c r="S441" s="5" t="s">
        <v>712</v>
      </c>
      <c r="T441" s="23">
        <v>1.0</v>
      </c>
      <c r="U441" s="5" t="str">
        <f t="shared" si="9"/>
        <v/>
      </c>
      <c r="V441" s="5" t="str">
        <f t="shared" si="10"/>
        <v/>
      </c>
      <c r="W441" s="5" t="str">
        <f t="shared" si="11"/>
        <v/>
      </c>
      <c r="X441" s="5" t="str">
        <f t="shared" si="12"/>
        <v/>
      </c>
      <c r="Y441" s="50" t="s">
        <v>713</v>
      </c>
      <c r="Z441" s="50"/>
      <c r="AA441" s="5" t="str">
        <f t="shared" si="13"/>
        <v/>
      </c>
      <c r="AB441" s="5" t="str">
        <f t="shared" si="14"/>
        <v/>
      </c>
      <c r="AC441" s="5" t="str">
        <f t="shared" si="15"/>
        <v/>
      </c>
      <c r="AD441" s="5" t="str">
        <f t="shared" si="16"/>
        <v/>
      </c>
      <c r="AE441" s="51" t="s">
        <v>1167</v>
      </c>
    </row>
    <row r="442">
      <c r="A442" s="2" t="s">
        <v>400</v>
      </c>
      <c r="B442" s="2">
        <v>46.0</v>
      </c>
      <c r="C442" s="3" t="s">
        <v>7</v>
      </c>
      <c r="D442" s="4">
        <v>0.0035248842592592593</v>
      </c>
      <c r="E442" s="4">
        <v>0.0036922453703703705</v>
      </c>
      <c r="F442" s="15" t="s">
        <v>445</v>
      </c>
      <c r="G442" s="3" t="s">
        <v>713</v>
      </c>
      <c r="H442" s="3" t="s">
        <v>713</v>
      </c>
      <c r="I442" s="2" t="str">
        <f t="shared" si="1"/>
        <v>Sí</v>
      </c>
      <c r="J442" s="2">
        <f t="shared" si="2"/>
        <v>0</v>
      </c>
      <c r="K442" s="2">
        <f t="shared" si="3"/>
        <v>1</v>
      </c>
      <c r="L442" s="2">
        <f t="shared" si="4"/>
        <v>0</v>
      </c>
      <c r="M442" s="2" t="s">
        <v>713</v>
      </c>
      <c r="N442" s="21">
        <v>1.0</v>
      </c>
      <c r="O442" s="2">
        <f t="shared" si="5"/>
        <v>1</v>
      </c>
      <c r="P442" s="2">
        <f t="shared" si="6"/>
        <v>0</v>
      </c>
      <c r="Q442" s="2">
        <f t="shared" si="7"/>
        <v>0</v>
      </c>
      <c r="R442" s="2">
        <f t="shared" si="8"/>
        <v>0</v>
      </c>
      <c r="S442" s="2" t="s">
        <v>712</v>
      </c>
      <c r="T442" s="21">
        <v>1.0</v>
      </c>
      <c r="U442" s="2">
        <f t="shared" si="9"/>
        <v>0</v>
      </c>
      <c r="V442" s="2">
        <f t="shared" si="10"/>
        <v>0</v>
      </c>
      <c r="W442" s="2">
        <f t="shared" si="11"/>
        <v>0</v>
      </c>
      <c r="X442" s="2">
        <f t="shared" si="12"/>
        <v>1</v>
      </c>
      <c r="Y442" s="27" t="s">
        <v>713</v>
      </c>
      <c r="Z442" s="27"/>
      <c r="AA442" s="2">
        <f t="shared" si="13"/>
        <v>1</v>
      </c>
      <c r="AB442" s="2">
        <f t="shared" si="14"/>
        <v>0</v>
      </c>
      <c r="AC442" s="2">
        <f t="shared" si="15"/>
        <v>0</v>
      </c>
      <c r="AD442" s="2">
        <f t="shared" si="16"/>
        <v>0</v>
      </c>
      <c r="AE442" s="49" t="s">
        <v>1168</v>
      </c>
    </row>
    <row r="443">
      <c r="A443" s="5" t="s">
        <v>400</v>
      </c>
      <c r="B443" s="5">
        <v>47.0</v>
      </c>
      <c r="C443" s="6" t="s">
        <v>12</v>
      </c>
      <c r="D443" s="7">
        <v>0.003692592592592593</v>
      </c>
      <c r="E443" s="7">
        <v>0.003722685185185185</v>
      </c>
      <c r="F443" s="16" t="s">
        <v>446</v>
      </c>
      <c r="G443" s="6" t="s">
        <v>712</v>
      </c>
      <c r="H443" s="6" t="s">
        <v>712</v>
      </c>
      <c r="I443" s="5" t="str">
        <f t="shared" si="1"/>
        <v>No</v>
      </c>
      <c r="J443" s="5">
        <f t="shared" si="2"/>
        <v>1</v>
      </c>
      <c r="K443" s="5">
        <f t="shared" si="3"/>
        <v>0</v>
      </c>
      <c r="L443" s="5">
        <f t="shared" si="4"/>
        <v>0</v>
      </c>
      <c r="M443" s="5" t="s">
        <v>712</v>
      </c>
      <c r="N443" s="23">
        <v>1.0</v>
      </c>
      <c r="O443" s="5">
        <f t="shared" si="5"/>
        <v>0</v>
      </c>
      <c r="P443" s="5">
        <f t="shared" si="6"/>
        <v>1</v>
      </c>
      <c r="Q443" s="5">
        <f t="shared" si="7"/>
        <v>0</v>
      </c>
      <c r="R443" s="5">
        <f t="shared" si="8"/>
        <v>0</v>
      </c>
      <c r="S443" s="5" t="s">
        <v>712</v>
      </c>
      <c r="T443" s="23">
        <v>1.0</v>
      </c>
      <c r="U443" s="5">
        <f t="shared" si="9"/>
        <v>0</v>
      </c>
      <c r="V443" s="5">
        <f t="shared" si="10"/>
        <v>1</v>
      </c>
      <c r="W443" s="5">
        <f t="shared" si="11"/>
        <v>0</v>
      </c>
      <c r="X443" s="5">
        <f t="shared" si="12"/>
        <v>0</v>
      </c>
      <c r="Y443" s="50" t="s">
        <v>713</v>
      </c>
      <c r="Z443" s="50"/>
      <c r="AA443" s="5">
        <f t="shared" si="13"/>
        <v>0</v>
      </c>
      <c r="AB443" s="5">
        <f t="shared" si="14"/>
        <v>0</v>
      </c>
      <c r="AC443" s="5">
        <f t="shared" si="15"/>
        <v>1</v>
      </c>
      <c r="AD443" s="5">
        <f t="shared" si="16"/>
        <v>0</v>
      </c>
      <c r="AE443" s="51" t="s">
        <v>1169</v>
      </c>
    </row>
    <row r="444">
      <c r="A444" s="2" t="s">
        <v>400</v>
      </c>
      <c r="B444" s="2">
        <v>48.0</v>
      </c>
      <c r="C444" s="3" t="s">
        <v>7</v>
      </c>
      <c r="D444" s="4">
        <v>0.0037747685185185184</v>
      </c>
      <c r="E444" s="4">
        <v>0.0038517361111111113</v>
      </c>
      <c r="F444" s="15" t="s">
        <v>447</v>
      </c>
      <c r="G444" s="3" t="s">
        <v>712</v>
      </c>
      <c r="H444" s="3" t="s">
        <v>712</v>
      </c>
      <c r="I444" s="2" t="str">
        <f t="shared" si="1"/>
        <v>No</v>
      </c>
      <c r="J444" s="2">
        <f t="shared" si="2"/>
        <v>1</v>
      </c>
      <c r="K444" s="2">
        <f t="shared" si="3"/>
        <v>0</v>
      </c>
      <c r="L444" s="2">
        <f t="shared" si="4"/>
        <v>0</v>
      </c>
      <c r="M444" s="2" t="s">
        <v>713</v>
      </c>
      <c r="N444" s="21">
        <v>0.5</v>
      </c>
      <c r="O444" s="2">
        <f t="shared" si="5"/>
        <v>0</v>
      </c>
      <c r="P444" s="2">
        <f t="shared" si="6"/>
        <v>0</v>
      </c>
      <c r="Q444" s="2">
        <f t="shared" si="7"/>
        <v>1</v>
      </c>
      <c r="R444" s="2">
        <f t="shared" si="8"/>
        <v>0</v>
      </c>
      <c r="S444" s="2" t="s">
        <v>712</v>
      </c>
      <c r="T444" s="21">
        <v>1.0</v>
      </c>
      <c r="U444" s="2">
        <f t="shared" si="9"/>
        <v>0</v>
      </c>
      <c r="V444" s="2">
        <f t="shared" si="10"/>
        <v>1</v>
      </c>
      <c r="W444" s="2">
        <f t="shared" si="11"/>
        <v>0</v>
      </c>
      <c r="X444" s="2">
        <f t="shared" si="12"/>
        <v>0</v>
      </c>
      <c r="Y444" s="27" t="s">
        <v>713</v>
      </c>
      <c r="Z444" s="27"/>
      <c r="AA444" s="2">
        <f t="shared" si="13"/>
        <v>0</v>
      </c>
      <c r="AB444" s="2">
        <f t="shared" si="14"/>
        <v>0</v>
      </c>
      <c r="AC444" s="2">
        <f t="shared" si="15"/>
        <v>1</v>
      </c>
      <c r="AD444" s="2">
        <f t="shared" si="16"/>
        <v>0</v>
      </c>
      <c r="AE444" s="49" t="s">
        <v>1170</v>
      </c>
    </row>
    <row r="445">
      <c r="A445" s="5" t="s">
        <v>400</v>
      </c>
      <c r="B445" s="5">
        <v>49.0</v>
      </c>
      <c r="C445" s="6" t="s">
        <v>12</v>
      </c>
      <c r="D445" s="7">
        <v>0.0038519675925925926</v>
      </c>
      <c r="E445" s="7">
        <v>0.0038714120370370374</v>
      </c>
      <c r="F445" s="16" t="s">
        <v>448</v>
      </c>
      <c r="G445" s="6" t="s">
        <v>712</v>
      </c>
      <c r="H445" s="6" t="s">
        <v>713</v>
      </c>
      <c r="I445" s="5" t="str">
        <f t="shared" si="1"/>
        <v/>
      </c>
      <c r="J445" s="5">
        <f t="shared" si="2"/>
        <v>0</v>
      </c>
      <c r="K445" s="5">
        <f t="shared" si="3"/>
        <v>0</v>
      </c>
      <c r="L445" s="5">
        <f t="shared" si="4"/>
        <v>1</v>
      </c>
      <c r="M445" s="5" t="s">
        <v>712</v>
      </c>
      <c r="N445" s="23">
        <v>0.7</v>
      </c>
      <c r="O445" s="5" t="str">
        <f t="shared" si="5"/>
        <v/>
      </c>
      <c r="P445" s="5" t="str">
        <f t="shared" si="6"/>
        <v/>
      </c>
      <c r="Q445" s="5" t="str">
        <f t="shared" si="7"/>
        <v/>
      </c>
      <c r="R445" s="5" t="str">
        <f t="shared" si="8"/>
        <v/>
      </c>
      <c r="S445" s="5" t="s">
        <v>712</v>
      </c>
      <c r="T445" s="23">
        <v>1.0</v>
      </c>
      <c r="U445" s="5" t="str">
        <f t="shared" si="9"/>
        <v/>
      </c>
      <c r="V445" s="5" t="str">
        <f t="shared" si="10"/>
        <v/>
      </c>
      <c r="W445" s="5" t="str">
        <f t="shared" si="11"/>
        <v/>
      </c>
      <c r="X445" s="5" t="str">
        <f t="shared" si="12"/>
        <v/>
      </c>
      <c r="Y445" s="50" t="s">
        <v>712</v>
      </c>
      <c r="Z445" s="50"/>
      <c r="AA445" s="5" t="str">
        <f t="shared" si="13"/>
        <v/>
      </c>
      <c r="AB445" s="5" t="str">
        <f t="shared" si="14"/>
        <v/>
      </c>
      <c r="AC445" s="5" t="str">
        <f t="shared" si="15"/>
        <v/>
      </c>
      <c r="AD445" s="5" t="str">
        <f t="shared" si="16"/>
        <v/>
      </c>
      <c r="AE445" s="51" t="s">
        <v>1171</v>
      </c>
    </row>
    <row r="446">
      <c r="A446" s="2" t="s">
        <v>400</v>
      </c>
      <c r="B446" s="2">
        <v>50.0</v>
      </c>
      <c r="C446" s="3" t="s">
        <v>7</v>
      </c>
      <c r="D446" s="4">
        <v>0.0038782407407407407</v>
      </c>
      <c r="E446" s="4">
        <v>0.0038854166666666664</v>
      </c>
      <c r="F446" s="15" t="s">
        <v>449</v>
      </c>
      <c r="G446" s="3" t="s">
        <v>712</v>
      </c>
      <c r="H446" s="3" t="s">
        <v>712</v>
      </c>
      <c r="I446" s="2" t="str">
        <f t="shared" si="1"/>
        <v>No</v>
      </c>
      <c r="J446" s="2">
        <f t="shared" si="2"/>
        <v>1</v>
      </c>
      <c r="K446" s="2">
        <f t="shared" si="3"/>
        <v>0</v>
      </c>
      <c r="L446" s="2">
        <f t="shared" si="4"/>
        <v>0</v>
      </c>
      <c r="M446" s="2" t="s">
        <v>713</v>
      </c>
      <c r="N446" s="21">
        <v>0.7</v>
      </c>
      <c r="O446" s="2">
        <f t="shared" si="5"/>
        <v>0</v>
      </c>
      <c r="P446" s="2">
        <f t="shared" si="6"/>
        <v>0</v>
      </c>
      <c r="Q446" s="2">
        <f t="shared" si="7"/>
        <v>1</v>
      </c>
      <c r="R446" s="2">
        <f t="shared" si="8"/>
        <v>0</v>
      </c>
      <c r="S446" s="2" t="s">
        <v>712</v>
      </c>
      <c r="T446" s="21">
        <v>1.0</v>
      </c>
      <c r="U446" s="2">
        <f t="shared" si="9"/>
        <v>0</v>
      </c>
      <c r="V446" s="2">
        <f t="shared" si="10"/>
        <v>1</v>
      </c>
      <c r="W446" s="2">
        <f t="shared" si="11"/>
        <v>0</v>
      </c>
      <c r="X446" s="2">
        <f t="shared" si="12"/>
        <v>0</v>
      </c>
      <c r="Y446" s="27" t="s">
        <v>712</v>
      </c>
      <c r="Z446" s="27"/>
      <c r="AA446" s="2">
        <f t="shared" si="13"/>
        <v>0</v>
      </c>
      <c r="AB446" s="2">
        <f t="shared" si="14"/>
        <v>1</v>
      </c>
      <c r="AC446" s="2">
        <f t="shared" si="15"/>
        <v>0</v>
      </c>
      <c r="AD446" s="2">
        <f t="shared" si="16"/>
        <v>0</v>
      </c>
      <c r="AE446" s="49" t="s">
        <v>1172</v>
      </c>
    </row>
    <row r="447">
      <c r="A447" s="5" t="s">
        <v>400</v>
      </c>
      <c r="B447" s="5">
        <v>51.0</v>
      </c>
      <c r="C447" s="6" t="s">
        <v>12</v>
      </c>
      <c r="D447" s="7">
        <v>0.003896990740740741</v>
      </c>
      <c r="E447" s="7">
        <v>0.0039061342592592594</v>
      </c>
      <c r="F447" s="16" t="s">
        <v>450</v>
      </c>
      <c r="G447" s="6" t="s">
        <v>712</v>
      </c>
      <c r="H447" s="6" t="s">
        <v>712</v>
      </c>
      <c r="I447" s="5" t="str">
        <f t="shared" si="1"/>
        <v>No</v>
      </c>
      <c r="J447" s="5">
        <f t="shared" si="2"/>
        <v>1</v>
      </c>
      <c r="K447" s="5">
        <f t="shared" si="3"/>
        <v>0</v>
      </c>
      <c r="L447" s="5">
        <f t="shared" si="4"/>
        <v>0</v>
      </c>
      <c r="M447" s="5" t="s">
        <v>712</v>
      </c>
      <c r="N447" s="23">
        <v>1.0</v>
      </c>
      <c r="O447" s="5">
        <f t="shared" si="5"/>
        <v>0</v>
      </c>
      <c r="P447" s="5">
        <f t="shared" si="6"/>
        <v>1</v>
      </c>
      <c r="Q447" s="5">
        <f t="shared" si="7"/>
        <v>0</v>
      </c>
      <c r="R447" s="5">
        <f t="shared" si="8"/>
        <v>0</v>
      </c>
      <c r="S447" s="5" t="s">
        <v>712</v>
      </c>
      <c r="T447" s="23">
        <v>1.0</v>
      </c>
      <c r="U447" s="5">
        <f t="shared" si="9"/>
        <v>0</v>
      </c>
      <c r="V447" s="5">
        <f t="shared" si="10"/>
        <v>1</v>
      </c>
      <c r="W447" s="5">
        <f t="shared" si="11"/>
        <v>0</v>
      </c>
      <c r="X447" s="5">
        <f t="shared" si="12"/>
        <v>0</v>
      </c>
      <c r="Y447" s="50" t="s">
        <v>712</v>
      </c>
      <c r="Z447" s="50"/>
      <c r="AA447" s="5">
        <f t="shared" si="13"/>
        <v>0</v>
      </c>
      <c r="AB447" s="5">
        <f t="shared" si="14"/>
        <v>1</v>
      </c>
      <c r="AC447" s="5">
        <f t="shared" si="15"/>
        <v>0</v>
      </c>
      <c r="AD447" s="5">
        <f t="shared" si="16"/>
        <v>0</v>
      </c>
      <c r="AE447" s="51" t="s">
        <v>1173</v>
      </c>
    </row>
    <row r="448">
      <c r="A448" s="2" t="s">
        <v>400</v>
      </c>
      <c r="B448" s="2">
        <v>52.0</v>
      </c>
      <c r="C448" s="3" t="s">
        <v>7</v>
      </c>
      <c r="D448" s="4">
        <v>0.00390625</v>
      </c>
      <c r="E448" s="4">
        <v>0.004006018518518519</v>
      </c>
      <c r="F448" s="15" t="s">
        <v>451</v>
      </c>
      <c r="G448" s="3" t="s">
        <v>713</v>
      </c>
      <c r="H448" s="3" t="s">
        <v>712</v>
      </c>
      <c r="I448" s="2" t="str">
        <f t="shared" si="1"/>
        <v/>
      </c>
      <c r="J448" s="2">
        <f t="shared" si="2"/>
        <v>0</v>
      </c>
      <c r="K448" s="2">
        <f t="shared" si="3"/>
        <v>0</v>
      </c>
      <c r="L448" s="2">
        <f t="shared" si="4"/>
        <v>1</v>
      </c>
      <c r="M448" s="2" t="s">
        <v>713</v>
      </c>
      <c r="N448" s="21">
        <v>1.0</v>
      </c>
      <c r="O448" s="2" t="str">
        <f t="shared" si="5"/>
        <v/>
      </c>
      <c r="P448" s="2" t="str">
        <f t="shared" si="6"/>
        <v/>
      </c>
      <c r="Q448" s="2" t="str">
        <f t="shared" si="7"/>
        <v/>
      </c>
      <c r="R448" s="2" t="str">
        <f t="shared" si="8"/>
        <v/>
      </c>
      <c r="S448" s="2" t="s">
        <v>712</v>
      </c>
      <c r="T448" s="21">
        <v>0.9</v>
      </c>
      <c r="U448" s="2" t="str">
        <f t="shared" si="9"/>
        <v/>
      </c>
      <c r="V448" s="2" t="str">
        <f t="shared" si="10"/>
        <v/>
      </c>
      <c r="W448" s="2" t="str">
        <f t="shared" si="11"/>
        <v/>
      </c>
      <c r="X448" s="2" t="str">
        <f t="shared" si="12"/>
        <v/>
      </c>
      <c r="Y448" s="27" t="s">
        <v>713</v>
      </c>
      <c r="Z448" s="27"/>
      <c r="AA448" s="2" t="str">
        <f t="shared" si="13"/>
        <v/>
      </c>
      <c r="AB448" s="2" t="str">
        <f t="shared" si="14"/>
        <v/>
      </c>
      <c r="AC448" s="2" t="str">
        <f t="shared" si="15"/>
        <v/>
      </c>
      <c r="AD448" s="2" t="str">
        <f t="shared" si="16"/>
        <v/>
      </c>
      <c r="AE448" s="49" t="s">
        <v>1174</v>
      </c>
    </row>
    <row r="449">
      <c r="A449" s="5" t="s">
        <v>400</v>
      </c>
      <c r="B449" s="5">
        <v>53.0</v>
      </c>
      <c r="C449" s="6" t="s">
        <v>9</v>
      </c>
      <c r="D449" s="7">
        <v>0.004048032407407407</v>
      </c>
      <c r="E449" s="7">
        <v>0.0040625</v>
      </c>
      <c r="F449" s="16" t="s">
        <v>452</v>
      </c>
      <c r="G449" s="6" t="s">
        <v>712</v>
      </c>
      <c r="H449" s="6" t="s">
        <v>712</v>
      </c>
      <c r="I449" s="5" t="str">
        <f t="shared" si="1"/>
        <v>No</v>
      </c>
      <c r="J449" s="5">
        <f t="shared" si="2"/>
        <v>1</v>
      </c>
      <c r="K449" s="5">
        <f t="shared" si="3"/>
        <v>0</v>
      </c>
      <c r="L449" s="5">
        <f t="shared" si="4"/>
        <v>0</v>
      </c>
      <c r="M449" s="5" t="s">
        <v>712</v>
      </c>
      <c r="N449" s="23">
        <v>1.0</v>
      </c>
      <c r="O449" s="5">
        <f t="shared" si="5"/>
        <v>0</v>
      </c>
      <c r="P449" s="5">
        <f t="shared" si="6"/>
        <v>1</v>
      </c>
      <c r="Q449" s="5">
        <f t="shared" si="7"/>
        <v>0</v>
      </c>
      <c r="R449" s="5">
        <f t="shared" si="8"/>
        <v>0</v>
      </c>
      <c r="S449" s="5" t="s">
        <v>712</v>
      </c>
      <c r="T449" s="23">
        <v>1.0</v>
      </c>
      <c r="U449" s="5">
        <f t="shared" si="9"/>
        <v>0</v>
      </c>
      <c r="V449" s="5">
        <f t="shared" si="10"/>
        <v>1</v>
      </c>
      <c r="W449" s="5">
        <f t="shared" si="11"/>
        <v>0</v>
      </c>
      <c r="X449" s="5">
        <f t="shared" si="12"/>
        <v>0</v>
      </c>
      <c r="Y449" s="50" t="s">
        <v>712</v>
      </c>
      <c r="Z449" s="50"/>
      <c r="AA449" s="5">
        <f t="shared" si="13"/>
        <v>0</v>
      </c>
      <c r="AB449" s="5">
        <f t="shared" si="14"/>
        <v>1</v>
      </c>
      <c r="AC449" s="5">
        <f t="shared" si="15"/>
        <v>0</v>
      </c>
      <c r="AD449" s="5">
        <f t="shared" si="16"/>
        <v>0</v>
      </c>
      <c r="AE449" s="51" t="s">
        <v>1175</v>
      </c>
    </row>
    <row r="450">
      <c r="A450" s="2" t="s">
        <v>400</v>
      </c>
      <c r="B450" s="2">
        <v>54.0</v>
      </c>
      <c r="C450" s="3" t="s">
        <v>12</v>
      </c>
      <c r="D450" s="4">
        <v>0.004064004629629629</v>
      </c>
      <c r="E450" s="4">
        <v>0.00407962962962963</v>
      </c>
      <c r="F450" s="15" t="s">
        <v>453</v>
      </c>
      <c r="G450" s="3" t="s">
        <v>713</v>
      </c>
      <c r="H450" s="3" t="s">
        <v>713</v>
      </c>
      <c r="I450" s="2" t="str">
        <f t="shared" si="1"/>
        <v>Sí</v>
      </c>
      <c r="J450" s="2">
        <f t="shared" si="2"/>
        <v>0</v>
      </c>
      <c r="K450" s="2">
        <f t="shared" si="3"/>
        <v>1</v>
      </c>
      <c r="L450" s="2">
        <f t="shared" si="4"/>
        <v>0</v>
      </c>
      <c r="M450" s="2" t="s">
        <v>712</v>
      </c>
      <c r="N450" s="21">
        <v>0.6</v>
      </c>
      <c r="O450" s="2">
        <f t="shared" si="5"/>
        <v>0</v>
      </c>
      <c r="P450" s="2">
        <f t="shared" si="6"/>
        <v>0</v>
      </c>
      <c r="Q450" s="2">
        <f t="shared" si="7"/>
        <v>0</v>
      </c>
      <c r="R450" s="2">
        <f t="shared" si="8"/>
        <v>1</v>
      </c>
      <c r="S450" s="2" t="s">
        <v>713</v>
      </c>
      <c r="T450" s="21">
        <v>1.0</v>
      </c>
      <c r="U450" s="2">
        <f t="shared" si="9"/>
        <v>1</v>
      </c>
      <c r="V450" s="2">
        <f t="shared" si="10"/>
        <v>0</v>
      </c>
      <c r="W450" s="2">
        <f t="shared" si="11"/>
        <v>0</v>
      </c>
      <c r="X450" s="2">
        <f t="shared" si="12"/>
        <v>0</v>
      </c>
      <c r="Y450" s="27" t="s">
        <v>713</v>
      </c>
      <c r="Z450" s="27"/>
      <c r="AA450" s="2">
        <f t="shared" si="13"/>
        <v>1</v>
      </c>
      <c r="AB450" s="2">
        <f t="shared" si="14"/>
        <v>0</v>
      </c>
      <c r="AC450" s="2">
        <f t="shared" si="15"/>
        <v>0</v>
      </c>
      <c r="AD450" s="2">
        <f t="shared" si="16"/>
        <v>0</v>
      </c>
      <c r="AE450" s="49" t="s">
        <v>1176</v>
      </c>
    </row>
    <row r="451">
      <c r="A451" s="5" t="s">
        <v>400</v>
      </c>
      <c r="B451" s="5">
        <v>55.0</v>
      </c>
      <c r="C451" s="6" t="s">
        <v>9</v>
      </c>
      <c r="D451" s="7">
        <v>0.004114583333333333</v>
      </c>
      <c r="E451" s="7">
        <v>0.004116666666666667</v>
      </c>
      <c r="F451" s="16" t="s">
        <v>30</v>
      </c>
      <c r="G451" s="6" t="s">
        <v>712</v>
      </c>
      <c r="H451" s="6" t="s">
        <v>712</v>
      </c>
      <c r="I451" s="5" t="str">
        <f t="shared" si="1"/>
        <v>No</v>
      </c>
      <c r="J451" s="5">
        <f t="shared" si="2"/>
        <v>1</v>
      </c>
      <c r="K451" s="5">
        <f t="shared" si="3"/>
        <v>0</v>
      </c>
      <c r="L451" s="5">
        <f t="shared" si="4"/>
        <v>0</v>
      </c>
      <c r="M451" s="5" t="s">
        <v>712</v>
      </c>
      <c r="N451" s="23">
        <v>1.0</v>
      </c>
      <c r="O451" s="5">
        <f t="shared" si="5"/>
        <v>0</v>
      </c>
      <c r="P451" s="5">
        <f t="shared" si="6"/>
        <v>1</v>
      </c>
      <c r="Q451" s="5">
        <f t="shared" si="7"/>
        <v>0</v>
      </c>
      <c r="R451" s="5">
        <f t="shared" si="8"/>
        <v>0</v>
      </c>
      <c r="S451" s="5" t="s">
        <v>712</v>
      </c>
      <c r="T451" s="23">
        <v>1.0</v>
      </c>
      <c r="U451" s="5">
        <f t="shared" si="9"/>
        <v>0</v>
      </c>
      <c r="V451" s="5">
        <f t="shared" si="10"/>
        <v>1</v>
      </c>
      <c r="W451" s="5">
        <f t="shared" si="11"/>
        <v>0</v>
      </c>
      <c r="X451" s="5">
        <f t="shared" si="12"/>
        <v>0</v>
      </c>
      <c r="Y451" s="50" t="s">
        <v>712</v>
      </c>
      <c r="Z451" s="50"/>
      <c r="AA451" s="5">
        <f t="shared" si="13"/>
        <v>0</v>
      </c>
      <c r="AB451" s="5">
        <f t="shared" si="14"/>
        <v>1</v>
      </c>
      <c r="AC451" s="5">
        <f t="shared" si="15"/>
        <v>0</v>
      </c>
      <c r="AD451" s="5">
        <f t="shared" si="16"/>
        <v>0</v>
      </c>
      <c r="AE451" s="51" t="s">
        <v>1177</v>
      </c>
    </row>
    <row r="452">
      <c r="A452" s="2" t="s">
        <v>400</v>
      </c>
      <c r="B452" s="2">
        <v>56.0</v>
      </c>
      <c r="C452" s="3" t="s">
        <v>12</v>
      </c>
      <c r="D452" s="4">
        <v>0.004129976851851852</v>
      </c>
      <c r="E452" s="4">
        <v>0.004131944444444444</v>
      </c>
      <c r="F452" s="15" t="s">
        <v>454</v>
      </c>
      <c r="G452" s="3" t="s">
        <v>712</v>
      </c>
      <c r="H452" s="3" t="s">
        <v>712</v>
      </c>
      <c r="I452" s="2" t="str">
        <f t="shared" si="1"/>
        <v>No</v>
      </c>
      <c r="J452" s="2">
        <f t="shared" si="2"/>
        <v>1</v>
      </c>
      <c r="K452" s="2">
        <f t="shared" si="3"/>
        <v>0</v>
      </c>
      <c r="L452" s="2">
        <f t="shared" si="4"/>
        <v>0</v>
      </c>
      <c r="M452" s="2" t="s">
        <v>712</v>
      </c>
      <c r="N452" s="21">
        <v>1.0</v>
      </c>
      <c r="O452" s="2">
        <f t="shared" si="5"/>
        <v>0</v>
      </c>
      <c r="P452" s="2">
        <f t="shared" si="6"/>
        <v>1</v>
      </c>
      <c r="Q452" s="2">
        <f t="shared" si="7"/>
        <v>0</v>
      </c>
      <c r="R452" s="2">
        <f t="shared" si="8"/>
        <v>0</v>
      </c>
      <c r="S452" s="2" t="s">
        <v>712</v>
      </c>
      <c r="T452" s="21">
        <v>1.0</v>
      </c>
      <c r="U452" s="2">
        <f t="shared" si="9"/>
        <v>0</v>
      </c>
      <c r="V452" s="2">
        <f t="shared" si="10"/>
        <v>1</v>
      </c>
      <c r="W452" s="2">
        <f t="shared" si="11"/>
        <v>0</v>
      </c>
      <c r="X452" s="2">
        <f t="shared" si="12"/>
        <v>0</v>
      </c>
      <c r="Y452" s="27" t="s">
        <v>712</v>
      </c>
      <c r="Z452" s="27"/>
      <c r="AA452" s="2">
        <f t="shared" si="13"/>
        <v>0</v>
      </c>
      <c r="AB452" s="2">
        <f t="shared" si="14"/>
        <v>1</v>
      </c>
      <c r="AC452" s="2">
        <f t="shared" si="15"/>
        <v>0</v>
      </c>
      <c r="AD452" s="2">
        <f t="shared" si="16"/>
        <v>0</v>
      </c>
      <c r="AE452" s="49" t="s">
        <v>1178</v>
      </c>
    </row>
    <row r="453">
      <c r="A453" s="5" t="s">
        <v>400</v>
      </c>
      <c r="B453" s="5">
        <v>57.0</v>
      </c>
      <c r="C453" s="6" t="s">
        <v>9</v>
      </c>
      <c r="D453" s="7">
        <v>0.00414050925925926</v>
      </c>
      <c r="E453" s="7">
        <v>0.004142592592592593</v>
      </c>
      <c r="F453" s="16" t="s">
        <v>454</v>
      </c>
      <c r="G453" s="6" t="s">
        <v>712</v>
      </c>
      <c r="H453" s="6" t="s">
        <v>712</v>
      </c>
      <c r="I453" s="5" t="str">
        <f t="shared" si="1"/>
        <v>No</v>
      </c>
      <c r="J453" s="5">
        <f t="shared" si="2"/>
        <v>1</v>
      </c>
      <c r="K453" s="5">
        <f t="shared" si="3"/>
        <v>0</v>
      </c>
      <c r="L453" s="5">
        <f t="shared" si="4"/>
        <v>0</v>
      </c>
      <c r="M453" s="5" t="s">
        <v>712</v>
      </c>
      <c r="N453" s="23">
        <v>1.0</v>
      </c>
      <c r="O453" s="5">
        <f t="shared" si="5"/>
        <v>0</v>
      </c>
      <c r="P453" s="5">
        <f t="shared" si="6"/>
        <v>1</v>
      </c>
      <c r="Q453" s="5">
        <f t="shared" si="7"/>
        <v>0</v>
      </c>
      <c r="R453" s="5">
        <f t="shared" si="8"/>
        <v>0</v>
      </c>
      <c r="S453" s="5" t="s">
        <v>712</v>
      </c>
      <c r="T453" s="23">
        <v>1.0</v>
      </c>
      <c r="U453" s="5">
        <f t="shared" si="9"/>
        <v>0</v>
      </c>
      <c r="V453" s="5">
        <f t="shared" si="10"/>
        <v>1</v>
      </c>
      <c r="W453" s="5">
        <f t="shared" si="11"/>
        <v>0</v>
      </c>
      <c r="X453" s="5">
        <f t="shared" si="12"/>
        <v>0</v>
      </c>
      <c r="Y453" s="50" t="s">
        <v>712</v>
      </c>
      <c r="Z453" s="50"/>
      <c r="AA453" s="5">
        <f t="shared" si="13"/>
        <v>0</v>
      </c>
      <c r="AB453" s="5">
        <f t="shared" si="14"/>
        <v>1</v>
      </c>
      <c r="AC453" s="5">
        <f t="shared" si="15"/>
        <v>0</v>
      </c>
      <c r="AD453" s="5">
        <f t="shared" si="16"/>
        <v>0</v>
      </c>
      <c r="AE453" s="51" t="s">
        <v>1179</v>
      </c>
    </row>
    <row r="454">
      <c r="A454" s="2" t="s">
        <v>400</v>
      </c>
      <c r="B454" s="2">
        <v>58.0</v>
      </c>
      <c r="C454" s="3" t="s">
        <v>7</v>
      </c>
      <c r="D454" s="4">
        <v>0.00414537037037037</v>
      </c>
      <c r="E454" s="4">
        <v>0.004157291666666667</v>
      </c>
      <c r="F454" s="15" t="s">
        <v>455</v>
      </c>
      <c r="G454" s="3" t="s">
        <v>713</v>
      </c>
      <c r="H454" s="3" t="s">
        <v>712</v>
      </c>
      <c r="I454" s="2" t="str">
        <f t="shared" si="1"/>
        <v/>
      </c>
      <c r="J454" s="2">
        <f t="shared" si="2"/>
        <v>0</v>
      </c>
      <c r="K454" s="2">
        <f t="shared" si="3"/>
        <v>0</v>
      </c>
      <c r="L454" s="2">
        <f t="shared" si="4"/>
        <v>1</v>
      </c>
      <c r="M454" s="2" t="s">
        <v>712</v>
      </c>
      <c r="N454" s="21">
        <v>1.0</v>
      </c>
      <c r="O454" s="2" t="str">
        <f t="shared" si="5"/>
        <v/>
      </c>
      <c r="P454" s="2" t="str">
        <f t="shared" si="6"/>
        <v/>
      </c>
      <c r="Q454" s="2" t="str">
        <f t="shared" si="7"/>
        <v/>
      </c>
      <c r="R454" s="2" t="str">
        <f t="shared" si="8"/>
        <v/>
      </c>
      <c r="S454" s="2" t="s">
        <v>712</v>
      </c>
      <c r="T454" s="21">
        <v>1.0</v>
      </c>
      <c r="U454" s="2" t="str">
        <f t="shared" si="9"/>
        <v/>
      </c>
      <c r="V454" s="2" t="str">
        <f t="shared" si="10"/>
        <v/>
      </c>
      <c r="W454" s="2" t="str">
        <f t="shared" si="11"/>
        <v/>
      </c>
      <c r="X454" s="2" t="str">
        <f t="shared" si="12"/>
        <v/>
      </c>
      <c r="Y454" s="27" t="s">
        <v>712</v>
      </c>
      <c r="Z454" s="27"/>
      <c r="AA454" s="2" t="str">
        <f t="shared" si="13"/>
        <v/>
      </c>
      <c r="AB454" s="2" t="str">
        <f t="shared" si="14"/>
        <v/>
      </c>
      <c r="AC454" s="2" t="str">
        <f t="shared" si="15"/>
        <v/>
      </c>
      <c r="AD454" s="2" t="str">
        <f t="shared" si="16"/>
        <v/>
      </c>
      <c r="AE454" s="49" t="s">
        <v>1180</v>
      </c>
    </row>
    <row r="455">
      <c r="A455" s="5" t="s">
        <v>400</v>
      </c>
      <c r="B455" s="5">
        <v>59.0</v>
      </c>
      <c r="C455" s="6" t="s">
        <v>15</v>
      </c>
      <c r="D455" s="7">
        <v>0.004157870370370371</v>
      </c>
      <c r="E455" s="7">
        <v>0.004165393518518519</v>
      </c>
      <c r="F455" s="16" t="s">
        <v>456</v>
      </c>
      <c r="G455" s="6" t="s">
        <v>713</v>
      </c>
      <c r="H455" s="6" t="s">
        <v>712</v>
      </c>
      <c r="I455" s="5" t="str">
        <f t="shared" si="1"/>
        <v/>
      </c>
      <c r="J455" s="5">
        <f t="shared" si="2"/>
        <v>0</v>
      </c>
      <c r="K455" s="5">
        <f t="shared" si="3"/>
        <v>0</v>
      </c>
      <c r="L455" s="5">
        <f t="shared" si="4"/>
        <v>1</v>
      </c>
      <c r="M455" s="5" t="s">
        <v>712</v>
      </c>
      <c r="N455" s="23">
        <v>1.0</v>
      </c>
      <c r="O455" s="5" t="str">
        <f t="shared" si="5"/>
        <v/>
      </c>
      <c r="P455" s="5" t="str">
        <f t="shared" si="6"/>
        <v/>
      </c>
      <c r="Q455" s="5" t="str">
        <f t="shared" si="7"/>
        <v/>
      </c>
      <c r="R455" s="5" t="str">
        <f t="shared" si="8"/>
        <v/>
      </c>
      <c r="S455" s="5" t="s">
        <v>712</v>
      </c>
      <c r="T455" s="23">
        <v>1.0</v>
      </c>
      <c r="U455" s="5" t="str">
        <f t="shared" si="9"/>
        <v/>
      </c>
      <c r="V455" s="5" t="str">
        <f t="shared" si="10"/>
        <v/>
      </c>
      <c r="W455" s="5" t="str">
        <f t="shared" si="11"/>
        <v/>
      </c>
      <c r="X455" s="5" t="str">
        <f t="shared" si="12"/>
        <v/>
      </c>
      <c r="Y455" s="50" t="s">
        <v>713</v>
      </c>
      <c r="Z455" s="50"/>
      <c r="AA455" s="5" t="str">
        <f t="shared" si="13"/>
        <v/>
      </c>
      <c r="AB455" s="5" t="str">
        <f t="shared" si="14"/>
        <v/>
      </c>
      <c r="AC455" s="5" t="str">
        <f t="shared" si="15"/>
        <v/>
      </c>
      <c r="AD455" s="5" t="str">
        <f t="shared" si="16"/>
        <v/>
      </c>
      <c r="AE455" s="51" t="s">
        <v>1181</v>
      </c>
    </row>
    <row r="456">
      <c r="A456" s="2" t="s">
        <v>400</v>
      </c>
      <c r="B456" s="2">
        <v>60.0</v>
      </c>
      <c r="C456" s="3" t="s">
        <v>9</v>
      </c>
      <c r="D456" s="4">
        <v>0.004166087962962963</v>
      </c>
      <c r="E456" s="4">
        <v>0.0042310185185185185</v>
      </c>
      <c r="F456" s="15" t="s">
        <v>457</v>
      </c>
      <c r="G456" s="3" t="s">
        <v>712</v>
      </c>
      <c r="H456" s="3" t="s">
        <v>712</v>
      </c>
      <c r="I456" s="2" t="str">
        <f t="shared" si="1"/>
        <v>No</v>
      </c>
      <c r="J456" s="2">
        <f t="shared" si="2"/>
        <v>1</v>
      </c>
      <c r="K456" s="2">
        <f t="shared" si="3"/>
        <v>0</v>
      </c>
      <c r="L456" s="2">
        <f t="shared" si="4"/>
        <v>0</v>
      </c>
      <c r="M456" s="2" t="s">
        <v>712</v>
      </c>
      <c r="N456" s="21">
        <v>1.0</v>
      </c>
      <c r="O456" s="2">
        <f t="shared" si="5"/>
        <v>0</v>
      </c>
      <c r="P456" s="2">
        <f t="shared" si="6"/>
        <v>1</v>
      </c>
      <c r="Q456" s="2">
        <f t="shared" si="7"/>
        <v>0</v>
      </c>
      <c r="R456" s="2">
        <f t="shared" si="8"/>
        <v>0</v>
      </c>
      <c r="S456" s="2" t="s">
        <v>712</v>
      </c>
      <c r="T456" s="21">
        <v>1.0</v>
      </c>
      <c r="U456" s="2">
        <f t="shared" si="9"/>
        <v>0</v>
      </c>
      <c r="V456" s="2">
        <f t="shared" si="10"/>
        <v>1</v>
      </c>
      <c r="W456" s="2">
        <f t="shared" si="11"/>
        <v>0</v>
      </c>
      <c r="X456" s="2">
        <f t="shared" si="12"/>
        <v>0</v>
      </c>
      <c r="Y456" s="27" t="s">
        <v>712</v>
      </c>
      <c r="Z456" s="27"/>
      <c r="AA456" s="2">
        <f t="shared" si="13"/>
        <v>0</v>
      </c>
      <c r="AB456" s="2">
        <f t="shared" si="14"/>
        <v>1</v>
      </c>
      <c r="AC456" s="2">
        <f t="shared" si="15"/>
        <v>0</v>
      </c>
      <c r="AD456" s="2">
        <f t="shared" si="16"/>
        <v>0</v>
      </c>
      <c r="AE456" s="49" t="s">
        <v>1182</v>
      </c>
    </row>
    <row r="457">
      <c r="A457" s="5" t="s">
        <v>400</v>
      </c>
      <c r="B457" s="5">
        <v>61.0</v>
      </c>
      <c r="C457" s="6" t="s">
        <v>12</v>
      </c>
      <c r="D457" s="7">
        <v>0.004231134259259259</v>
      </c>
      <c r="E457" s="7">
        <v>0.004233796296296296</v>
      </c>
      <c r="F457" s="16" t="s">
        <v>255</v>
      </c>
      <c r="G457" s="6" t="s">
        <v>713</v>
      </c>
      <c r="H457" s="6" t="s">
        <v>712</v>
      </c>
      <c r="I457" s="5" t="str">
        <f t="shared" si="1"/>
        <v/>
      </c>
      <c r="J457" s="5">
        <f t="shared" si="2"/>
        <v>0</v>
      </c>
      <c r="K457" s="5">
        <f t="shared" si="3"/>
        <v>0</v>
      </c>
      <c r="L457" s="5">
        <f t="shared" si="4"/>
        <v>1</v>
      </c>
      <c r="M457" s="5" t="s">
        <v>712</v>
      </c>
      <c r="N457" s="23">
        <v>0.2</v>
      </c>
      <c r="O457" s="5" t="str">
        <f t="shared" si="5"/>
        <v/>
      </c>
      <c r="P457" s="5" t="str">
        <f t="shared" si="6"/>
        <v/>
      </c>
      <c r="Q457" s="5" t="str">
        <f t="shared" si="7"/>
        <v/>
      </c>
      <c r="R457" s="5" t="str">
        <f t="shared" si="8"/>
        <v/>
      </c>
      <c r="S457" s="5" t="s">
        <v>712</v>
      </c>
      <c r="T457" s="23">
        <v>1.0</v>
      </c>
      <c r="U457" s="5" t="str">
        <f t="shared" si="9"/>
        <v/>
      </c>
      <c r="V457" s="5" t="str">
        <f t="shared" si="10"/>
        <v/>
      </c>
      <c r="W457" s="5" t="str">
        <f t="shared" si="11"/>
        <v/>
      </c>
      <c r="X457" s="5" t="str">
        <f t="shared" si="12"/>
        <v/>
      </c>
      <c r="Y457" s="50" t="s">
        <v>712</v>
      </c>
      <c r="Z457" s="50"/>
      <c r="AA457" s="5" t="str">
        <f t="shared" si="13"/>
        <v/>
      </c>
      <c r="AB457" s="5" t="str">
        <f t="shared" si="14"/>
        <v/>
      </c>
      <c r="AC457" s="5" t="str">
        <f t="shared" si="15"/>
        <v/>
      </c>
      <c r="AD457" s="5" t="str">
        <f t="shared" si="16"/>
        <v/>
      </c>
      <c r="AE457" s="51" t="s">
        <v>1183</v>
      </c>
    </row>
    <row r="458">
      <c r="A458" s="2" t="s">
        <v>458</v>
      </c>
      <c r="B458" s="2">
        <v>0.0</v>
      </c>
      <c r="C458" s="3" t="s">
        <v>12</v>
      </c>
      <c r="D458" s="4">
        <v>7.361111111111111E-5</v>
      </c>
      <c r="E458" s="4">
        <v>1.5937499999999998E-4</v>
      </c>
      <c r="F458" s="15" t="s">
        <v>459</v>
      </c>
      <c r="G458" s="3" t="s">
        <v>712</v>
      </c>
      <c r="H458" s="3" t="s">
        <v>712</v>
      </c>
      <c r="I458" s="2" t="str">
        <f t="shared" si="1"/>
        <v>No</v>
      </c>
      <c r="J458" s="2">
        <f t="shared" si="2"/>
        <v>1</v>
      </c>
      <c r="K458" s="2">
        <f t="shared" si="3"/>
        <v>0</v>
      </c>
      <c r="L458" s="2">
        <f t="shared" si="4"/>
        <v>0</v>
      </c>
      <c r="M458" s="2" t="s">
        <v>713</v>
      </c>
      <c r="N458" s="21">
        <v>1.0</v>
      </c>
      <c r="O458" s="2">
        <f t="shared" si="5"/>
        <v>0</v>
      </c>
      <c r="P458" s="2">
        <f t="shared" si="6"/>
        <v>0</v>
      </c>
      <c r="Q458" s="2">
        <f t="shared" si="7"/>
        <v>1</v>
      </c>
      <c r="R458" s="2">
        <f t="shared" si="8"/>
        <v>0</v>
      </c>
      <c r="S458" s="2" t="s">
        <v>712</v>
      </c>
      <c r="T458" s="21">
        <v>0.9</v>
      </c>
      <c r="U458" s="2">
        <f t="shared" si="9"/>
        <v>0</v>
      </c>
      <c r="V458" s="2">
        <f t="shared" si="10"/>
        <v>1</v>
      </c>
      <c r="W458" s="2">
        <f t="shared" si="11"/>
        <v>0</v>
      </c>
      <c r="X458" s="2">
        <f t="shared" si="12"/>
        <v>0</v>
      </c>
      <c r="Y458" s="27" t="s">
        <v>712</v>
      </c>
      <c r="Z458" s="27"/>
      <c r="AA458" s="2">
        <f t="shared" si="13"/>
        <v>0</v>
      </c>
      <c r="AB458" s="2">
        <f t="shared" si="14"/>
        <v>1</v>
      </c>
      <c r="AC458" s="2">
        <f t="shared" si="15"/>
        <v>0</v>
      </c>
      <c r="AD458" s="2">
        <f t="shared" si="16"/>
        <v>0</v>
      </c>
      <c r="AE458" s="49" t="s">
        <v>1184</v>
      </c>
    </row>
    <row r="459">
      <c r="A459" s="5" t="s">
        <v>458</v>
      </c>
      <c r="B459" s="5">
        <v>1.0</v>
      </c>
      <c r="C459" s="6" t="s">
        <v>7</v>
      </c>
      <c r="D459" s="7">
        <v>1.8761574074074074E-4</v>
      </c>
      <c r="E459" s="7">
        <v>2.1238425925925928E-4</v>
      </c>
      <c r="F459" s="16" t="s">
        <v>460</v>
      </c>
      <c r="G459" s="6" t="s">
        <v>712</v>
      </c>
      <c r="H459" s="6" t="s">
        <v>712</v>
      </c>
      <c r="I459" s="5" t="str">
        <f t="shared" si="1"/>
        <v>No</v>
      </c>
      <c r="J459" s="5">
        <f t="shared" si="2"/>
        <v>1</v>
      </c>
      <c r="K459" s="5">
        <f t="shared" si="3"/>
        <v>0</v>
      </c>
      <c r="L459" s="5">
        <f t="shared" si="4"/>
        <v>0</v>
      </c>
      <c r="M459" s="5" t="s">
        <v>712</v>
      </c>
      <c r="N459" s="23">
        <v>1.0</v>
      </c>
      <c r="O459" s="5">
        <f t="shared" si="5"/>
        <v>0</v>
      </c>
      <c r="P459" s="5">
        <f t="shared" si="6"/>
        <v>1</v>
      </c>
      <c r="Q459" s="5">
        <f t="shared" si="7"/>
        <v>0</v>
      </c>
      <c r="R459" s="5">
        <f t="shared" si="8"/>
        <v>0</v>
      </c>
      <c r="S459" s="5" t="s">
        <v>712</v>
      </c>
      <c r="T459" s="23">
        <v>1.0</v>
      </c>
      <c r="U459" s="5">
        <f t="shared" si="9"/>
        <v>0</v>
      </c>
      <c r="V459" s="5">
        <f t="shared" si="10"/>
        <v>1</v>
      </c>
      <c r="W459" s="5">
        <f t="shared" si="11"/>
        <v>0</v>
      </c>
      <c r="X459" s="5">
        <f t="shared" si="12"/>
        <v>0</v>
      </c>
      <c r="Y459" s="50" t="s">
        <v>712</v>
      </c>
      <c r="Z459" s="50"/>
      <c r="AA459" s="5">
        <f t="shared" si="13"/>
        <v>0</v>
      </c>
      <c r="AB459" s="5">
        <f t="shared" si="14"/>
        <v>1</v>
      </c>
      <c r="AC459" s="5">
        <f t="shared" si="15"/>
        <v>0</v>
      </c>
      <c r="AD459" s="5">
        <f t="shared" si="16"/>
        <v>0</v>
      </c>
      <c r="AE459" s="51" t="s">
        <v>1185</v>
      </c>
    </row>
    <row r="460">
      <c r="A460" s="2" t="s">
        <v>458</v>
      </c>
      <c r="B460" s="2">
        <v>2.0</v>
      </c>
      <c r="C460" s="3" t="s">
        <v>12</v>
      </c>
      <c r="D460" s="4">
        <v>2.1284722222222224E-4</v>
      </c>
      <c r="E460" s="4">
        <v>2.954861111111111E-4</v>
      </c>
      <c r="F460" s="15" t="s">
        <v>401</v>
      </c>
      <c r="G460" s="3" t="s">
        <v>712</v>
      </c>
      <c r="H460" s="3" t="s">
        <v>712</v>
      </c>
      <c r="I460" s="2" t="str">
        <f t="shared" si="1"/>
        <v>No</v>
      </c>
      <c r="J460" s="2">
        <f t="shared" si="2"/>
        <v>1</v>
      </c>
      <c r="K460" s="2">
        <f t="shared" si="3"/>
        <v>0</v>
      </c>
      <c r="L460" s="2">
        <f t="shared" si="4"/>
        <v>0</v>
      </c>
      <c r="M460" s="2" t="s">
        <v>713</v>
      </c>
      <c r="N460" s="21">
        <v>1.0</v>
      </c>
      <c r="O460" s="2">
        <f t="shared" si="5"/>
        <v>0</v>
      </c>
      <c r="P460" s="2">
        <f t="shared" si="6"/>
        <v>0</v>
      </c>
      <c r="Q460" s="2">
        <f t="shared" si="7"/>
        <v>1</v>
      </c>
      <c r="R460" s="2">
        <f t="shared" si="8"/>
        <v>0</v>
      </c>
      <c r="S460" s="2" t="s">
        <v>713</v>
      </c>
      <c r="T460" s="21">
        <v>0.8</v>
      </c>
      <c r="U460" s="2">
        <f t="shared" si="9"/>
        <v>0</v>
      </c>
      <c r="V460" s="2">
        <f t="shared" si="10"/>
        <v>0</v>
      </c>
      <c r="W460" s="2">
        <f t="shared" si="11"/>
        <v>1</v>
      </c>
      <c r="X460" s="2">
        <f t="shared" si="12"/>
        <v>0</v>
      </c>
      <c r="Y460" s="27" t="s">
        <v>712</v>
      </c>
      <c r="Z460" s="27"/>
      <c r="AA460" s="2">
        <f t="shared" si="13"/>
        <v>0</v>
      </c>
      <c r="AB460" s="2">
        <f t="shared" si="14"/>
        <v>1</v>
      </c>
      <c r="AC460" s="2">
        <f t="shared" si="15"/>
        <v>0</v>
      </c>
      <c r="AD460" s="2">
        <f t="shared" si="16"/>
        <v>0</v>
      </c>
      <c r="AE460" s="49" t="s">
        <v>1186</v>
      </c>
    </row>
    <row r="461">
      <c r="A461" s="5" t="s">
        <v>458</v>
      </c>
      <c r="B461" s="5">
        <v>3.0</v>
      </c>
      <c r="C461" s="6" t="s">
        <v>15</v>
      </c>
      <c r="D461" s="7">
        <v>3.0972222222222225E-4</v>
      </c>
      <c r="E461" s="7">
        <v>3.434027777777778E-4</v>
      </c>
      <c r="F461" s="16" t="s">
        <v>461</v>
      </c>
      <c r="G461" s="6" t="s">
        <v>713</v>
      </c>
      <c r="H461" s="6" t="s">
        <v>712</v>
      </c>
      <c r="I461" s="5" t="str">
        <f t="shared" si="1"/>
        <v/>
      </c>
      <c r="J461" s="5">
        <f t="shared" si="2"/>
        <v>0</v>
      </c>
      <c r="K461" s="5">
        <f t="shared" si="3"/>
        <v>0</v>
      </c>
      <c r="L461" s="5">
        <f t="shared" si="4"/>
        <v>1</v>
      </c>
      <c r="M461" s="5" t="s">
        <v>712</v>
      </c>
      <c r="N461" s="23">
        <v>1.0</v>
      </c>
      <c r="O461" s="5" t="str">
        <f t="shared" si="5"/>
        <v/>
      </c>
      <c r="P461" s="5" t="str">
        <f t="shared" si="6"/>
        <v/>
      </c>
      <c r="Q461" s="5" t="str">
        <f t="shared" si="7"/>
        <v/>
      </c>
      <c r="R461" s="5" t="str">
        <f t="shared" si="8"/>
        <v/>
      </c>
      <c r="S461" s="5" t="s">
        <v>712</v>
      </c>
      <c r="T461" s="23">
        <v>1.0</v>
      </c>
      <c r="U461" s="5" t="str">
        <f t="shared" si="9"/>
        <v/>
      </c>
      <c r="V461" s="5" t="str">
        <f t="shared" si="10"/>
        <v/>
      </c>
      <c r="W461" s="5" t="str">
        <f t="shared" si="11"/>
        <v/>
      </c>
      <c r="X461" s="5" t="str">
        <f t="shared" si="12"/>
        <v/>
      </c>
      <c r="Y461" s="50" t="s">
        <v>712</v>
      </c>
      <c r="Z461" s="50"/>
      <c r="AA461" s="5" t="str">
        <f t="shared" si="13"/>
        <v/>
      </c>
      <c r="AB461" s="5" t="str">
        <f t="shared" si="14"/>
        <v/>
      </c>
      <c r="AC461" s="5" t="str">
        <f t="shared" si="15"/>
        <v/>
      </c>
      <c r="AD461" s="5" t="str">
        <f t="shared" si="16"/>
        <v/>
      </c>
      <c r="AE461" s="51" t="s">
        <v>1187</v>
      </c>
    </row>
    <row r="462">
      <c r="A462" s="2" t="s">
        <v>458</v>
      </c>
      <c r="B462" s="2">
        <v>4.0</v>
      </c>
      <c r="C462" s="3" t="s">
        <v>12</v>
      </c>
      <c r="D462" s="4">
        <v>4.1365740740740745E-4</v>
      </c>
      <c r="E462" s="4">
        <v>4.388888888888889E-4</v>
      </c>
      <c r="F462" s="15" t="s">
        <v>462</v>
      </c>
      <c r="G462" s="3" t="s">
        <v>712</v>
      </c>
      <c r="H462" s="3" t="s">
        <v>712</v>
      </c>
      <c r="I462" s="2" t="str">
        <f t="shared" si="1"/>
        <v>No</v>
      </c>
      <c r="J462" s="2">
        <f t="shared" si="2"/>
        <v>1</v>
      </c>
      <c r="K462" s="2">
        <f t="shared" si="3"/>
        <v>0</v>
      </c>
      <c r="L462" s="2">
        <f t="shared" si="4"/>
        <v>0</v>
      </c>
      <c r="M462" s="2" t="s">
        <v>712</v>
      </c>
      <c r="N462" s="21">
        <v>1.0</v>
      </c>
      <c r="O462" s="2">
        <f t="shared" si="5"/>
        <v>0</v>
      </c>
      <c r="P462" s="2">
        <f t="shared" si="6"/>
        <v>1</v>
      </c>
      <c r="Q462" s="2">
        <f t="shared" si="7"/>
        <v>0</v>
      </c>
      <c r="R462" s="2">
        <f t="shared" si="8"/>
        <v>0</v>
      </c>
      <c r="S462" s="2" t="s">
        <v>713</v>
      </c>
      <c r="T462" s="21">
        <v>1.0</v>
      </c>
      <c r="U462" s="2">
        <f t="shared" si="9"/>
        <v>0</v>
      </c>
      <c r="V462" s="2">
        <f t="shared" si="10"/>
        <v>0</v>
      </c>
      <c r="W462" s="2">
        <f t="shared" si="11"/>
        <v>1</v>
      </c>
      <c r="X462" s="2">
        <f t="shared" si="12"/>
        <v>0</v>
      </c>
      <c r="Y462" s="27" t="s">
        <v>713</v>
      </c>
      <c r="Z462" s="27"/>
      <c r="AA462" s="2">
        <f t="shared" si="13"/>
        <v>0</v>
      </c>
      <c r="AB462" s="2">
        <f t="shared" si="14"/>
        <v>0</v>
      </c>
      <c r="AC462" s="2">
        <f t="shared" si="15"/>
        <v>1</v>
      </c>
      <c r="AD462" s="2">
        <f t="shared" si="16"/>
        <v>0</v>
      </c>
      <c r="AE462" s="49" t="s">
        <v>1188</v>
      </c>
    </row>
    <row r="463">
      <c r="A463" s="5" t="s">
        <v>458</v>
      </c>
      <c r="B463" s="5">
        <v>5.0</v>
      </c>
      <c r="C463" s="6" t="s">
        <v>15</v>
      </c>
      <c r="D463" s="7">
        <v>4.40625E-4</v>
      </c>
      <c r="E463" s="7">
        <v>4.5104166666666665E-4</v>
      </c>
      <c r="F463" s="16" t="s">
        <v>463</v>
      </c>
      <c r="G463" s="6" t="s">
        <v>713</v>
      </c>
      <c r="H463" s="6" t="s">
        <v>712</v>
      </c>
      <c r="I463" s="5" t="str">
        <f t="shared" si="1"/>
        <v/>
      </c>
      <c r="J463" s="5">
        <f t="shared" si="2"/>
        <v>0</v>
      </c>
      <c r="K463" s="5">
        <f t="shared" si="3"/>
        <v>0</v>
      </c>
      <c r="L463" s="5">
        <f t="shared" si="4"/>
        <v>1</v>
      </c>
      <c r="M463" s="5" t="s">
        <v>712</v>
      </c>
      <c r="N463" s="23">
        <v>1.0</v>
      </c>
      <c r="O463" s="5" t="str">
        <f t="shared" si="5"/>
        <v/>
      </c>
      <c r="P463" s="5" t="str">
        <f t="shared" si="6"/>
        <v/>
      </c>
      <c r="Q463" s="5" t="str">
        <f t="shared" si="7"/>
        <v/>
      </c>
      <c r="R463" s="5" t="str">
        <f t="shared" si="8"/>
        <v/>
      </c>
      <c r="S463" s="5" t="s">
        <v>712</v>
      </c>
      <c r="T463" s="23">
        <v>1.0</v>
      </c>
      <c r="U463" s="5" t="str">
        <f t="shared" si="9"/>
        <v/>
      </c>
      <c r="V463" s="5" t="str">
        <f t="shared" si="10"/>
        <v/>
      </c>
      <c r="W463" s="5" t="str">
        <f t="shared" si="11"/>
        <v/>
      </c>
      <c r="X463" s="5" t="str">
        <f t="shared" si="12"/>
        <v/>
      </c>
      <c r="Y463" s="50" t="s">
        <v>712</v>
      </c>
      <c r="Z463" s="50"/>
      <c r="AA463" s="5" t="str">
        <f t="shared" si="13"/>
        <v/>
      </c>
      <c r="AB463" s="5" t="str">
        <f t="shared" si="14"/>
        <v/>
      </c>
      <c r="AC463" s="5" t="str">
        <f t="shared" si="15"/>
        <v/>
      </c>
      <c r="AD463" s="5" t="str">
        <f t="shared" si="16"/>
        <v/>
      </c>
      <c r="AE463" s="51" t="s">
        <v>1189</v>
      </c>
    </row>
    <row r="464">
      <c r="A464" s="2" t="s">
        <v>458</v>
      </c>
      <c r="B464" s="2">
        <v>6.0</v>
      </c>
      <c r="C464" s="3" t="s">
        <v>7</v>
      </c>
      <c r="D464" s="4">
        <v>4.516203703703704E-4</v>
      </c>
      <c r="E464" s="4">
        <v>5.050925925925926E-4</v>
      </c>
      <c r="F464" s="15" t="s">
        <v>464</v>
      </c>
      <c r="G464" s="3" t="s">
        <v>712</v>
      </c>
      <c r="H464" s="3" t="s">
        <v>712</v>
      </c>
      <c r="I464" s="2" t="str">
        <f t="shared" si="1"/>
        <v>No</v>
      </c>
      <c r="J464" s="2">
        <f t="shared" si="2"/>
        <v>1</v>
      </c>
      <c r="K464" s="2">
        <f t="shared" si="3"/>
        <v>0</v>
      </c>
      <c r="L464" s="2">
        <f t="shared" si="4"/>
        <v>0</v>
      </c>
      <c r="M464" s="2" t="s">
        <v>712</v>
      </c>
      <c r="N464" s="21">
        <v>1.0</v>
      </c>
      <c r="O464" s="2">
        <f t="shared" si="5"/>
        <v>0</v>
      </c>
      <c r="P464" s="2">
        <f t="shared" si="6"/>
        <v>1</v>
      </c>
      <c r="Q464" s="2">
        <f t="shared" si="7"/>
        <v>0</v>
      </c>
      <c r="R464" s="2">
        <f t="shared" si="8"/>
        <v>0</v>
      </c>
      <c r="S464" s="2" t="s">
        <v>712</v>
      </c>
      <c r="T464" s="21">
        <v>1.0</v>
      </c>
      <c r="U464" s="2">
        <f t="shared" si="9"/>
        <v>0</v>
      </c>
      <c r="V464" s="2">
        <f t="shared" si="10"/>
        <v>1</v>
      </c>
      <c r="W464" s="2">
        <f t="shared" si="11"/>
        <v>0</v>
      </c>
      <c r="X464" s="2">
        <f t="shared" si="12"/>
        <v>0</v>
      </c>
      <c r="Y464" s="27" t="s">
        <v>712</v>
      </c>
      <c r="Z464" s="27"/>
      <c r="AA464" s="2">
        <f t="shared" si="13"/>
        <v>0</v>
      </c>
      <c r="AB464" s="2">
        <f t="shared" si="14"/>
        <v>1</v>
      </c>
      <c r="AC464" s="2">
        <f t="shared" si="15"/>
        <v>0</v>
      </c>
      <c r="AD464" s="2">
        <f t="shared" si="16"/>
        <v>0</v>
      </c>
      <c r="AE464" s="49" t="s">
        <v>1190</v>
      </c>
    </row>
    <row r="465">
      <c r="A465" s="5" t="s">
        <v>458</v>
      </c>
      <c r="B465" s="5">
        <v>7.0</v>
      </c>
      <c r="C465" s="6" t="s">
        <v>15</v>
      </c>
      <c r="D465" s="7">
        <v>5.057870370370371E-4</v>
      </c>
      <c r="E465" s="7">
        <v>6.025462962962963E-4</v>
      </c>
      <c r="F465" s="16" t="s">
        <v>465</v>
      </c>
      <c r="G465" s="6" t="s">
        <v>713</v>
      </c>
      <c r="H465" s="6" t="s">
        <v>713</v>
      </c>
      <c r="I465" s="5" t="str">
        <f t="shared" si="1"/>
        <v>Sí</v>
      </c>
      <c r="J465" s="5">
        <f t="shared" si="2"/>
        <v>0</v>
      </c>
      <c r="K465" s="5">
        <f t="shared" si="3"/>
        <v>1</v>
      </c>
      <c r="L465" s="5">
        <f t="shared" si="4"/>
        <v>0</v>
      </c>
      <c r="M465" s="5" t="s">
        <v>712</v>
      </c>
      <c r="N465" s="23">
        <v>1.0</v>
      </c>
      <c r="O465" s="5">
        <f t="shared" si="5"/>
        <v>0</v>
      </c>
      <c r="P465" s="5">
        <f t="shared" si="6"/>
        <v>0</v>
      </c>
      <c r="Q465" s="5">
        <f t="shared" si="7"/>
        <v>0</v>
      </c>
      <c r="R465" s="5">
        <f t="shared" si="8"/>
        <v>1</v>
      </c>
      <c r="S465" s="5" t="s">
        <v>712</v>
      </c>
      <c r="T465" s="23">
        <v>1.0</v>
      </c>
      <c r="U465" s="5">
        <f t="shared" si="9"/>
        <v>0</v>
      </c>
      <c r="V465" s="5">
        <f t="shared" si="10"/>
        <v>0</v>
      </c>
      <c r="W465" s="5">
        <f t="shared" si="11"/>
        <v>0</v>
      </c>
      <c r="X465" s="5">
        <f t="shared" si="12"/>
        <v>1</v>
      </c>
      <c r="Y465" s="50" t="s">
        <v>712</v>
      </c>
      <c r="Z465" s="50"/>
      <c r="AA465" s="5">
        <f t="shared" si="13"/>
        <v>0</v>
      </c>
      <c r="AB465" s="5">
        <f t="shared" si="14"/>
        <v>0</v>
      </c>
      <c r="AC465" s="5">
        <f t="shared" si="15"/>
        <v>0</v>
      </c>
      <c r="AD465" s="5">
        <f t="shared" si="16"/>
        <v>1</v>
      </c>
      <c r="AE465" s="51" t="s">
        <v>1191</v>
      </c>
    </row>
    <row r="466">
      <c r="A466" s="2" t="s">
        <v>458</v>
      </c>
      <c r="B466" s="2">
        <v>8.0</v>
      </c>
      <c r="C466" s="3" t="s">
        <v>7</v>
      </c>
      <c r="D466" s="4">
        <v>6.700231481481481E-4</v>
      </c>
      <c r="E466" s="4">
        <v>7.428240740740741E-4</v>
      </c>
      <c r="F466" s="15" t="s">
        <v>466</v>
      </c>
      <c r="G466" s="3" t="s">
        <v>713</v>
      </c>
      <c r="H466" s="3" t="s">
        <v>712</v>
      </c>
      <c r="I466" s="2" t="str">
        <f t="shared" si="1"/>
        <v/>
      </c>
      <c r="J466" s="2">
        <f t="shared" si="2"/>
        <v>0</v>
      </c>
      <c r="K466" s="2">
        <f t="shared" si="3"/>
        <v>0</v>
      </c>
      <c r="L466" s="2">
        <f t="shared" si="4"/>
        <v>1</v>
      </c>
      <c r="M466" s="2" t="s">
        <v>713</v>
      </c>
      <c r="N466" s="21">
        <v>1.0</v>
      </c>
      <c r="O466" s="2" t="str">
        <f t="shared" si="5"/>
        <v/>
      </c>
      <c r="P466" s="2" t="str">
        <f t="shared" si="6"/>
        <v/>
      </c>
      <c r="Q466" s="2" t="str">
        <f t="shared" si="7"/>
        <v/>
      </c>
      <c r="R466" s="2" t="str">
        <f t="shared" si="8"/>
        <v/>
      </c>
      <c r="S466" s="2" t="s">
        <v>713</v>
      </c>
      <c r="T466" s="21">
        <v>1.0</v>
      </c>
      <c r="U466" s="2" t="str">
        <f t="shared" si="9"/>
        <v/>
      </c>
      <c r="V466" s="2" t="str">
        <f t="shared" si="10"/>
        <v/>
      </c>
      <c r="W466" s="2" t="str">
        <f t="shared" si="11"/>
        <v/>
      </c>
      <c r="X466" s="2" t="str">
        <f t="shared" si="12"/>
        <v/>
      </c>
      <c r="Y466" s="27" t="s">
        <v>713</v>
      </c>
      <c r="Z466" s="27"/>
      <c r="AA466" s="2" t="str">
        <f t="shared" si="13"/>
        <v/>
      </c>
      <c r="AB466" s="2" t="str">
        <f t="shared" si="14"/>
        <v/>
      </c>
      <c r="AC466" s="2" t="str">
        <f t="shared" si="15"/>
        <v/>
      </c>
      <c r="AD466" s="2" t="str">
        <f t="shared" si="16"/>
        <v/>
      </c>
      <c r="AE466" s="49" t="s">
        <v>1192</v>
      </c>
    </row>
    <row r="467">
      <c r="A467" s="5" t="s">
        <v>458</v>
      </c>
      <c r="B467" s="5">
        <v>9.0</v>
      </c>
      <c r="C467" s="6" t="s">
        <v>9</v>
      </c>
      <c r="D467" s="7">
        <v>7.466435185185186E-4</v>
      </c>
      <c r="E467" s="7">
        <v>7.86226851851852E-4</v>
      </c>
      <c r="F467" s="16" t="s">
        <v>467</v>
      </c>
      <c r="G467" s="6" t="s">
        <v>713</v>
      </c>
      <c r="H467" s="6" t="s">
        <v>713</v>
      </c>
      <c r="I467" s="5" t="str">
        <f t="shared" si="1"/>
        <v>Sí</v>
      </c>
      <c r="J467" s="5">
        <f t="shared" si="2"/>
        <v>0</v>
      </c>
      <c r="K467" s="5">
        <f t="shared" si="3"/>
        <v>1</v>
      </c>
      <c r="L467" s="5">
        <f t="shared" si="4"/>
        <v>0</v>
      </c>
      <c r="M467" s="5" t="s">
        <v>712</v>
      </c>
      <c r="N467" s="23">
        <v>1.0</v>
      </c>
      <c r="O467" s="5">
        <f t="shared" si="5"/>
        <v>0</v>
      </c>
      <c r="P467" s="5">
        <f t="shared" si="6"/>
        <v>0</v>
      </c>
      <c r="Q467" s="5">
        <f t="shared" si="7"/>
        <v>0</v>
      </c>
      <c r="R467" s="5">
        <f t="shared" si="8"/>
        <v>1</v>
      </c>
      <c r="S467" s="5" t="s">
        <v>712</v>
      </c>
      <c r="T467" s="23">
        <v>0.7</v>
      </c>
      <c r="U467" s="5">
        <f t="shared" si="9"/>
        <v>0</v>
      </c>
      <c r="V467" s="5">
        <f t="shared" si="10"/>
        <v>0</v>
      </c>
      <c r="W467" s="5">
        <f t="shared" si="11"/>
        <v>0</v>
      </c>
      <c r="X467" s="5">
        <f t="shared" si="12"/>
        <v>1</v>
      </c>
      <c r="Y467" s="50" t="s">
        <v>712</v>
      </c>
      <c r="Z467" s="50"/>
      <c r="AA467" s="5">
        <f t="shared" si="13"/>
        <v>0</v>
      </c>
      <c r="AB467" s="5">
        <f t="shared" si="14"/>
        <v>0</v>
      </c>
      <c r="AC467" s="5">
        <f t="shared" si="15"/>
        <v>0</v>
      </c>
      <c r="AD467" s="5">
        <f t="shared" si="16"/>
        <v>1</v>
      </c>
      <c r="AE467" s="51" t="s">
        <v>1193</v>
      </c>
    </row>
    <row r="468">
      <c r="A468" s="2" t="s">
        <v>458</v>
      </c>
      <c r="B468" s="2">
        <v>10.0</v>
      </c>
      <c r="C468" s="3" t="s">
        <v>15</v>
      </c>
      <c r="D468" s="4">
        <v>7.952546296296297E-4</v>
      </c>
      <c r="E468" s="4">
        <v>7.986111111111112E-4</v>
      </c>
      <c r="F468" s="15" t="s">
        <v>191</v>
      </c>
      <c r="G468" s="3" t="s">
        <v>712</v>
      </c>
      <c r="H468" s="3" t="s">
        <v>712</v>
      </c>
      <c r="I468" s="2" t="str">
        <f t="shared" si="1"/>
        <v>No</v>
      </c>
      <c r="J468" s="2">
        <f t="shared" si="2"/>
        <v>1</v>
      </c>
      <c r="K468" s="2">
        <f t="shared" si="3"/>
        <v>0</v>
      </c>
      <c r="L468" s="2">
        <f t="shared" si="4"/>
        <v>0</v>
      </c>
      <c r="M468" s="2" t="s">
        <v>712</v>
      </c>
      <c r="N468" s="21">
        <v>1.0</v>
      </c>
      <c r="O468" s="2">
        <f t="shared" si="5"/>
        <v>0</v>
      </c>
      <c r="P468" s="2">
        <f t="shared" si="6"/>
        <v>1</v>
      </c>
      <c r="Q468" s="2">
        <f t="shared" si="7"/>
        <v>0</v>
      </c>
      <c r="R468" s="2">
        <f t="shared" si="8"/>
        <v>0</v>
      </c>
      <c r="S468" s="2" t="s">
        <v>712</v>
      </c>
      <c r="T468" s="21">
        <v>1.0</v>
      </c>
      <c r="U468" s="2">
        <f t="shared" si="9"/>
        <v>0</v>
      </c>
      <c r="V468" s="2">
        <f t="shared" si="10"/>
        <v>1</v>
      </c>
      <c r="W468" s="2">
        <f t="shared" si="11"/>
        <v>0</v>
      </c>
      <c r="X468" s="2">
        <f t="shared" si="12"/>
        <v>0</v>
      </c>
      <c r="Y468" s="27" t="s">
        <v>712</v>
      </c>
      <c r="Z468" s="27"/>
      <c r="AA468" s="2">
        <f t="shared" si="13"/>
        <v>0</v>
      </c>
      <c r="AB468" s="2">
        <f t="shared" si="14"/>
        <v>1</v>
      </c>
      <c r="AC468" s="2">
        <f t="shared" si="15"/>
        <v>0</v>
      </c>
      <c r="AD468" s="2">
        <f t="shared" si="16"/>
        <v>0</v>
      </c>
      <c r="AE468" s="49" t="s">
        <v>1194</v>
      </c>
    </row>
    <row r="469">
      <c r="A469" s="5" t="s">
        <v>458</v>
      </c>
      <c r="B469" s="5">
        <v>11.0</v>
      </c>
      <c r="C469" s="6" t="s">
        <v>15</v>
      </c>
      <c r="D469" s="7">
        <v>8.002314814814815E-4</v>
      </c>
      <c r="E469" s="7">
        <v>8.189814814814815E-4</v>
      </c>
      <c r="F469" s="16" t="s">
        <v>468</v>
      </c>
      <c r="G469" s="6" t="s">
        <v>713</v>
      </c>
      <c r="H469" s="6" t="s">
        <v>713</v>
      </c>
      <c r="I469" s="5" t="str">
        <f t="shared" si="1"/>
        <v>Sí</v>
      </c>
      <c r="J469" s="5">
        <f t="shared" si="2"/>
        <v>0</v>
      </c>
      <c r="K469" s="5">
        <f t="shared" si="3"/>
        <v>1</v>
      </c>
      <c r="L469" s="5">
        <f t="shared" si="4"/>
        <v>0</v>
      </c>
      <c r="M469" s="5" t="s">
        <v>713</v>
      </c>
      <c r="N469" s="23">
        <v>1.0</v>
      </c>
      <c r="O469" s="5">
        <f t="shared" si="5"/>
        <v>1</v>
      </c>
      <c r="P469" s="5">
        <f t="shared" si="6"/>
        <v>0</v>
      </c>
      <c r="Q469" s="5">
        <f t="shared" si="7"/>
        <v>0</v>
      </c>
      <c r="R469" s="5">
        <f t="shared" si="8"/>
        <v>0</v>
      </c>
      <c r="S469" s="5" t="s">
        <v>713</v>
      </c>
      <c r="T469" s="23">
        <v>1.0</v>
      </c>
      <c r="U469" s="5">
        <f t="shared" si="9"/>
        <v>1</v>
      </c>
      <c r="V469" s="5">
        <f t="shared" si="10"/>
        <v>0</v>
      </c>
      <c r="W469" s="5">
        <f t="shared" si="11"/>
        <v>0</v>
      </c>
      <c r="X469" s="5">
        <f t="shared" si="12"/>
        <v>0</v>
      </c>
      <c r="Y469" s="50" t="s">
        <v>713</v>
      </c>
      <c r="Z469" s="50"/>
      <c r="AA469" s="5">
        <f t="shared" si="13"/>
        <v>1</v>
      </c>
      <c r="AB469" s="5">
        <f t="shared" si="14"/>
        <v>0</v>
      </c>
      <c r="AC469" s="5">
        <f t="shared" si="15"/>
        <v>0</v>
      </c>
      <c r="AD469" s="5">
        <f t="shared" si="16"/>
        <v>0</v>
      </c>
      <c r="AE469" s="51" t="s">
        <v>1195</v>
      </c>
    </row>
    <row r="470">
      <c r="A470" s="2" t="s">
        <v>458</v>
      </c>
      <c r="B470" s="2">
        <v>12.0</v>
      </c>
      <c r="C470" s="3" t="s">
        <v>9</v>
      </c>
      <c r="D470" s="4">
        <v>8.195601851851852E-4</v>
      </c>
      <c r="E470" s="4">
        <v>8.363425925925926E-4</v>
      </c>
      <c r="F470" s="15" t="s">
        <v>469</v>
      </c>
      <c r="G470" s="3" t="s">
        <v>713</v>
      </c>
      <c r="H470" s="3" t="s">
        <v>712</v>
      </c>
      <c r="I470" s="2" t="str">
        <f t="shared" si="1"/>
        <v/>
      </c>
      <c r="J470" s="2">
        <f t="shared" si="2"/>
        <v>0</v>
      </c>
      <c r="K470" s="2">
        <f t="shared" si="3"/>
        <v>0</v>
      </c>
      <c r="L470" s="2">
        <f t="shared" si="4"/>
        <v>1</v>
      </c>
      <c r="M470" s="2" t="s">
        <v>712</v>
      </c>
      <c r="N470" s="21">
        <v>1.0</v>
      </c>
      <c r="O470" s="2" t="str">
        <f t="shared" si="5"/>
        <v/>
      </c>
      <c r="P470" s="2" t="str">
        <f t="shared" si="6"/>
        <v/>
      </c>
      <c r="Q470" s="2" t="str">
        <f t="shared" si="7"/>
        <v/>
      </c>
      <c r="R470" s="2" t="str">
        <f t="shared" si="8"/>
        <v/>
      </c>
      <c r="S470" s="2" t="s">
        <v>712</v>
      </c>
      <c r="T470" s="21">
        <v>1.0</v>
      </c>
      <c r="U470" s="2" t="str">
        <f t="shared" si="9"/>
        <v/>
      </c>
      <c r="V470" s="2" t="str">
        <f t="shared" si="10"/>
        <v/>
      </c>
      <c r="W470" s="2" t="str">
        <f t="shared" si="11"/>
        <v/>
      </c>
      <c r="X470" s="2" t="str">
        <f t="shared" si="12"/>
        <v/>
      </c>
      <c r="Y470" s="27" t="s">
        <v>712</v>
      </c>
      <c r="Z470" s="27"/>
      <c r="AA470" s="2" t="str">
        <f t="shared" si="13"/>
        <v/>
      </c>
      <c r="AB470" s="2" t="str">
        <f t="shared" si="14"/>
        <v/>
      </c>
      <c r="AC470" s="2" t="str">
        <f t="shared" si="15"/>
        <v/>
      </c>
      <c r="AD470" s="2" t="str">
        <f t="shared" si="16"/>
        <v/>
      </c>
      <c r="AE470" s="49" t="s">
        <v>1196</v>
      </c>
    </row>
    <row r="471">
      <c r="A471" s="5" t="s">
        <v>458</v>
      </c>
      <c r="B471" s="5">
        <v>13.0</v>
      </c>
      <c r="C471" s="6" t="s">
        <v>7</v>
      </c>
      <c r="D471" s="7">
        <v>8.373842592592592E-4</v>
      </c>
      <c r="E471" s="7">
        <v>9.166666666666666E-4</v>
      </c>
      <c r="F471" s="16" t="s">
        <v>470</v>
      </c>
      <c r="G471" s="6" t="s">
        <v>713</v>
      </c>
      <c r="H471" s="6" t="s">
        <v>713</v>
      </c>
      <c r="I471" s="5" t="str">
        <f t="shared" si="1"/>
        <v>Sí</v>
      </c>
      <c r="J471" s="5">
        <f t="shared" si="2"/>
        <v>0</v>
      </c>
      <c r="K471" s="5">
        <f t="shared" si="3"/>
        <v>1</v>
      </c>
      <c r="L471" s="5">
        <f t="shared" si="4"/>
        <v>0</v>
      </c>
      <c r="M471" s="5" t="s">
        <v>713</v>
      </c>
      <c r="N471" s="23">
        <v>1.0</v>
      </c>
      <c r="O471" s="5">
        <f t="shared" si="5"/>
        <v>1</v>
      </c>
      <c r="P471" s="5">
        <f t="shared" si="6"/>
        <v>0</v>
      </c>
      <c r="Q471" s="5">
        <f t="shared" si="7"/>
        <v>0</v>
      </c>
      <c r="R471" s="5">
        <f t="shared" si="8"/>
        <v>0</v>
      </c>
      <c r="S471" s="5" t="s">
        <v>713</v>
      </c>
      <c r="T471" s="23">
        <v>1.0</v>
      </c>
      <c r="U471" s="5">
        <f t="shared" si="9"/>
        <v>1</v>
      </c>
      <c r="V471" s="5">
        <f t="shared" si="10"/>
        <v>0</v>
      </c>
      <c r="W471" s="5">
        <f t="shared" si="11"/>
        <v>0</v>
      </c>
      <c r="X471" s="5">
        <f t="shared" si="12"/>
        <v>0</v>
      </c>
      <c r="Y471" s="50" t="s">
        <v>713</v>
      </c>
      <c r="Z471" s="50"/>
      <c r="AA471" s="5">
        <f t="shared" si="13"/>
        <v>1</v>
      </c>
      <c r="AB471" s="5">
        <f t="shared" si="14"/>
        <v>0</v>
      </c>
      <c r="AC471" s="5">
        <f t="shared" si="15"/>
        <v>0</v>
      </c>
      <c r="AD471" s="5">
        <f t="shared" si="16"/>
        <v>0</v>
      </c>
      <c r="AE471" s="51" t="s">
        <v>1197</v>
      </c>
    </row>
    <row r="472">
      <c r="A472" s="2" t="s">
        <v>458</v>
      </c>
      <c r="B472" s="2">
        <v>14.0</v>
      </c>
      <c r="C472" s="3" t="s">
        <v>9</v>
      </c>
      <c r="D472" s="4">
        <v>9.189814814814816E-4</v>
      </c>
      <c r="E472" s="4">
        <v>9.517361111111112E-4</v>
      </c>
      <c r="F472" s="15" t="s">
        <v>471</v>
      </c>
      <c r="G472" s="3" t="s">
        <v>712</v>
      </c>
      <c r="H472" s="3" t="s">
        <v>712</v>
      </c>
      <c r="I472" s="2" t="str">
        <f t="shared" si="1"/>
        <v>No</v>
      </c>
      <c r="J472" s="2">
        <f t="shared" si="2"/>
        <v>1</v>
      </c>
      <c r="K472" s="2">
        <f t="shared" si="3"/>
        <v>0</v>
      </c>
      <c r="L472" s="2">
        <f t="shared" si="4"/>
        <v>0</v>
      </c>
      <c r="M472" s="2" t="s">
        <v>713</v>
      </c>
      <c r="N472" s="21">
        <v>0.7</v>
      </c>
      <c r="O472" s="2">
        <f t="shared" si="5"/>
        <v>0</v>
      </c>
      <c r="P472" s="2">
        <f t="shared" si="6"/>
        <v>0</v>
      </c>
      <c r="Q472" s="2">
        <f t="shared" si="7"/>
        <v>1</v>
      </c>
      <c r="R472" s="2">
        <f t="shared" si="8"/>
        <v>0</v>
      </c>
      <c r="S472" s="2" t="s">
        <v>713</v>
      </c>
      <c r="T472" s="21">
        <v>0.8</v>
      </c>
      <c r="U472" s="2">
        <f t="shared" si="9"/>
        <v>0</v>
      </c>
      <c r="V472" s="2">
        <f t="shared" si="10"/>
        <v>0</v>
      </c>
      <c r="W472" s="2">
        <f t="shared" si="11"/>
        <v>1</v>
      </c>
      <c r="X472" s="2">
        <f t="shared" si="12"/>
        <v>0</v>
      </c>
      <c r="Y472" s="27" t="s">
        <v>713</v>
      </c>
      <c r="Z472" s="27"/>
      <c r="AA472" s="2">
        <f t="shared" si="13"/>
        <v>0</v>
      </c>
      <c r="AB472" s="2">
        <f t="shared" si="14"/>
        <v>0</v>
      </c>
      <c r="AC472" s="2">
        <f t="shared" si="15"/>
        <v>1</v>
      </c>
      <c r="AD472" s="2">
        <f t="shared" si="16"/>
        <v>0</v>
      </c>
      <c r="AE472" s="49" t="s">
        <v>1198</v>
      </c>
    </row>
    <row r="473">
      <c r="A473" s="5" t="s">
        <v>458</v>
      </c>
      <c r="B473" s="5">
        <v>15.0</v>
      </c>
      <c r="C473" s="6" t="s">
        <v>7</v>
      </c>
      <c r="D473" s="7">
        <v>9.564814814814814E-4</v>
      </c>
      <c r="E473" s="7">
        <v>9.745370370370371E-4</v>
      </c>
      <c r="F473" s="16" t="s">
        <v>472</v>
      </c>
      <c r="G473" s="6" t="s">
        <v>712</v>
      </c>
      <c r="H473" s="6" t="s">
        <v>712</v>
      </c>
      <c r="I473" s="5" t="str">
        <f t="shared" si="1"/>
        <v>No</v>
      </c>
      <c r="J473" s="5">
        <f t="shared" si="2"/>
        <v>1</v>
      </c>
      <c r="K473" s="5">
        <f t="shared" si="3"/>
        <v>0</v>
      </c>
      <c r="L473" s="5">
        <f t="shared" si="4"/>
        <v>0</v>
      </c>
      <c r="M473" s="5" t="s">
        <v>712</v>
      </c>
      <c r="N473" s="23">
        <v>1.0</v>
      </c>
      <c r="O473" s="5">
        <f t="shared" si="5"/>
        <v>0</v>
      </c>
      <c r="P473" s="5">
        <f t="shared" si="6"/>
        <v>1</v>
      </c>
      <c r="Q473" s="5">
        <f t="shared" si="7"/>
        <v>0</v>
      </c>
      <c r="R473" s="5">
        <f t="shared" si="8"/>
        <v>0</v>
      </c>
      <c r="S473" s="5" t="s">
        <v>712</v>
      </c>
      <c r="T473" s="23">
        <v>1.0</v>
      </c>
      <c r="U473" s="5">
        <f t="shared" si="9"/>
        <v>0</v>
      </c>
      <c r="V473" s="5">
        <f t="shared" si="10"/>
        <v>1</v>
      </c>
      <c r="W473" s="5">
        <f t="shared" si="11"/>
        <v>0</v>
      </c>
      <c r="X473" s="5">
        <f t="shared" si="12"/>
        <v>0</v>
      </c>
      <c r="Y473" s="50" t="s">
        <v>712</v>
      </c>
      <c r="Z473" s="50"/>
      <c r="AA473" s="5">
        <f t="shared" si="13"/>
        <v>0</v>
      </c>
      <c r="AB473" s="5">
        <f t="shared" si="14"/>
        <v>1</v>
      </c>
      <c r="AC473" s="5">
        <f t="shared" si="15"/>
        <v>0</v>
      </c>
      <c r="AD473" s="5">
        <f t="shared" si="16"/>
        <v>0</v>
      </c>
      <c r="AE473" s="51" t="s">
        <v>1199</v>
      </c>
    </row>
    <row r="474">
      <c r="A474" s="2" t="s">
        <v>458</v>
      </c>
      <c r="B474" s="2">
        <v>16.0</v>
      </c>
      <c r="C474" s="3" t="s">
        <v>15</v>
      </c>
      <c r="D474" s="4">
        <v>9.796296296296296E-4</v>
      </c>
      <c r="E474" s="4">
        <v>0.001005787037037037</v>
      </c>
      <c r="F474" s="15" t="s">
        <v>473</v>
      </c>
      <c r="G474" s="3" t="s">
        <v>713</v>
      </c>
      <c r="H474" s="3" t="s">
        <v>713</v>
      </c>
      <c r="I474" s="2" t="str">
        <f t="shared" si="1"/>
        <v>Sí</v>
      </c>
      <c r="J474" s="2">
        <f t="shared" si="2"/>
        <v>0</v>
      </c>
      <c r="K474" s="2">
        <f t="shared" si="3"/>
        <v>1</v>
      </c>
      <c r="L474" s="2">
        <f t="shared" si="4"/>
        <v>0</v>
      </c>
      <c r="M474" s="2" t="s">
        <v>712</v>
      </c>
      <c r="N474" s="21">
        <v>1.0</v>
      </c>
      <c r="O474" s="2">
        <f t="shared" si="5"/>
        <v>0</v>
      </c>
      <c r="P474" s="2">
        <f t="shared" si="6"/>
        <v>0</v>
      </c>
      <c r="Q474" s="2">
        <f t="shared" si="7"/>
        <v>0</v>
      </c>
      <c r="R474" s="2">
        <f t="shared" si="8"/>
        <v>1</v>
      </c>
      <c r="S474" s="2" t="s">
        <v>712</v>
      </c>
      <c r="T474" s="21">
        <v>1.0</v>
      </c>
      <c r="U474" s="2">
        <f t="shared" si="9"/>
        <v>0</v>
      </c>
      <c r="V474" s="2">
        <f t="shared" si="10"/>
        <v>0</v>
      </c>
      <c r="W474" s="2">
        <f t="shared" si="11"/>
        <v>0</v>
      </c>
      <c r="X474" s="2">
        <f t="shared" si="12"/>
        <v>1</v>
      </c>
      <c r="Y474" s="27" t="s">
        <v>713</v>
      </c>
      <c r="Z474" s="27"/>
      <c r="AA474" s="2">
        <f t="shared" si="13"/>
        <v>1</v>
      </c>
      <c r="AB474" s="2">
        <f t="shared" si="14"/>
        <v>0</v>
      </c>
      <c r="AC474" s="2">
        <f t="shared" si="15"/>
        <v>0</v>
      </c>
      <c r="AD474" s="2">
        <f t="shared" si="16"/>
        <v>0</v>
      </c>
      <c r="AE474" s="49" t="s">
        <v>1200</v>
      </c>
    </row>
    <row r="475">
      <c r="A475" s="5" t="s">
        <v>458</v>
      </c>
      <c r="B475" s="5">
        <v>17.0</v>
      </c>
      <c r="C475" s="6" t="s">
        <v>9</v>
      </c>
      <c r="D475" s="7">
        <v>0.0010085648148148148</v>
      </c>
      <c r="E475" s="7">
        <v>0.0010436342592592593</v>
      </c>
      <c r="F475" s="16" t="s">
        <v>474</v>
      </c>
      <c r="G475" s="6" t="s">
        <v>712</v>
      </c>
      <c r="H475" s="6" t="s">
        <v>712</v>
      </c>
      <c r="I475" s="5" t="str">
        <f t="shared" si="1"/>
        <v>No</v>
      </c>
      <c r="J475" s="5">
        <f t="shared" si="2"/>
        <v>1</v>
      </c>
      <c r="K475" s="5">
        <f t="shared" si="3"/>
        <v>0</v>
      </c>
      <c r="L475" s="5">
        <f t="shared" si="4"/>
        <v>0</v>
      </c>
      <c r="M475" s="5" t="s">
        <v>712</v>
      </c>
      <c r="N475" s="23">
        <v>0.7</v>
      </c>
      <c r="O475" s="5">
        <f t="shared" si="5"/>
        <v>0</v>
      </c>
      <c r="P475" s="5">
        <f t="shared" si="6"/>
        <v>1</v>
      </c>
      <c r="Q475" s="5">
        <f t="shared" si="7"/>
        <v>0</v>
      </c>
      <c r="R475" s="5">
        <f t="shared" si="8"/>
        <v>0</v>
      </c>
      <c r="S475" s="5" t="s">
        <v>712</v>
      </c>
      <c r="T475" s="23">
        <v>1.0</v>
      </c>
      <c r="U475" s="5">
        <f t="shared" si="9"/>
        <v>0</v>
      </c>
      <c r="V475" s="5">
        <f t="shared" si="10"/>
        <v>1</v>
      </c>
      <c r="W475" s="5">
        <f t="shared" si="11"/>
        <v>0</v>
      </c>
      <c r="X475" s="5">
        <f t="shared" si="12"/>
        <v>0</v>
      </c>
      <c r="Y475" s="50" t="s">
        <v>713</v>
      </c>
      <c r="Z475" s="50"/>
      <c r="AA475" s="5">
        <f t="shared" si="13"/>
        <v>0</v>
      </c>
      <c r="AB475" s="5">
        <f t="shared" si="14"/>
        <v>0</v>
      </c>
      <c r="AC475" s="5">
        <f t="shared" si="15"/>
        <v>1</v>
      </c>
      <c r="AD475" s="5">
        <f t="shared" si="16"/>
        <v>0</v>
      </c>
      <c r="AE475" s="51" t="s">
        <v>1201</v>
      </c>
    </row>
    <row r="476">
      <c r="A476" s="2" t="s">
        <v>458</v>
      </c>
      <c r="B476" s="2">
        <v>18.0</v>
      </c>
      <c r="C476" s="3" t="s">
        <v>7</v>
      </c>
      <c r="D476" s="4">
        <v>0.0010453703703703703</v>
      </c>
      <c r="E476" s="4">
        <v>0.0010851851851851851</v>
      </c>
      <c r="F476" s="15" t="s">
        <v>475</v>
      </c>
      <c r="G476" s="3" t="s">
        <v>712</v>
      </c>
      <c r="H476" s="3" t="s">
        <v>713</v>
      </c>
      <c r="I476" s="2" t="str">
        <f t="shared" si="1"/>
        <v/>
      </c>
      <c r="J476" s="2">
        <f t="shared" si="2"/>
        <v>0</v>
      </c>
      <c r="K476" s="2">
        <f t="shared" si="3"/>
        <v>0</v>
      </c>
      <c r="L476" s="2">
        <f t="shared" si="4"/>
        <v>1</v>
      </c>
      <c r="M476" s="2" t="s">
        <v>712</v>
      </c>
      <c r="N476" s="21">
        <v>0.9</v>
      </c>
      <c r="O476" s="2" t="str">
        <f t="shared" si="5"/>
        <v/>
      </c>
      <c r="P476" s="2" t="str">
        <f t="shared" si="6"/>
        <v/>
      </c>
      <c r="Q476" s="2" t="str">
        <f t="shared" si="7"/>
        <v/>
      </c>
      <c r="R476" s="2" t="str">
        <f t="shared" si="8"/>
        <v/>
      </c>
      <c r="S476" s="2" t="s">
        <v>712</v>
      </c>
      <c r="T476" s="21">
        <v>1.0</v>
      </c>
      <c r="U476" s="2" t="str">
        <f t="shared" si="9"/>
        <v/>
      </c>
      <c r="V476" s="2" t="str">
        <f t="shared" si="10"/>
        <v/>
      </c>
      <c r="W476" s="2" t="str">
        <f t="shared" si="11"/>
        <v/>
      </c>
      <c r="X476" s="2" t="str">
        <f t="shared" si="12"/>
        <v/>
      </c>
      <c r="Y476" s="27" t="s">
        <v>713</v>
      </c>
      <c r="Z476" s="27"/>
      <c r="AA476" s="2" t="str">
        <f t="shared" si="13"/>
        <v/>
      </c>
      <c r="AB476" s="2" t="str">
        <f t="shared" si="14"/>
        <v/>
      </c>
      <c r="AC476" s="2" t="str">
        <f t="shared" si="15"/>
        <v/>
      </c>
      <c r="AD476" s="2" t="str">
        <f t="shared" si="16"/>
        <v/>
      </c>
      <c r="AE476" s="49" t="s">
        <v>1202</v>
      </c>
    </row>
    <row r="477">
      <c r="A477" s="5" t="s">
        <v>458</v>
      </c>
      <c r="B477" s="5">
        <v>19.0</v>
      </c>
      <c r="C477" s="6" t="s">
        <v>15</v>
      </c>
      <c r="D477" s="7">
        <v>0.0010958333333333334</v>
      </c>
      <c r="E477" s="7">
        <v>0.001179976851851852</v>
      </c>
      <c r="F477" s="16" t="s">
        <v>476</v>
      </c>
      <c r="G477" s="6" t="s">
        <v>713</v>
      </c>
      <c r="H477" s="6" t="s">
        <v>712</v>
      </c>
      <c r="I477" s="5" t="str">
        <f t="shared" si="1"/>
        <v/>
      </c>
      <c r="J477" s="5">
        <f t="shared" si="2"/>
        <v>0</v>
      </c>
      <c r="K477" s="5">
        <f t="shared" si="3"/>
        <v>0</v>
      </c>
      <c r="L477" s="5">
        <f t="shared" si="4"/>
        <v>1</v>
      </c>
      <c r="M477" s="5" t="s">
        <v>712</v>
      </c>
      <c r="N477" s="23">
        <v>1.0</v>
      </c>
      <c r="O477" s="5" t="str">
        <f t="shared" si="5"/>
        <v/>
      </c>
      <c r="P477" s="5" t="str">
        <f t="shared" si="6"/>
        <v/>
      </c>
      <c r="Q477" s="5" t="str">
        <f t="shared" si="7"/>
        <v/>
      </c>
      <c r="R477" s="5" t="str">
        <f t="shared" si="8"/>
        <v/>
      </c>
      <c r="S477" s="5" t="s">
        <v>712</v>
      </c>
      <c r="T477" s="23">
        <v>1.0</v>
      </c>
      <c r="U477" s="5" t="str">
        <f t="shared" si="9"/>
        <v/>
      </c>
      <c r="V477" s="5" t="str">
        <f t="shared" si="10"/>
        <v/>
      </c>
      <c r="W477" s="5" t="str">
        <f t="shared" si="11"/>
        <v/>
      </c>
      <c r="X477" s="5" t="str">
        <f t="shared" si="12"/>
        <v/>
      </c>
      <c r="Y477" s="50" t="s">
        <v>713</v>
      </c>
      <c r="Z477" s="50"/>
      <c r="AA477" s="5" t="str">
        <f t="shared" si="13"/>
        <v/>
      </c>
      <c r="AB477" s="5" t="str">
        <f t="shared" si="14"/>
        <v/>
      </c>
      <c r="AC477" s="5" t="str">
        <f t="shared" si="15"/>
        <v/>
      </c>
      <c r="AD477" s="5" t="str">
        <f t="shared" si="16"/>
        <v/>
      </c>
      <c r="AE477" s="51" t="s">
        <v>1203</v>
      </c>
    </row>
    <row r="478">
      <c r="A478" s="2" t="s">
        <v>458</v>
      </c>
      <c r="B478" s="2">
        <v>20.0</v>
      </c>
      <c r="C478" s="3" t="s">
        <v>7</v>
      </c>
      <c r="D478" s="4">
        <v>0.0011800925925925926</v>
      </c>
      <c r="E478" s="4">
        <v>0.001466087962962963</v>
      </c>
      <c r="F478" s="15" t="s">
        <v>477</v>
      </c>
      <c r="G478" s="3" t="s">
        <v>713</v>
      </c>
      <c r="H478" s="3" t="s">
        <v>713</v>
      </c>
      <c r="I478" s="2" t="str">
        <f t="shared" si="1"/>
        <v>Sí</v>
      </c>
      <c r="J478" s="2">
        <f t="shared" si="2"/>
        <v>0</v>
      </c>
      <c r="K478" s="2">
        <f t="shared" si="3"/>
        <v>1</v>
      </c>
      <c r="L478" s="2">
        <f t="shared" si="4"/>
        <v>0</v>
      </c>
      <c r="M478" s="2" t="s">
        <v>713</v>
      </c>
      <c r="N478" s="21">
        <v>1.0</v>
      </c>
      <c r="O478" s="2">
        <f t="shared" si="5"/>
        <v>1</v>
      </c>
      <c r="P478" s="2">
        <f t="shared" si="6"/>
        <v>0</v>
      </c>
      <c r="Q478" s="2">
        <f t="shared" si="7"/>
        <v>0</v>
      </c>
      <c r="R478" s="2">
        <f t="shared" si="8"/>
        <v>0</v>
      </c>
      <c r="S478" s="2" t="s">
        <v>712</v>
      </c>
      <c r="T478" s="21">
        <v>0.7</v>
      </c>
      <c r="U478" s="2">
        <f t="shared" si="9"/>
        <v>0</v>
      </c>
      <c r="V478" s="2">
        <f t="shared" si="10"/>
        <v>0</v>
      </c>
      <c r="W478" s="2">
        <f t="shared" si="11"/>
        <v>0</v>
      </c>
      <c r="X478" s="2">
        <f t="shared" si="12"/>
        <v>1</v>
      </c>
      <c r="Y478" s="27" t="s">
        <v>713</v>
      </c>
      <c r="Z478" s="27"/>
      <c r="AA478" s="2">
        <f t="shared" si="13"/>
        <v>1</v>
      </c>
      <c r="AB478" s="2">
        <f t="shared" si="14"/>
        <v>0</v>
      </c>
      <c r="AC478" s="2">
        <f t="shared" si="15"/>
        <v>0</v>
      </c>
      <c r="AD478" s="2">
        <f t="shared" si="16"/>
        <v>0</v>
      </c>
      <c r="AE478" s="49" t="s">
        <v>1204</v>
      </c>
    </row>
    <row r="479">
      <c r="A479" s="5" t="s">
        <v>458</v>
      </c>
      <c r="B479" s="5">
        <v>21.0</v>
      </c>
      <c r="C479" s="6" t="s">
        <v>12</v>
      </c>
      <c r="D479" s="7">
        <v>0.001480787037037037</v>
      </c>
      <c r="E479" s="7">
        <v>0.0015980324074074074</v>
      </c>
      <c r="F479" s="16" t="s">
        <v>478</v>
      </c>
      <c r="G479" s="6" t="s">
        <v>713</v>
      </c>
      <c r="H479" s="6" t="s">
        <v>713</v>
      </c>
      <c r="I479" s="5" t="str">
        <f t="shared" si="1"/>
        <v>Sí</v>
      </c>
      <c r="J479" s="5">
        <f t="shared" si="2"/>
        <v>0</v>
      </c>
      <c r="K479" s="5">
        <f t="shared" si="3"/>
        <v>1</v>
      </c>
      <c r="L479" s="5">
        <f t="shared" si="4"/>
        <v>0</v>
      </c>
      <c r="M479" s="5" t="s">
        <v>713</v>
      </c>
      <c r="N479" s="23">
        <v>1.0</v>
      </c>
      <c r="O479" s="5">
        <f t="shared" si="5"/>
        <v>1</v>
      </c>
      <c r="P479" s="5">
        <f t="shared" si="6"/>
        <v>0</v>
      </c>
      <c r="Q479" s="5">
        <f t="shared" si="7"/>
        <v>0</v>
      </c>
      <c r="R479" s="5">
        <f t="shared" si="8"/>
        <v>0</v>
      </c>
      <c r="S479" s="5" t="s">
        <v>713</v>
      </c>
      <c r="T479" s="23">
        <v>1.0</v>
      </c>
      <c r="U479" s="5">
        <f t="shared" si="9"/>
        <v>1</v>
      </c>
      <c r="V479" s="5">
        <f t="shared" si="10"/>
        <v>0</v>
      </c>
      <c r="W479" s="5">
        <f t="shared" si="11"/>
        <v>0</v>
      </c>
      <c r="X479" s="5">
        <f t="shared" si="12"/>
        <v>0</v>
      </c>
      <c r="Y479" s="50" t="s">
        <v>713</v>
      </c>
      <c r="Z479" s="50"/>
      <c r="AA479" s="5">
        <f t="shared" si="13"/>
        <v>1</v>
      </c>
      <c r="AB479" s="5">
        <f t="shared" si="14"/>
        <v>0</v>
      </c>
      <c r="AC479" s="5">
        <f t="shared" si="15"/>
        <v>0</v>
      </c>
      <c r="AD479" s="5">
        <f t="shared" si="16"/>
        <v>0</v>
      </c>
      <c r="AE479" s="51" t="s">
        <v>1205</v>
      </c>
    </row>
    <row r="480">
      <c r="A480" s="2" t="s">
        <v>458</v>
      </c>
      <c r="B480" s="2">
        <v>22.0</v>
      </c>
      <c r="C480" s="3" t="s">
        <v>7</v>
      </c>
      <c r="D480" s="4">
        <v>0.001603472222222222</v>
      </c>
      <c r="E480" s="4">
        <v>0.001637037037037037</v>
      </c>
      <c r="F480" s="15" t="s">
        <v>479</v>
      </c>
      <c r="G480" s="3" t="s">
        <v>713</v>
      </c>
      <c r="H480" s="3" t="s">
        <v>712</v>
      </c>
      <c r="I480" s="2" t="str">
        <f t="shared" si="1"/>
        <v/>
      </c>
      <c r="J480" s="2">
        <f t="shared" si="2"/>
        <v>0</v>
      </c>
      <c r="K480" s="2">
        <f t="shared" si="3"/>
        <v>0</v>
      </c>
      <c r="L480" s="2">
        <f t="shared" si="4"/>
        <v>1</v>
      </c>
      <c r="M480" s="2" t="s">
        <v>713</v>
      </c>
      <c r="N480" s="21">
        <v>1.0</v>
      </c>
      <c r="O480" s="2" t="str">
        <f t="shared" si="5"/>
        <v/>
      </c>
      <c r="P480" s="2" t="str">
        <f t="shared" si="6"/>
        <v/>
      </c>
      <c r="Q480" s="2" t="str">
        <f t="shared" si="7"/>
        <v/>
      </c>
      <c r="R480" s="2" t="str">
        <f t="shared" si="8"/>
        <v/>
      </c>
      <c r="S480" s="2" t="s">
        <v>713</v>
      </c>
      <c r="T480" s="21">
        <v>1.0</v>
      </c>
      <c r="U480" s="2" t="str">
        <f t="shared" si="9"/>
        <v/>
      </c>
      <c r="V480" s="2" t="str">
        <f t="shared" si="10"/>
        <v/>
      </c>
      <c r="W480" s="2" t="str">
        <f t="shared" si="11"/>
        <v/>
      </c>
      <c r="X480" s="2" t="str">
        <f t="shared" si="12"/>
        <v/>
      </c>
      <c r="Y480" s="27" t="s">
        <v>713</v>
      </c>
      <c r="Z480" s="27"/>
      <c r="AA480" s="2" t="str">
        <f t="shared" si="13"/>
        <v/>
      </c>
      <c r="AB480" s="2" t="str">
        <f t="shared" si="14"/>
        <v/>
      </c>
      <c r="AC480" s="2" t="str">
        <f t="shared" si="15"/>
        <v/>
      </c>
      <c r="AD480" s="2" t="str">
        <f t="shared" si="16"/>
        <v/>
      </c>
      <c r="AE480" s="49" t="s">
        <v>1206</v>
      </c>
    </row>
    <row r="481">
      <c r="A481" s="5" t="s">
        <v>458</v>
      </c>
      <c r="B481" s="5">
        <v>23.0</v>
      </c>
      <c r="C481" s="6" t="s">
        <v>12</v>
      </c>
      <c r="D481" s="7">
        <v>0.001637615740740741</v>
      </c>
      <c r="E481" s="7">
        <v>0.0016556712962962964</v>
      </c>
      <c r="F481" s="16" t="s">
        <v>480</v>
      </c>
      <c r="G481" s="6" t="s">
        <v>712</v>
      </c>
      <c r="H481" s="6" t="s">
        <v>713</v>
      </c>
      <c r="I481" s="5" t="str">
        <f t="shared" si="1"/>
        <v/>
      </c>
      <c r="J481" s="5">
        <f t="shared" si="2"/>
        <v>0</v>
      </c>
      <c r="K481" s="5">
        <f t="shared" si="3"/>
        <v>0</v>
      </c>
      <c r="L481" s="5">
        <f t="shared" si="4"/>
        <v>1</v>
      </c>
      <c r="M481" s="5" t="s">
        <v>712</v>
      </c>
      <c r="N481" s="23">
        <v>1.0</v>
      </c>
      <c r="O481" s="5" t="str">
        <f t="shared" si="5"/>
        <v/>
      </c>
      <c r="P481" s="5" t="str">
        <f t="shared" si="6"/>
        <v/>
      </c>
      <c r="Q481" s="5" t="str">
        <f t="shared" si="7"/>
        <v/>
      </c>
      <c r="R481" s="5" t="str">
        <f t="shared" si="8"/>
        <v/>
      </c>
      <c r="S481" s="5" t="s">
        <v>712</v>
      </c>
      <c r="T481" s="23">
        <v>1.0</v>
      </c>
      <c r="U481" s="5" t="str">
        <f t="shared" si="9"/>
        <v/>
      </c>
      <c r="V481" s="5" t="str">
        <f t="shared" si="10"/>
        <v/>
      </c>
      <c r="W481" s="5" t="str">
        <f t="shared" si="11"/>
        <v/>
      </c>
      <c r="X481" s="5" t="str">
        <f t="shared" si="12"/>
        <v/>
      </c>
      <c r="Y481" s="50" t="s">
        <v>712</v>
      </c>
      <c r="Z481" s="50"/>
      <c r="AA481" s="5" t="str">
        <f t="shared" si="13"/>
        <v/>
      </c>
      <c r="AB481" s="5" t="str">
        <f t="shared" si="14"/>
        <v/>
      </c>
      <c r="AC481" s="5" t="str">
        <f t="shared" si="15"/>
        <v/>
      </c>
      <c r="AD481" s="5" t="str">
        <f t="shared" si="16"/>
        <v/>
      </c>
      <c r="AE481" s="51" t="s">
        <v>1207</v>
      </c>
    </row>
    <row r="482">
      <c r="A482" s="2" t="s">
        <v>458</v>
      </c>
      <c r="B482" s="2">
        <v>24.0</v>
      </c>
      <c r="C482" s="3" t="s">
        <v>7</v>
      </c>
      <c r="D482" s="4">
        <v>0.0016582175925925926</v>
      </c>
      <c r="E482" s="4">
        <v>0.0017092592592592593</v>
      </c>
      <c r="F482" s="15" t="s">
        <v>481</v>
      </c>
      <c r="G482" s="3" t="s">
        <v>713</v>
      </c>
      <c r="H482" s="3" t="s">
        <v>712</v>
      </c>
      <c r="I482" s="2" t="str">
        <f t="shared" si="1"/>
        <v/>
      </c>
      <c r="J482" s="2">
        <f t="shared" si="2"/>
        <v>0</v>
      </c>
      <c r="K482" s="2">
        <f t="shared" si="3"/>
        <v>0</v>
      </c>
      <c r="L482" s="2">
        <f t="shared" si="4"/>
        <v>1</v>
      </c>
      <c r="M482" s="2" t="s">
        <v>712</v>
      </c>
      <c r="N482" s="21">
        <v>1.0</v>
      </c>
      <c r="O482" s="2" t="str">
        <f t="shared" si="5"/>
        <v/>
      </c>
      <c r="P482" s="2" t="str">
        <f t="shared" si="6"/>
        <v/>
      </c>
      <c r="Q482" s="2" t="str">
        <f t="shared" si="7"/>
        <v/>
      </c>
      <c r="R482" s="2" t="str">
        <f t="shared" si="8"/>
        <v/>
      </c>
      <c r="S482" s="2" t="s">
        <v>712</v>
      </c>
      <c r="T482" s="21">
        <v>1.0</v>
      </c>
      <c r="U482" s="2" t="str">
        <f t="shared" si="9"/>
        <v/>
      </c>
      <c r="V482" s="2" t="str">
        <f t="shared" si="10"/>
        <v/>
      </c>
      <c r="W482" s="2" t="str">
        <f t="shared" si="11"/>
        <v/>
      </c>
      <c r="X482" s="2" t="str">
        <f t="shared" si="12"/>
        <v/>
      </c>
      <c r="Y482" s="27" t="s">
        <v>712</v>
      </c>
      <c r="Z482" s="27"/>
      <c r="AA482" s="2" t="str">
        <f t="shared" si="13"/>
        <v/>
      </c>
      <c r="AB482" s="2" t="str">
        <f t="shared" si="14"/>
        <v/>
      </c>
      <c r="AC482" s="2" t="str">
        <f t="shared" si="15"/>
        <v/>
      </c>
      <c r="AD482" s="2" t="str">
        <f t="shared" si="16"/>
        <v/>
      </c>
      <c r="AE482" s="49" t="s">
        <v>1208</v>
      </c>
    </row>
    <row r="483">
      <c r="A483" s="5" t="s">
        <v>458</v>
      </c>
      <c r="B483" s="5">
        <v>25.0</v>
      </c>
      <c r="C483" s="6" t="s">
        <v>9</v>
      </c>
      <c r="D483" s="7">
        <v>0.0017099537037037038</v>
      </c>
      <c r="E483" s="7">
        <v>0.0017569444444444447</v>
      </c>
      <c r="F483" s="16" t="s">
        <v>482</v>
      </c>
      <c r="G483" s="6" t="s">
        <v>713</v>
      </c>
      <c r="H483" s="6" t="s">
        <v>712</v>
      </c>
      <c r="I483" s="5" t="str">
        <f t="shared" si="1"/>
        <v/>
      </c>
      <c r="J483" s="5">
        <f t="shared" si="2"/>
        <v>0</v>
      </c>
      <c r="K483" s="5">
        <f t="shared" si="3"/>
        <v>0</v>
      </c>
      <c r="L483" s="5">
        <f t="shared" si="4"/>
        <v>1</v>
      </c>
      <c r="M483" s="5" t="s">
        <v>713</v>
      </c>
      <c r="N483" s="23">
        <v>1.0</v>
      </c>
      <c r="O483" s="5" t="str">
        <f t="shared" si="5"/>
        <v/>
      </c>
      <c r="P483" s="5" t="str">
        <f t="shared" si="6"/>
        <v/>
      </c>
      <c r="Q483" s="5" t="str">
        <f t="shared" si="7"/>
        <v/>
      </c>
      <c r="R483" s="5" t="str">
        <f t="shared" si="8"/>
        <v/>
      </c>
      <c r="S483" s="5" t="s">
        <v>713</v>
      </c>
      <c r="T483" s="23">
        <v>1.0</v>
      </c>
      <c r="U483" s="5" t="str">
        <f t="shared" si="9"/>
        <v/>
      </c>
      <c r="V483" s="5" t="str">
        <f t="shared" si="10"/>
        <v/>
      </c>
      <c r="W483" s="5" t="str">
        <f t="shared" si="11"/>
        <v/>
      </c>
      <c r="X483" s="5" t="str">
        <f t="shared" si="12"/>
        <v/>
      </c>
      <c r="Y483" s="50" t="s">
        <v>713</v>
      </c>
      <c r="Z483" s="50"/>
      <c r="AA483" s="5" t="str">
        <f t="shared" si="13"/>
        <v/>
      </c>
      <c r="AB483" s="5" t="str">
        <f t="shared" si="14"/>
        <v/>
      </c>
      <c r="AC483" s="5" t="str">
        <f t="shared" si="15"/>
        <v/>
      </c>
      <c r="AD483" s="5" t="str">
        <f t="shared" si="16"/>
        <v/>
      </c>
      <c r="AE483" s="51" t="s">
        <v>1209</v>
      </c>
    </row>
    <row r="484">
      <c r="A484" s="2" t="s">
        <v>458</v>
      </c>
      <c r="B484" s="2">
        <v>26.0</v>
      </c>
      <c r="C484" s="3" t="s">
        <v>7</v>
      </c>
      <c r="D484" s="4">
        <v>0.0017570601851851853</v>
      </c>
      <c r="E484" s="4">
        <v>0.0018445601851851852</v>
      </c>
      <c r="F484" s="15" t="s">
        <v>483</v>
      </c>
      <c r="G484" s="3" t="s">
        <v>713</v>
      </c>
      <c r="H484" s="3" t="s">
        <v>713</v>
      </c>
      <c r="I484" s="2" t="str">
        <f t="shared" si="1"/>
        <v>Sí</v>
      </c>
      <c r="J484" s="2">
        <f t="shared" si="2"/>
        <v>0</v>
      </c>
      <c r="K484" s="2">
        <f t="shared" si="3"/>
        <v>1</v>
      </c>
      <c r="L484" s="2">
        <f t="shared" si="4"/>
        <v>0</v>
      </c>
      <c r="M484" s="2" t="s">
        <v>713</v>
      </c>
      <c r="N484" s="21">
        <v>1.0</v>
      </c>
      <c r="O484" s="2">
        <f t="shared" si="5"/>
        <v>1</v>
      </c>
      <c r="P484" s="2">
        <f t="shared" si="6"/>
        <v>0</v>
      </c>
      <c r="Q484" s="2">
        <f t="shared" si="7"/>
        <v>0</v>
      </c>
      <c r="R484" s="2">
        <f t="shared" si="8"/>
        <v>0</v>
      </c>
      <c r="S484" s="2" t="s">
        <v>713</v>
      </c>
      <c r="T484" s="21">
        <v>0.8</v>
      </c>
      <c r="U484" s="2">
        <f t="shared" si="9"/>
        <v>1</v>
      </c>
      <c r="V484" s="2">
        <f t="shared" si="10"/>
        <v>0</v>
      </c>
      <c r="W484" s="2">
        <f t="shared" si="11"/>
        <v>0</v>
      </c>
      <c r="X484" s="2">
        <f t="shared" si="12"/>
        <v>0</v>
      </c>
      <c r="Y484" s="27" t="s">
        <v>713</v>
      </c>
      <c r="Z484" s="27"/>
      <c r="AA484" s="2">
        <f t="shared" si="13"/>
        <v>1</v>
      </c>
      <c r="AB484" s="2">
        <f t="shared" si="14"/>
        <v>0</v>
      </c>
      <c r="AC484" s="2">
        <f t="shared" si="15"/>
        <v>0</v>
      </c>
      <c r="AD484" s="2">
        <f t="shared" si="16"/>
        <v>0</v>
      </c>
      <c r="AE484" s="49" t="s">
        <v>1210</v>
      </c>
    </row>
    <row r="485">
      <c r="A485" s="5" t="s">
        <v>458</v>
      </c>
      <c r="B485" s="5">
        <v>27.0</v>
      </c>
      <c r="C485" s="6" t="s">
        <v>12</v>
      </c>
      <c r="D485" s="7">
        <v>0.0018702546296296297</v>
      </c>
      <c r="E485" s="7">
        <v>0.0019555555555555554</v>
      </c>
      <c r="F485" s="16" t="s">
        <v>484</v>
      </c>
      <c r="G485" s="6" t="s">
        <v>713</v>
      </c>
      <c r="H485" s="6" t="s">
        <v>713</v>
      </c>
      <c r="I485" s="5" t="str">
        <f t="shared" si="1"/>
        <v>Sí</v>
      </c>
      <c r="J485" s="5">
        <f t="shared" si="2"/>
        <v>0</v>
      </c>
      <c r="K485" s="5">
        <f t="shared" si="3"/>
        <v>1</v>
      </c>
      <c r="L485" s="5">
        <f t="shared" si="4"/>
        <v>0</v>
      </c>
      <c r="M485" s="5" t="s">
        <v>713</v>
      </c>
      <c r="N485" s="23">
        <v>1.0</v>
      </c>
      <c r="O485" s="5">
        <f t="shared" si="5"/>
        <v>1</v>
      </c>
      <c r="P485" s="5">
        <f t="shared" si="6"/>
        <v>0</v>
      </c>
      <c r="Q485" s="5">
        <f t="shared" si="7"/>
        <v>0</v>
      </c>
      <c r="R485" s="5">
        <f t="shared" si="8"/>
        <v>0</v>
      </c>
      <c r="S485" s="5" t="s">
        <v>713</v>
      </c>
      <c r="T485" s="23">
        <v>1.0</v>
      </c>
      <c r="U485" s="5">
        <f t="shared" si="9"/>
        <v>1</v>
      </c>
      <c r="V485" s="5">
        <f t="shared" si="10"/>
        <v>0</v>
      </c>
      <c r="W485" s="5">
        <f t="shared" si="11"/>
        <v>0</v>
      </c>
      <c r="X485" s="5">
        <f t="shared" si="12"/>
        <v>0</v>
      </c>
      <c r="Y485" s="50" t="s">
        <v>713</v>
      </c>
      <c r="Z485" s="50"/>
      <c r="AA485" s="5">
        <f t="shared" si="13"/>
        <v>1</v>
      </c>
      <c r="AB485" s="5">
        <f t="shared" si="14"/>
        <v>0</v>
      </c>
      <c r="AC485" s="5">
        <f t="shared" si="15"/>
        <v>0</v>
      </c>
      <c r="AD485" s="5">
        <f t="shared" si="16"/>
        <v>0</v>
      </c>
      <c r="AE485" s="51" t="s">
        <v>1211</v>
      </c>
    </row>
    <row r="486">
      <c r="A486" s="2" t="s">
        <v>458</v>
      </c>
      <c r="B486" s="2">
        <v>28.0</v>
      </c>
      <c r="C486" s="3" t="s">
        <v>9</v>
      </c>
      <c r="D486" s="4">
        <v>0.0019560185185185184</v>
      </c>
      <c r="E486" s="4">
        <v>0.002034027777777778</v>
      </c>
      <c r="F486" s="15" t="s">
        <v>485</v>
      </c>
      <c r="G486" s="3" t="s">
        <v>713</v>
      </c>
      <c r="H486" s="3" t="s">
        <v>713</v>
      </c>
      <c r="I486" s="2" t="str">
        <f t="shared" si="1"/>
        <v>Sí</v>
      </c>
      <c r="J486" s="2">
        <f t="shared" si="2"/>
        <v>0</v>
      </c>
      <c r="K486" s="2">
        <f t="shared" si="3"/>
        <v>1</v>
      </c>
      <c r="L486" s="2">
        <f t="shared" si="4"/>
        <v>0</v>
      </c>
      <c r="M486" s="2" t="s">
        <v>712</v>
      </c>
      <c r="N486" s="21">
        <v>1.0</v>
      </c>
      <c r="O486" s="2">
        <f t="shared" si="5"/>
        <v>0</v>
      </c>
      <c r="P486" s="2">
        <f t="shared" si="6"/>
        <v>0</v>
      </c>
      <c r="Q486" s="2">
        <f t="shared" si="7"/>
        <v>0</v>
      </c>
      <c r="R486" s="2">
        <f t="shared" si="8"/>
        <v>1</v>
      </c>
      <c r="S486" s="2" t="s">
        <v>713</v>
      </c>
      <c r="T486" s="21">
        <v>0.8</v>
      </c>
      <c r="U486" s="2">
        <f t="shared" si="9"/>
        <v>1</v>
      </c>
      <c r="V486" s="2">
        <f t="shared" si="10"/>
        <v>0</v>
      </c>
      <c r="W486" s="2">
        <f t="shared" si="11"/>
        <v>0</v>
      </c>
      <c r="X486" s="2">
        <f t="shared" si="12"/>
        <v>0</v>
      </c>
      <c r="Y486" s="27" t="s">
        <v>713</v>
      </c>
      <c r="Z486" s="27"/>
      <c r="AA486" s="2">
        <f t="shared" si="13"/>
        <v>1</v>
      </c>
      <c r="AB486" s="2">
        <f t="shared" si="14"/>
        <v>0</v>
      </c>
      <c r="AC486" s="2">
        <f t="shared" si="15"/>
        <v>0</v>
      </c>
      <c r="AD486" s="2">
        <f t="shared" si="16"/>
        <v>0</v>
      </c>
      <c r="AE486" s="49" t="s">
        <v>1212</v>
      </c>
    </row>
    <row r="487">
      <c r="A487" s="5" t="s">
        <v>458</v>
      </c>
      <c r="B487" s="5">
        <v>29.0</v>
      </c>
      <c r="C487" s="6" t="s">
        <v>15</v>
      </c>
      <c r="D487" s="7">
        <v>0.002065972222222222</v>
      </c>
      <c r="E487" s="7">
        <v>0.002108333333333333</v>
      </c>
      <c r="F487" s="16" t="s">
        <v>486</v>
      </c>
      <c r="G487" s="6" t="s">
        <v>713</v>
      </c>
      <c r="H487" s="6" t="s">
        <v>713</v>
      </c>
      <c r="I487" s="5" t="str">
        <f t="shared" si="1"/>
        <v>Sí</v>
      </c>
      <c r="J487" s="5">
        <f t="shared" si="2"/>
        <v>0</v>
      </c>
      <c r="K487" s="5">
        <f t="shared" si="3"/>
        <v>1</v>
      </c>
      <c r="L487" s="5">
        <f t="shared" si="4"/>
        <v>0</v>
      </c>
      <c r="M487" s="5" t="s">
        <v>712</v>
      </c>
      <c r="N487" s="23">
        <v>1.0</v>
      </c>
      <c r="O487" s="5">
        <f t="shared" si="5"/>
        <v>0</v>
      </c>
      <c r="P487" s="5">
        <f t="shared" si="6"/>
        <v>0</v>
      </c>
      <c r="Q487" s="5">
        <f t="shared" si="7"/>
        <v>0</v>
      </c>
      <c r="R487" s="5">
        <f t="shared" si="8"/>
        <v>1</v>
      </c>
      <c r="S487" s="5" t="s">
        <v>713</v>
      </c>
      <c r="T487" s="23">
        <v>0.7</v>
      </c>
      <c r="U487" s="5">
        <f t="shared" si="9"/>
        <v>1</v>
      </c>
      <c r="V487" s="5">
        <f t="shared" si="10"/>
        <v>0</v>
      </c>
      <c r="W487" s="5">
        <f t="shared" si="11"/>
        <v>0</v>
      </c>
      <c r="X487" s="5">
        <f t="shared" si="12"/>
        <v>0</v>
      </c>
      <c r="Y487" s="50" t="s">
        <v>713</v>
      </c>
      <c r="Z487" s="50"/>
      <c r="AA487" s="5">
        <f t="shared" si="13"/>
        <v>1</v>
      </c>
      <c r="AB487" s="5">
        <f t="shared" si="14"/>
        <v>0</v>
      </c>
      <c r="AC487" s="5">
        <f t="shared" si="15"/>
        <v>0</v>
      </c>
      <c r="AD487" s="5">
        <f t="shared" si="16"/>
        <v>0</v>
      </c>
      <c r="AE487" s="51" t="s">
        <v>1213</v>
      </c>
    </row>
    <row r="488">
      <c r="A488" s="2" t="s">
        <v>458</v>
      </c>
      <c r="B488" s="2">
        <v>30.0</v>
      </c>
      <c r="C488" s="3" t="s">
        <v>12</v>
      </c>
      <c r="D488" s="4">
        <v>0.002108912037037037</v>
      </c>
      <c r="E488" s="4">
        <v>0.0021456018518518517</v>
      </c>
      <c r="F488" s="15" t="s">
        <v>487</v>
      </c>
      <c r="G488" s="3" t="s">
        <v>712</v>
      </c>
      <c r="H488" s="3" t="s">
        <v>712</v>
      </c>
      <c r="I488" s="2" t="str">
        <f t="shared" si="1"/>
        <v>No</v>
      </c>
      <c r="J488" s="2">
        <f t="shared" si="2"/>
        <v>1</v>
      </c>
      <c r="K488" s="2">
        <f t="shared" si="3"/>
        <v>0</v>
      </c>
      <c r="L488" s="2">
        <f t="shared" si="4"/>
        <v>0</v>
      </c>
      <c r="M488" s="2" t="s">
        <v>712</v>
      </c>
      <c r="N488" s="21">
        <v>1.0</v>
      </c>
      <c r="O488" s="2">
        <f t="shared" si="5"/>
        <v>0</v>
      </c>
      <c r="P488" s="2">
        <f t="shared" si="6"/>
        <v>1</v>
      </c>
      <c r="Q488" s="2">
        <f t="shared" si="7"/>
        <v>0</v>
      </c>
      <c r="R488" s="2">
        <f t="shared" si="8"/>
        <v>0</v>
      </c>
      <c r="S488" s="2" t="s">
        <v>712</v>
      </c>
      <c r="T488" s="21">
        <v>1.0</v>
      </c>
      <c r="U488" s="2">
        <f t="shared" si="9"/>
        <v>0</v>
      </c>
      <c r="V488" s="2">
        <f t="shared" si="10"/>
        <v>1</v>
      </c>
      <c r="W488" s="2">
        <f t="shared" si="11"/>
        <v>0</v>
      </c>
      <c r="X488" s="2">
        <f t="shared" si="12"/>
        <v>0</v>
      </c>
      <c r="Y488" s="27" t="s">
        <v>712</v>
      </c>
      <c r="Z488" s="27"/>
      <c r="AA488" s="2">
        <f t="shared" si="13"/>
        <v>0</v>
      </c>
      <c r="AB488" s="2">
        <f t="shared" si="14"/>
        <v>1</v>
      </c>
      <c r="AC488" s="2">
        <f t="shared" si="15"/>
        <v>0</v>
      </c>
      <c r="AD488" s="2">
        <f t="shared" si="16"/>
        <v>0</v>
      </c>
      <c r="AE488" s="49" t="s">
        <v>1214</v>
      </c>
    </row>
    <row r="489">
      <c r="A489" s="5" t="s">
        <v>458</v>
      </c>
      <c r="B489" s="5">
        <v>31.0</v>
      </c>
      <c r="C489" s="6" t="s">
        <v>7</v>
      </c>
      <c r="D489" s="7">
        <v>0.002153125</v>
      </c>
      <c r="E489" s="7">
        <v>0.0021653935185185188</v>
      </c>
      <c r="F489" s="16" t="s">
        <v>488</v>
      </c>
      <c r="G489" s="6" t="s">
        <v>713</v>
      </c>
      <c r="H489" s="6" t="s">
        <v>712</v>
      </c>
      <c r="I489" s="5" t="str">
        <f t="shared" si="1"/>
        <v/>
      </c>
      <c r="J489" s="5">
        <f t="shared" si="2"/>
        <v>0</v>
      </c>
      <c r="K489" s="5">
        <f t="shared" si="3"/>
        <v>0</v>
      </c>
      <c r="L489" s="5">
        <f t="shared" si="4"/>
        <v>1</v>
      </c>
      <c r="M489" s="5" t="s">
        <v>713</v>
      </c>
      <c r="N489" s="23">
        <v>0.7</v>
      </c>
      <c r="O489" s="5" t="str">
        <f t="shared" si="5"/>
        <v/>
      </c>
      <c r="P489" s="5" t="str">
        <f t="shared" si="6"/>
        <v/>
      </c>
      <c r="Q489" s="5" t="str">
        <f t="shared" si="7"/>
        <v/>
      </c>
      <c r="R489" s="5" t="str">
        <f t="shared" si="8"/>
        <v/>
      </c>
      <c r="S489" s="5" t="s">
        <v>712</v>
      </c>
      <c r="T489" s="23">
        <v>1.0</v>
      </c>
      <c r="U489" s="5" t="str">
        <f t="shared" si="9"/>
        <v/>
      </c>
      <c r="V489" s="5" t="str">
        <f t="shared" si="10"/>
        <v/>
      </c>
      <c r="W489" s="5" t="str">
        <f t="shared" si="11"/>
        <v/>
      </c>
      <c r="X489" s="5" t="str">
        <f t="shared" si="12"/>
        <v/>
      </c>
      <c r="Y489" s="50" t="s">
        <v>712</v>
      </c>
      <c r="Z489" s="50"/>
      <c r="AA489" s="5" t="str">
        <f t="shared" si="13"/>
        <v/>
      </c>
      <c r="AB489" s="5" t="str">
        <f t="shared" si="14"/>
        <v/>
      </c>
      <c r="AC489" s="5" t="str">
        <f t="shared" si="15"/>
        <v/>
      </c>
      <c r="AD489" s="5" t="str">
        <f t="shared" si="16"/>
        <v/>
      </c>
      <c r="AE489" s="51" t="s">
        <v>1215</v>
      </c>
    </row>
    <row r="490">
      <c r="A490" s="2" t="s">
        <v>458</v>
      </c>
      <c r="B490" s="2">
        <v>32.0</v>
      </c>
      <c r="C490" s="3" t="s">
        <v>7</v>
      </c>
      <c r="D490" s="4">
        <v>0.0021906250000000003</v>
      </c>
      <c r="E490" s="4">
        <v>0.0023737268518518517</v>
      </c>
      <c r="F490" s="15" t="s">
        <v>489</v>
      </c>
      <c r="G490" s="3" t="s">
        <v>712</v>
      </c>
      <c r="H490" s="3" t="s">
        <v>713</v>
      </c>
      <c r="I490" s="2" t="str">
        <f t="shared" si="1"/>
        <v/>
      </c>
      <c r="J490" s="2">
        <f t="shared" si="2"/>
        <v>0</v>
      </c>
      <c r="K490" s="2">
        <f t="shared" si="3"/>
        <v>0</v>
      </c>
      <c r="L490" s="2">
        <f t="shared" si="4"/>
        <v>1</v>
      </c>
      <c r="M490" s="2" t="s">
        <v>713</v>
      </c>
      <c r="N490" s="21">
        <v>1.0</v>
      </c>
      <c r="O490" s="2" t="str">
        <f t="shared" si="5"/>
        <v/>
      </c>
      <c r="P490" s="2" t="str">
        <f t="shared" si="6"/>
        <v/>
      </c>
      <c r="Q490" s="2" t="str">
        <f t="shared" si="7"/>
        <v/>
      </c>
      <c r="R490" s="2" t="str">
        <f t="shared" si="8"/>
        <v/>
      </c>
      <c r="S490" s="2" t="s">
        <v>713</v>
      </c>
      <c r="T490" s="21">
        <v>1.0</v>
      </c>
      <c r="U490" s="2" t="str">
        <f t="shared" si="9"/>
        <v/>
      </c>
      <c r="V490" s="2" t="str">
        <f t="shared" si="10"/>
        <v/>
      </c>
      <c r="W490" s="2" t="str">
        <f t="shared" si="11"/>
        <v/>
      </c>
      <c r="X490" s="2" t="str">
        <f t="shared" si="12"/>
        <v/>
      </c>
      <c r="Y490" s="27" t="s">
        <v>713</v>
      </c>
      <c r="Z490" s="27"/>
      <c r="AA490" s="2" t="str">
        <f t="shared" si="13"/>
        <v/>
      </c>
      <c r="AB490" s="2" t="str">
        <f t="shared" si="14"/>
        <v/>
      </c>
      <c r="AC490" s="2" t="str">
        <f t="shared" si="15"/>
        <v/>
      </c>
      <c r="AD490" s="2" t="str">
        <f t="shared" si="16"/>
        <v/>
      </c>
      <c r="AE490" s="49" t="s">
        <v>1216</v>
      </c>
    </row>
    <row r="491">
      <c r="A491" s="5" t="s">
        <v>458</v>
      </c>
      <c r="B491" s="5">
        <v>33.0</v>
      </c>
      <c r="C491" s="6" t="s">
        <v>15</v>
      </c>
      <c r="D491" s="7">
        <v>0.002376967592592593</v>
      </c>
      <c r="E491" s="7">
        <v>0.0023914351851851852</v>
      </c>
      <c r="F491" s="16" t="s">
        <v>490</v>
      </c>
      <c r="G491" s="6" t="s">
        <v>713</v>
      </c>
      <c r="H491" s="6" t="s">
        <v>712</v>
      </c>
      <c r="I491" s="5" t="str">
        <f t="shared" si="1"/>
        <v/>
      </c>
      <c r="J491" s="5">
        <f t="shared" si="2"/>
        <v>0</v>
      </c>
      <c r="K491" s="5">
        <f t="shared" si="3"/>
        <v>0</v>
      </c>
      <c r="L491" s="5">
        <f t="shared" si="4"/>
        <v>1</v>
      </c>
      <c r="M491" s="5" t="s">
        <v>712</v>
      </c>
      <c r="N491" s="23">
        <v>0.8</v>
      </c>
      <c r="O491" s="5" t="str">
        <f t="shared" si="5"/>
        <v/>
      </c>
      <c r="P491" s="5" t="str">
        <f t="shared" si="6"/>
        <v/>
      </c>
      <c r="Q491" s="5" t="str">
        <f t="shared" si="7"/>
        <v/>
      </c>
      <c r="R491" s="5" t="str">
        <f t="shared" si="8"/>
        <v/>
      </c>
      <c r="S491" s="5" t="s">
        <v>712</v>
      </c>
      <c r="T491" s="23">
        <v>1.0</v>
      </c>
      <c r="U491" s="5" t="str">
        <f t="shared" si="9"/>
        <v/>
      </c>
      <c r="V491" s="5" t="str">
        <f t="shared" si="10"/>
        <v/>
      </c>
      <c r="W491" s="5" t="str">
        <f t="shared" si="11"/>
        <v/>
      </c>
      <c r="X491" s="5" t="str">
        <f t="shared" si="12"/>
        <v/>
      </c>
      <c r="Y491" s="50" t="s">
        <v>712</v>
      </c>
      <c r="Z491" s="50"/>
      <c r="AA491" s="5" t="str">
        <f t="shared" si="13"/>
        <v/>
      </c>
      <c r="AB491" s="5" t="str">
        <f t="shared" si="14"/>
        <v/>
      </c>
      <c r="AC491" s="5" t="str">
        <f t="shared" si="15"/>
        <v/>
      </c>
      <c r="AD491" s="5" t="str">
        <f t="shared" si="16"/>
        <v/>
      </c>
      <c r="AE491" s="51" t="s">
        <v>1217</v>
      </c>
    </row>
    <row r="492">
      <c r="A492" s="2" t="s">
        <v>458</v>
      </c>
      <c r="B492" s="2">
        <v>34.0</v>
      </c>
      <c r="C492" s="3" t="s">
        <v>7</v>
      </c>
      <c r="D492" s="4">
        <v>0.002391898148148148</v>
      </c>
      <c r="E492" s="4">
        <v>0.0023975694444444444</v>
      </c>
      <c r="F492" s="15" t="s">
        <v>491</v>
      </c>
      <c r="G492" s="3" t="s">
        <v>712</v>
      </c>
      <c r="H492" s="3" t="s">
        <v>712</v>
      </c>
      <c r="I492" s="2" t="str">
        <f t="shared" si="1"/>
        <v>No</v>
      </c>
      <c r="J492" s="2">
        <f t="shared" si="2"/>
        <v>1</v>
      </c>
      <c r="K492" s="2">
        <f t="shared" si="3"/>
        <v>0</v>
      </c>
      <c r="L492" s="2">
        <f t="shared" si="4"/>
        <v>0</v>
      </c>
      <c r="M492" s="2" t="s">
        <v>713</v>
      </c>
      <c r="N492" s="21">
        <v>0.7</v>
      </c>
      <c r="O492" s="2">
        <f t="shared" si="5"/>
        <v>0</v>
      </c>
      <c r="P492" s="2">
        <f t="shared" si="6"/>
        <v>0</v>
      </c>
      <c r="Q492" s="2">
        <f t="shared" si="7"/>
        <v>1</v>
      </c>
      <c r="R492" s="2">
        <f t="shared" si="8"/>
        <v>0</v>
      </c>
      <c r="S492" s="2" t="s">
        <v>712</v>
      </c>
      <c r="T492" s="21">
        <v>1.0</v>
      </c>
      <c r="U492" s="2">
        <f t="shared" si="9"/>
        <v>0</v>
      </c>
      <c r="V492" s="2">
        <f t="shared" si="10"/>
        <v>1</v>
      </c>
      <c r="W492" s="2">
        <f t="shared" si="11"/>
        <v>0</v>
      </c>
      <c r="X492" s="2">
        <f t="shared" si="12"/>
        <v>0</v>
      </c>
      <c r="Y492" s="27" t="s">
        <v>712</v>
      </c>
      <c r="Z492" s="27"/>
      <c r="AA492" s="2">
        <f t="shared" si="13"/>
        <v>0</v>
      </c>
      <c r="AB492" s="2">
        <f t="shared" si="14"/>
        <v>1</v>
      </c>
      <c r="AC492" s="2">
        <f t="shared" si="15"/>
        <v>0</v>
      </c>
      <c r="AD492" s="2">
        <f t="shared" si="16"/>
        <v>0</v>
      </c>
      <c r="AE492" s="49" t="s">
        <v>1218</v>
      </c>
    </row>
    <row r="493">
      <c r="A493" s="5" t="s">
        <v>458</v>
      </c>
      <c r="B493" s="5">
        <v>35.0</v>
      </c>
      <c r="C493" s="6" t="s">
        <v>12</v>
      </c>
      <c r="D493" s="7">
        <v>0.002402662037037037</v>
      </c>
      <c r="E493" s="7">
        <v>0.0024407407407407407</v>
      </c>
      <c r="F493" s="16" t="s">
        <v>492</v>
      </c>
      <c r="G493" s="6" t="s">
        <v>713</v>
      </c>
      <c r="H493" s="6" t="s">
        <v>713</v>
      </c>
      <c r="I493" s="5" t="str">
        <f t="shared" si="1"/>
        <v>Sí</v>
      </c>
      <c r="J493" s="5">
        <f t="shared" si="2"/>
        <v>0</v>
      </c>
      <c r="K493" s="5">
        <f t="shared" si="3"/>
        <v>1</v>
      </c>
      <c r="L493" s="5">
        <f t="shared" si="4"/>
        <v>0</v>
      </c>
      <c r="M493" s="5" t="s">
        <v>713</v>
      </c>
      <c r="N493" s="23">
        <v>1.0</v>
      </c>
      <c r="O493" s="5">
        <f t="shared" si="5"/>
        <v>1</v>
      </c>
      <c r="P493" s="5">
        <f t="shared" si="6"/>
        <v>0</v>
      </c>
      <c r="Q493" s="5">
        <f t="shared" si="7"/>
        <v>0</v>
      </c>
      <c r="R493" s="5">
        <f t="shared" si="8"/>
        <v>0</v>
      </c>
      <c r="S493" s="5" t="s">
        <v>713</v>
      </c>
      <c r="T493" s="23">
        <v>1.0</v>
      </c>
      <c r="U493" s="5">
        <f t="shared" si="9"/>
        <v>1</v>
      </c>
      <c r="V493" s="5">
        <f t="shared" si="10"/>
        <v>0</v>
      </c>
      <c r="W493" s="5">
        <f t="shared" si="11"/>
        <v>0</v>
      </c>
      <c r="X493" s="5">
        <f t="shared" si="12"/>
        <v>0</v>
      </c>
      <c r="Y493" s="50" t="s">
        <v>713</v>
      </c>
      <c r="Z493" s="50"/>
      <c r="AA493" s="5">
        <f t="shared" si="13"/>
        <v>1</v>
      </c>
      <c r="AB493" s="5">
        <f t="shared" si="14"/>
        <v>0</v>
      </c>
      <c r="AC493" s="5">
        <f t="shared" si="15"/>
        <v>0</v>
      </c>
      <c r="AD493" s="5">
        <f t="shared" si="16"/>
        <v>0</v>
      </c>
      <c r="AE493" s="51" t="s">
        <v>1219</v>
      </c>
    </row>
    <row r="494">
      <c r="A494" s="2" t="s">
        <v>458</v>
      </c>
      <c r="B494" s="2">
        <v>36.0</v>
      </c>
      <c r="C494" s="3" t="s">
        <v>15</v>
      </c>
      <c r="D494" s="4">
        <v>0.002447222222222222</v>
      </c>
      <c r="E494" s="4">
        <v>0.0025631944444444443</v>
      </c>
      <c r="F494" s="15" t="s">
        <v>493</v>
      </c>
      <c r="G494" s="3" t="s">
        <v>713</v>
      </c>
      <c r="H494" s="3" t="s">
        <v>713</v>
      </c>
      <c r="I494" s="2" t="str">
        <f t="shared" si="1"/>
        <v>Sí</v>
      </c>
      <c r="J494" s="2">
        <f t="shared" si="2"/>
        <v>0</v>
      </c>
      <c r="K494" s="2">
        <f t="shared" si="3"/>
        <v>1</v>
      </c>
      <c r="L494" s="2">
        <f t="shared" si="4"/>
        <v>0</v>
      </c>
      <c r="M494" s="2" t="s">
        <v>713</v>
      </c>
      <c r="N494" s="21">
        <v>1.0</v>
      </c>
      <c r="O494" s="2">
        <f t="shared" si="5"/>
        <v>1</v>
      </c>
      <c r="P494" s="2">
        <f t="shared" si="6"/>
        <v>0</v>
      </c>
      <c r="Q494" s="2">
        <f t="shared" si="7"/>
        <v>0</v>
      </c>
      <c r="R494" s="2">
        <f t="shared" si="8"/>
        <v>0</v>
      </c>
      <c r="S494" s="2" t="s">
        <v>713</v>
      </c>
      <c r="T494" s="21">
        <v>0.5</v>
      </c>
      <c r="U494" s="2">
        <f t="shared" si="9"/>
        <v>1</v>
      </c>
      <c r="V494" s="2">
        <f t="shared" si="10"/>
        <v>0</v>
      </c>
      <c r="W494" s="2">
        <f t="shared" si="11"/>
        <v>0</v>
      </c>
      <c r="X494" s="2">
        <f t="shared" si="12"/>
        <v>0</v>
      </c>
      <c r="Y494" s="27" t="s">
        <v>713</v>
      </c>
      <c r="Z494" s="27"/>
      <c r="AA494" s="2">
        <f t="shared" si="13"/>
        <v>1</v>
      </c>
      <c r="AB494" s="2">
        <f t="shared" si="14"/>
        <v>0</v>
      </c>
      <c r="AC494" s="2">
        <f t="shared" si="15"/>
        <v>0</v>
      </c>
      <c r="AD494" s="2">
        <f t="shared" si="16"/>
        <v>0</v>
      </c>
      <c r="AE494" s="49" t="s">
        <v>1220</v>
      </c>
    </row>
    <row r="495">
      <c r="A495" s="5" t="s">
        <v>458</v>
      </c>
      <c r="B495" s="5">
        <v>37.0</v>
      </c>
      <c r="C495" s="6" t="s">
        <v>7</v>
      </c>
      <c r="D495" s="7">
        <v>0.0025635416666666667</v>
      </c>
      <c r="E495" s="7">
        <v>0.0026356481481481482</v>
      </c>
      <c r="F495" s="16" t="s">
        <v>494</v>
      </c>
      <c r="G495" s="6" t="s">
        <v>713</v>
      </c>
      <c r="H495" s="6" t="s">
        <v>712</v>
      </c>
      <c r="I495" s="5" t="str">
        <f t="shared" si="1"/>
        <v/>
      </c>
      <c r="J495" s="5">
        <f t="shared" si="2"/>
        <v>0</v>
      </c>
      <c r="K495" s="5">
        <f t="shared" si="3"/>
        <v>0</v>
      </c>
      <c r="L495" s="5">
        <f t="shared" si="4"/>
        <v>1</v>
      </c>
      <c r="M495" s="5" t="s">
        <v>713</v>
      </c>
      <c r="N495" s="23">
        <v>1.0</v>
      </c>
      <c r="O495" s="5" t="str">
        <f t="shared" si="5"/>
        <v/>
      </c>
      <c r="P495" s="5" t="str">
        <f t="shared" si="6"/>
        <v/>
      </c>
      <c r="Q495" s="5" t="str">
        <f t="shared" si="7"/>
        <v/>
      </c>
      <c r="R495" s="5" t="str">
        <f t="shared" si="8"/>
        <v/>
      </c>
      <c r="S495" s="5" t="s">
        <v>713</v>
      </c>
      <c r="T495" s="23">
        <v>1.0</v>
      </c>
      <c r="U495" s="5" t="str">
        <f t="shared" si="9"/>
        <v/>
      </c>
      <c r="V495" s="5" t="str">
        <f t="shared" si="10"/>
        <v/>
      </c>
      <c r="W495" s="5" t="str">
        <f t="shared" si="11"/>
        <v/>
      </c>
      <c r="X495" s="5" t="str">
        <f t="shared" si="12"/>
        <v/>
      </c>
      <c r="Y495" s="50" t="s">
        <v>713</v>
      </c>
      <c r="Z495" s="50"/>
      <c r="AA495" s="5" t="str">
        <f t="shared" si="13"/>
        <v/>
      </c>
      <c r="AB495" s="5" t="str">
        <f t="shared" si="14"/>
        <v/>
      </c>
      <c r="AC495" s="5" t="str">
        <f t="shared" si="15"/>
        <v/>
      </c>
      <c r="AD495" s="5" t="str">
        <f t="shared" si="16"/>
        <v/>
      </c>
      <c r="AE495" s="51" t="s">
        <v>1221</v>
      </c>
    </row>
    <row r="496">
      <c r="A496" s="2" t="s">
        <v>458</v>
      </c>
      <c r="B496" s="2">
        <v>38.0</v>
      </c>
      <c r="C496" s="3" t="s">
        <v>12</v>
      </c>
      <c r="D496" s="4">
        <v>0.002638888888888889</v>
      </c>
      <c r="E496" s="4">
        <v>0.0026725694444444444</v>
      </c>
      <c r="F496" s="15" t="s">
        <v>495</v>
      </c>
      <c r="G496" s="3" t="s">
        <v>713</v>
      </c>
      <c r="H496" s="3" t="s">
        <v>712</v>
      </c>
      <c r="I496" s="2" t="str">
        <f t="shared" si="1"/>
        <v/>
      </c>
      <c r="J496" s="2">
        <f t="shared" si="2"/>
        <v>0</v>
      </c>
      <c r="K496" s="2">
        <f t="shared" si="3"/>
        <v>0</v>
      </c>
      <c r="L496" s="2">
        <f t="shared" si="4"/>
        <v>1</v>
      </c>
      <c r="M496" s="2" t="s">
        <v>712</v>
      </c>
      <c r="N496" s="21">
        <v>0.9</v>
      </c>
      <c r="O496" s="2" t="str">
        <f t="shared" si="5"/>
        <v/>
      </c>
      <c r="P496" s="2" t="str">
        <f t="shared" si="6"/>
        <v/>
      </c>
      <c r="Q496" s="2" t="str">
        <f t="shared" si="7"/>
        <v/>
      </c>
      <c r="R496" s="2" t="str">
        <f t="shared" si="8"/>
        <v/>
      </c>
      <c r="S496" s="2" t="s">
        <v>712</v>
      </c>
      <c r="T496" s="21">
        <v>1.0</v>
      </c>
      <c r="U496" s="2" t="str">
        <f t="shared" si="9"/>
        <v/>
      </c>
      <c r="V496" s="2" t="str">
        <f t="shared" si="10"/>
        <v/>
      </c>
      <c r="W496" s="2" t="str">
        <f t="shared" si="11"/>
        <v/>
      </c>
      <c r="X496" s="2" t="str">
        <f t="shared" si="12"/>
        <v/>
      </c>
      <c r="Y496" s="27" t="s">
        <v>713</v>
      </c>
      <c r="Z496" s="27"/>
      <c r="AA496" s="2" t="str">
        <f t="shared" si="13"/>
        <v/>
      </c>
      <c r="AB496" s="2" t="str">
        <f t="shared" si="14"/>
        <v/>
      </c>
      <c r="AC496" s="2" t="str">
        <f t="shared" si="15"/>
        <v/>
      </c>
      <c r="AD496" s="2" t="str">
        <f t="shared" si="16"/>
        <v/>
      </c>
      <c r="AE496" s="49" t="s">
        <v>1222</v>
      </c>
    </row>
    <row r="497">
      <c r="A497" s="5" t="s">
        <v>458</v>
      </c>
      <c r="B497" s="5">
        <v>39.0</v>
      </c>
      <c r="C497" s="6" t="s">
        <v>7</v>
      </c>
      <c r="D497" s="7">
        <v>0.002674189814814815</v>
      </c>
      <c r="E497" s="7">
        <v>0.0027177083333333333</v>
      </c>
      <c r="F497" s="16" t="s">
        <v>496</v>
      </c>
      <c r="G497" s="6" t="s">
        <v>713</v>
      </c>
      <c r="H497" s="6" t="s">
        <v>713</v>
      </c>
      <c r="I497" s="5" t="str">
        <f t="shared" si="1"/>
        <v>Sí</v>
      </c>
      <c r="J497" s="5">
        <f t="shared" si="2"/>
        <v>0</v>
      </c>
      <c r="K497" s="5">
        <f t="shared" si="3"/>
        <v>1</v>
      </c>
      <c r="L497" s="5">
        <f t="shared" si="4"/>
        <v>0</v>
      </c>
      <c r="M497" s="5" t="s">
        <v>712</v>
      </c>
      <c r="N497" s="23">
        <v>1.0</v>
      </c>
      <c r="O497" s="5">
        <f t="shared" si="5"/>
        <v>0</v>
      </c>
      <c r="P497" s="5">
        <f t="shared" si="6"/>
        <v>0</v>
      </c>
      <c r="Q497" s="5">
        <f t="shared" si="7"/>
        <v>0</v>
      </c>
      <c r="R497" s="5">
        <f t="shared" si="8"/>
        <v>1</v>
      </c>
      <c r="S497" s="5" t="s">
        <v>712</v>
      </c>
      <c r="T497" s="23">
        <v>1.0</v>
      </c>
      <c r="U497" s="5">
        <f t="shared" si="9"/>
        <v>0</v>
      </c>
      <c r="V497" s="5">
        <f t="shared" si="10"/>
        <v>0</v>
      </c>
      <c r="W497" s="5">
        <f t="shared" si="11"/>
        <v>0</v>
      </c>
      <c r="X497" s="5">
        <f t="shared" si="12"/>
        <v>1</v>
      </c>
      <c r="Y497" s="50" t="s">
        <v>713</v>
      </c>
      <c r="Z497" s="50"/>
      <c r="AA497" s="5">
        <f t="shared" si="13"/>
        <v>1</v>
      </c>
      <c r="AB497" s="5">
        <f t="shared" si="14"/>
        <v>0</v>
      </c>
      <c r="AC497" s="5">
        <f t="shared" si="15"/>
        <v>0</v>
      </c>
      <c r="AD497" s="5">
        <f t="shared" si="16"/>
        <v>0</v>
      </c>
      <c r="AE497" s="51" t="s">
        <v>1223</v>
      </c>
    </row>
    <row r="498">
      <c r="A498" s="2" t="s">
        <v>458</v>
      </c>
      <c r="B498" s="2">
        <v>40.0</v>
      </c>
      <c r="C498" s="3" t="s">
        <v>12</v>
      </c>
      <c r="D498" s="4">
        <v>0.0027224537037037035</v>
      </c>
      <c r="E498" s="4">
        <v>0.002745601851851852</v>
      </c>
      <c r="F498" s="15" t="s">
        <v>497</v>
      </c>
      <c r="G498" s="3" t="s">
        <v>713</v>
      </c>
      <c r="H498" s="3" t="s">
        <v>713</v>
      </c>
      <c r="I498" s="2" t="str">
        <f t="shared" si="1"/>
        <v>Sí</v>
      </c>
      <c r="J498" s="2">
        <f t="shared" si="2"/>
        <v>0</v>
      </c>
      <c r="K498" s="2">
        <f t="shared" si="3"/>
        <v>1</v>
      </c>
      <c r="L498" s="2">
        <f t="shared" si="4"/>
        <v>0</v>
      </c>
      <c r="M498" s="2" t="s">
        <v>713</v>
      </c>
      <c r="N498" s="21">
        <v>0.6</v>
      </c>
      <c r="O498" s="2">
        <f t="shared" si="5"/>
        <v>1</v>
      </c>
      <c r="P498" s="2">
        <f t="shared" si="6"/>
        <v>0</v>
      </c>
      <c r="Q498" s="2">
        <f t="shared" si="7"/>
        <v>0</v>
      </c>
      <c r="R498" s="2">
        <f t="shared" si="8"/>
        <v>0</v>
      </c>
      <c r="S498" s="2" t="s">
        <v>713</v>
      </c>
      <c r="T498" s="21">
        <v>1.0</v>
      </c>
      <c r="U498" s="2">
        <f t="shared" si="9"/>
        <v>1</v>
      </c>
      <c r="V498" s="2">
        <f t="shared" si="10"/>
        <v>0</v>
      </c>
      <c r="W498" s="2">
        <f t="shared" si="11"/>
        <v>0</v>
      </c>
      <c r="X498" s="2">
        <f t="shared" si="12"/>
        <v>0</v>
      </c>
      <c r="Y498" s="27" t="s">
        <v>713</v>
      </c>
      <c r="Z498" s="27"/>
      <c r="AA498" s="2">
        <f t="shared" si="13"/>
        <v>1</v>
      </c>
      <c r="AB498" s="2">
        <f t="shared" si="14"/>
        <v>0</v>
      </c>
      <c r="AC498" s="2">
        <f t="shared" si="15"/>
        <v>0</v>
      </c>
      <c r="AD498" s="2">
        <f t="shared" si="16"/>
        <v>0</v>
      </c>
      <c r="AE498" s="49" t="s">
        <v>1224</v>
      </c>
    </row>
    <row r="499">
      <c r="A499" s="5" t="s">
        <v>458</v>
      </c>
      <c r="B499" s="5">
        <v>41.0</v>
      </c>
      <c r="C499" s="6" t="s">
        <v>15</v>
      </c>
      <c r="D499" s="7">
        <v>0.0027459490740740743</v>
      </c>
      <c r="E499" s="7">
        <v>0.0028229166666666667</v>
      </c>
      <c r="F499" s="16" t="s">
        <v>498</v>
      </c>
      <c r="G499" s="6" t="s">
        <v>713</v>
      </c>
      <c r="H499" s="6" t="s">
        <v>712</v>
      </c>
      <c r="I499" s="5" t="str">
        <f t="shared" si="1"/>
        <v/>
      </c>
      <c r="J499" s="5">
        <f t="shared" si="2"/>
        <v>0</v>
      </c>
      <c r="K499" s="5">
        <f t="shared" si="3"/>
        <v>0</v>
      </c>
      <c r="L499" s="5">
        <f t="shared" si="4"/>
        <v>1</v>
      </c>
      <c r="M499" s="5" t="s">
        <v>712</v>
      </c>
      <c r="N499" s="23">
        <v>1.0</v>
      </c>
      <c r="O499" s="5" t="str">
        <f t="shared" si="5"/>
        <v/>
      </c>
      <c r="P499" s="5" t="str">
        <f t="shared" si="6"/>
        <v/>
      </c>
      <c r="Q499" s="5" t="str">
        <f t="shared" si="7"/>
        <v/>
      </c>
      <c r="R499" s="5" t="str">
        <f t="shared" si="8"/>
        <v/>
      </c>
      <c r="S499" s="5" t="s">
        <v>712</v>
      </c>
      <c r="T499" s="23">
        <v>1.0</v>
      </c>
      <c r="U499" s="5" t="str">
        <f t="shared" si="9"/>
        <v/>
      </c>
      <c r="V499" s="5" t="str">
        <f t="shared" si="10"/>
        <v/>
      </c>
      <c r="W499" s="5" t="str">
        <f t="shared" si="11"/>
        <v/>
      </c>
      <c r="X499" s="5" t="str">
        <f t="shared" si="12"/>
        <v/>
      </c>
      <c r="Y499" s="50" t="s">
        <v>713</v>
      </c>
      <c r="Z499" s="50"/>
      <c r="AA499" s="5" t="str">
        <f t="shared" si="13"/>
        <v/>
      </c>
      <c r="AB499" s="5" t="str">
        <f t="shared" si="14"/>
        <v/>
      </c>
      <c r="AC499" s="5" t="str">
        <f t="shared" si="15"/>
        <v/>
      </c>
      <c r="AD499" s="5" t="str">
        <f t="shared" si="16"/>
        <v/>
      </c>
      <c r="AE499" s="51" t="s">
        <v>1225</v>
      </c>
    </row>
    <row r="500">
      <c r="A500" s="2" t="s">
        <v>458</v>
      </c>
      <c r="B500" s="2">
        <v>42.0</v>
      </c>
      <c r="C500" s="3" t="s">
        <v>7</v>
      </c>
      <c r="D500" s="4">
        <v>0.002823263888888889</v>
      </c>
      <c r="E500" s="4">
        <v>0.0028363425925925926</v>
      </c>
      <c r="F500" s="15" t="s">
        <v>499</v>
      </c>
      <c r="G500" s="3" t="s">
        <v>712</v>
      </c>
      <c r="H500" s="3" t="s">
        <v>713</v>
      </c>
      <c r="I500" s="2" t="str">
        <f t="shared" si="1"/>
        <v/>
      </c>
      <c r="J500" s="2">
        <f t="shared" si="2"/>
        <v>0</v>
      </c>
      <c r="K500" s="2">
        <f t="shared" si="3"/>
        <v>0</v>
      </c>
      <c r="L500" s="2">
        <f t="shared" si="4"/>
        <v>1</v>
      </c>
      <c r="M500" s="2" t="s">
        <v>712</v>
      </c>
      <c r="N500" s="21">
        <v>1.0</v>
      </c>
      <c r="O500" s="2" t="str">
        <f t="shared" si="5"/>
        <v/>
      </c>
      <c r="P500" s="2" t="str">
        <f t="shared" si="6"/>
        <v/>
      </c>
      <c r="Q500" s="2" t="str">
        <f t="shared" si="7"/>
        <v/>
      </c>
      <c r="R500" s="2" t="str">
        <f t="shared" si="8"/>
        <v/>
      </c>
      <c r="S500" s="2" t="s">
        <v>712</v>
      </c>
      <c r="T500" s="21">
        <v>1.0</v>
      </c>
      <c r="U500" s="2" t="str">
        <f t="shared" si="9"/>
        <v/>
      </c>
      <c r="V500" s="2" t="str">
        <f t="shared" si="10"/>
        <v/>
      </c>
      <c r="W500" s="2" t="str">
        <f t="shared" si="11"/>
        <v/>
      </c>
      <c r="X500" s="2" t="str">
        <f t="shared" si="12"/>
        <v/>
      </c>
      <c r="Y500" s="27" t="s">
        <v>713</v>
      </c>
      <c r="Z500" s="27"/>
      <c r="AA500" s="2" t="str">
        <f t="shared" si="13"/>
        <v/>
      </c>
      <c r="AB500" s="2" t="str">
        <f t="shared" si="14"/>
        <v/>
      </c>
      <c r="AC500" s="2" t="str">
        <f t="shared" si="15"/>
        <v/>
      </c>
      <c r="AD500" s="2" t="str">
        <f t="shared" si="16"/>
        <v/>
      </c>
      <c r="AE500" s="49" t="s">
        <v>1226</v>
      </c>
    </row>
    <row r="501">
      <c r="A501" s="5" t="s">
        <v>458</v>
      </c>
      <c r="B501" s="5">
        <v>43.0</v>
      </c>
      <c r="C501" s="6" t="s">
        <v>12</v>
      </c>
      <c r="D501" s="7">
        <v>0.002844675925925926</v>
      </c>
      <c r="E501" s="7">
        <v>0.0028472222222222223</v>
      </c>
      <c r="F501" s="16" t="s">
        <v>500</v>
      </c>
      <c r="G501" s="6" t="s">
        <v>712</v>
      </c>
      <c r="H501" s="6" t="s">
        <v>712</v>
      </c>
      <c r="I501" s="5" t="str">
        <f t="shared" si="1"/>
        <v>No</v>
      </c>
      <c r="J501" s="5">
        <f t="shared" si="2"/>
        <v>1</v>
      </c>
      <c r="K501" s="5">
        <f t="shared" si="3"/>
        <v>0</v>
      </c>
      <c r="L501" s="5">
        <f t="shared" si="4"/>
        <v>0</v>
      </c>
      <c r="M501" s="5" t="s">
        <v>712</v>
      </c>
      <c r="N501" s="23">
        <v>1.0</v>
      </c>
      <c r="O501" s="5">
        <f t="shared" si="5"/>
        <v>0</v>
      </c>
      <c r="P501" s="5">
        <f t="shared" si="6"/>
        <v>1</v>
      </c>
      <c r="Q501" s="5">
        <f t="shared" si="7"/>
        <v>0</v>
      </c>
      <c r="R501" s="5">
        <f t="shared" si="8"/>
        <v>0</v>
      </c>
      <c r="S501" s="5" t="s">
        <v>712</v>
      </c>
      <c r="T501" s="23">
        <v>1.0</v>
      </c>
      <c r="U501" s="5">
        <f t="shared" si="9"/>
        <v>0</v>
      </c>
      <c r="V501" s="5">
        <f t="shared" si="10"/>
        <v>1</v>
      </c>
      <c r="W501" s="5">
        <f t="shared" si="11"/>
        <v>0</v>
      </c>
      <c r="X501" s="5">
        <f t="shared" si="12"/>
        <v>0</v>
      </c>
      <c r="Y501" s="50" t="s">
        <v>712</v>
      </c>
      <c r="Z501" s="50"/>
      <c r="AA501" s="5">
        <f t="shared" si="13"/>
        <v>0</v>
      </c>
      <c r="AB501" s="5">
        <f t="shared" si="14"/>
        <v>1</v>
      </c>
      <c r="AC501" s="5">
        <f t="shared" si="15"/>
        <v>0</v>
      </c>
      <c r="AD501" s="5">
        <f t="shared" si="16"/>
        <v>0</v>
      </c>
      <c r="AE501" s="51" t="s">
        <v>1227</v>
      </c>
    </row>
    <row r="502">
      <c r="A502" s="2" t="s">
        <v>458</v>
      </c>
      <c r="B502" s="2">
        <v>44.0</v>
      </c>
      <c r="C502" s="3" t="s">
        <v>15</v>
      </c>
      <c r="D502" s="4">
        <v>0.0028908564814814817</v>
      </c>
      <c r="E502" s="4">
        <v>0.0030453703703703706</v>
      </c>
      <c r="F502" s="15" t="s">
        <v>501</v>
      </c>
      <c r="G502" s="3" t="s">
        <v>713</v>
      </c>
      <c r="H502" s="3" t="s">
        <v>712</v>
      </c>
      <c r="I502" s="2" t="str">
        <f t="shared" si="1"/>
        <v/>
      </c>
      <c r="J502" s="2">
        <f t="shared" si="2"/>
        <v>0</v>
      </c>
      <c r="K502" s="2">
        <f t="shared" si="3"/>
        <v>0</v>
      </c>
      <c r="L502" s="2">
        <f t="shared" si="4"/>
        <v>1</v>
      </c>
      <c r="M502" s="2" t="s">
        <v>713</v>
      </c>
      <c r="N502" s="21">
        <v>1.0</v>
      </c>
      <c r="O502" s="2" t="str">
        <f t="shared" si="5"/>
        <v/>
      </c>
      <c r="P502" s="2" t="str">
        <f t="shared" si="6"/>
        <v/>
      </c>
      <c r="Q502" s="2" t="str">
        <f t="shared" si="7"/>
        <v/>
      </c>
      <c r="R502" s="2" t="str">
        <f t="shared" si="8"/>
        <v/>
      </c>
      <c r="S502" s="2" t="s">
        <v>713</v>
      </c>
      <c r="T502" s="21">
        <v>1.0</v>
      </c>
      <c r="U502" s="2" t="str">
        <f t="shared" si="9"/>
        <v/>
      </c>
      <c r="V502" s="2" t="str">
        <f t="shared" si="10"/>
        <v/>
      </c>
      <c r="W502" s="2" t="str">
        <f t="shared" si="11"/>
        <v/>
      </c>
      <c r="X502" s="2" t="str">
        <f t="shared" si="12"/>
        <v/>
      </c>
      <c r="Y502" s="27" t="s">
        <v>713</v>
      </c>
      <c r="Z502" s="27"/>
      <c r="AA502" s="2" t="str">
        <f t="shared" si="13"/>
        <v/>
      </c>
      <c r="AB502" s="2" t="str">
        <f t="shared" si="14"/>
        <v/>
      </c>
      <c r="AC502" s="2" t="str">
        <f t="shared" si="15"/>
        <v/>
      </c>
      <c r="AD502" s="2" t="str">
        <f t="shared" si="16"/>
        <v/>
      </c>
      <c r="AE502" s="49" t="s">
        <v>1228</v>
      </c>
    </row>
    <row r="503">
      <c r="A503" s="5" t="s">
        <v>458</v>
      </c>
      <c r="B503" s="5">
        <v>45.0</v>
      </c>
      <c r="C503" s="6" t="s">
        <v>12</v>
      </c>
      <c r="D503" s="7">
        <v>0.003292013888888889</v>
      </c>
      <c r="E503" s="7">
        <v>0.0033072916666666667</v>
      </c>
      <c r="F503" s="16" t="s">
        <v>502</v>
      </c>
      <c r="G503" s="6" t="s">
        <v>712</v>
      </c>
      <c r="H503" s="6" t="s">
        <v>712</v>
      </c>
      <c r="I503" s="5" t="str">
        <f t="shared" si="1"/>
        <v>No</v>
      </c>
      <c r="J503" s="5">
        <f t="shared" si="2"/>
        <v>1</v>
      </c>
      <c r="K503" s="5">
        <f t="shared" si="3"/>
        <v>0</v>
      </c>
      <c r="L503" s="5">
        <f t="shared" si="4"/>
        <v>0</v>
      </c>
      <c r="M503" s="5" t="s">
        <v>713</v>
      </c>
      <c r="N503" s="23">
        <v>0.9</v>
      </c>
      <c r="O503" s="5">
        <f t="shared" si="5"/>
        <v>0</v>
      </c>
      <c r="P503" s="5">
        <f t="shared" si="6"/>
        <v>0</v>
      </c>
      <c r="Q503" s="5">
        <f t="shared" si="7"/>
        <v>1</v>
      </c>
      <c r="R503" s="5">
        <f t="shared" si="8"/>
        <v>0</v>
      </c>
      <c r="S503" s="5" t="s">
        <v>713</v>
      </c>
      <c r="T503" s="23">
        <v>0.9</v>
      </c>
      <c r="U503" s="5">
        <f t="shared" si="9"/>
        <v>0</v>
      </c>
      <c r="V503" s="5">
        <f t="shared" si="10"/>
        <v>0</v>
      </c>
      <c r="W503" s="5">
        <f t="shared" si="11"/>
        <v>1</v>
      </c>
      <c r="X503" s="5">
        <f t="shared" si="12"/>
        <v>0</v>
      </c>
      <c r="Y503" s="50" t="s">
        <v>713</v>
      </c>
      <c r="Z503" s="50"/>
      <c r="AA503" s="5">
        <f t="shared" si="13"/>
        <v>0</v>
      </c>
      <c r="AB503" s="5">
        <f t="shared" si="14"/>
        <v>0</v>
      </c>
      <c r="AC503" s="5">
        <f t="shared" si="15"/>
        <v>1</v>
      </c>
      <c r="AD503" s="5">
        <f t="shared" si="16"/>
        <v>0</v>
      </c>
      <c r="AE503" s="51" t="s">
        <v>1229</v>
      </c>
    </row>
    <row r="504">
      <c r="A504" s="2" t="s">
        <v>458</v>
      </c>
      <c r="B504" s="2">
        <v>46.0</v>
      </c>
      <c r="C504" s="3" t="s">
        <v>15</v>
      </c>
      <c r="D504" s="4">
        <v>0.0033803240740740742</v>
      </c>
      <c r="E504" s="4">
        <v>0.0034270833333333336</v>
      </c>
      <c r="F504" s="15" t="s">
        <v>503</v>
      </c>
      <c r="G504" s="3" t="s">
        <v>712</v>
      </c>
      <c r="H504" s="3" t="s">
        <v>712</v>
      </c>
      <c r="I504" s="2" t="str">
        <f t="shared" si="1"/>
        <v>No</v>
      </c>
      <c r="J504" s="2">
        <f t="shared" si="2"/>
        <v>1</v>
      </c>
      <c r="K504" s="2">
        <f t="shared" si="3"/>
        <v>0</v>
      </c>
      <c r="L504" s="2">
        <f t="shared" si="4"/>
        <v>0</v>
      </c>
      <c r="M504" s="2" t="s">
        <v>713</v>
      </c>
      <c r="N504" s="21">
        <v>1.0</v>
      </c>
      <c r="O504" s="2">
        <f t="shared" si="5"/>
        <v>0</v>
      </c>
      <c r="P504" s="2">
        <f t="shared" si="6"/>
        <v>0</v>
      </c>
      <c r="Q504" s="2">
        <f t="shared" si="7"/>
        <v>1</v>
      </c>
      <c r="R504" s="2">
        <f t="shared" si="8"/>
        <v>0</v>
      </c>
      <c r="S504" s="2" t="s">
        <v>712</v>
      </c>
      <c r="T504" s="21">
        <v>0.9</v>
      </c>
      <c r="U504" s="2">
        <f t="shared" si="9"/>
        <v>0</v>
      </c>
      <c r="V504" s="2">
        <f t="shared" si="10"/>
        <v>1</v>
      </c>
      <c r="W504" s="2">
        <f t="shared" si="11"/>
        <v>0</v>
      </c>
      <c r="X504" s="2">
        <f t="shared" si="12"/>
        <v>0</v>
      </c>
      <c r="Y504" s="27" t="s">
        <v>713</v>
      </c>
      <c r="Z504" s="27"/>
      <c r="AA504" s="2">
        <f t="shared" si="13"/>
        <v>0</v>
      </c>
      <c r="AB504" s="2">
        <f t="shared" si="14"/>
        <v>0</v>
      </c>
      <c r="AC504" s="2">
        <f t="shared" si="15"/>
        <v>1</v>
      </c>
      <c r="AD504" s="2">
        <f t="shared" si="16"/>
        <v>0</v>
      </c>
      <c r="AE504" s="49" t="s">
        <v>1230</v>
      </c>
    </row>
    <row r="505">
      <c r="A505" s="5" t="s">
        <v>458</v>
      </c>
      <c r="B505" s="5">
        <v>47.0</v>
      </c>
      <c r="C505" s="6" t="s">
        <v>7</v>
      </c>
      <c r="D505" s="7">
        <v>0.003428125</v>
      </c>
      <c r="E505" s="7">
        <v>0.0034649305555555557</v>
      </c>
      <c r="F505" s="16" t="s">
        <v>504</v>
      </c>
      <c r="G505" s="6" t="s">
        <v>712</v>
      </c>
      <c r="H505" s="6" t="s">
        <v>712</v>
      </c>
      <c r="I505" s="5" t="str">
        <f t="shared" si="1"/>
        <v>No</v>
      </c>
      <c r="J505" s="5">
        <f t="shared" si="2"/>
        <v>1</v>
      </c>
      <c r="K505" s="5">
        <f t="shared" si="3"/>
        <v>0</v>
      </c>
      <c r="L505" s="5">
        <f t="shared" si="4"/>
        <v>0</v>
      </c>
      <c r="M505" s="5" t="s">
        <v>713</v>
      </c>
      <c r="N505" s="23">
        <v>1.0</v>
      </c>
      <c r="O505" s="5">
        <f t="shared" si="5"/>
        <v>0</v>
      </c>
      <c r="P505" s="5">
        <f t="shared" si="6"/>
        <v>0</v>
      </c>
      <c r="Q505" s="5">
        <f t="shared" si="7"/>
        <v>1</v>
      </c>
      <c r="R505" s="5">
        <f t="shared" si="8"/>
        <v>0</v>
      </c>
      <c r="S505" s="5" t="s">
        <v>712</v>
      </c>
      <c r="T505" s="23">
        <v>0.8</v>
      </c>
      <c r="U505" s="5">
        <f t="shared" si="9"/>
        <v>0</v>
      </c>
      <c r="V505" s="5">
        <f t="shared" si="10"/>
        <v>1</v>
      </c>
      <c r="W505" s="5">
        <f t="shared" si="11"/>
        <v>0</v>
      </c>
      <c r="X505" s="5">
        <f t="shared" si="12"/>
        <v>0</v>
      </c>
      <c r="Y505" s="50" t="s">
        <v>713</v>
      </c>
      <c r="Z505" s="50"/>
      <c r="AA505" s="5">
        <f t="shared" si="13"/>
        <v>0</v>
      </c>
      <c r="AB505" s="5">
        <f t="shared" si="14"/>
        <v>0</v>
      </c>
      <c r="AC505" s="5">
        <f t="shared" si="15"/>
        <v>1</v>
      </c>
      <c r="AD505" s="5">
        <f t="shared" si="16"/>
        <v>0</v>
      </c>
      <c r="AE505" s="51" t="s">
        <v>1231</v>
      </c>
    </row>
    <row r="506">
      <c r="A506" s="2" t="s">
        <v>458</v>
      </c>
      <c r="B506" s="2">
        <v>48.0</v>
      </c>
      <c r="C506" s="3" t="s">
        <v>15</v>
      </c>
      <c r="D506" s="4">
        <v>0.0034686342592592594</v>
      </c>
      <c r="E506" s="4">
        <v>0.0034874999999999997</v>
      </c>
      <c r="F506" s="15" t="s">
        <v>505</v>
      </c>
      <c r="G506" s="3" t="s">
        <v>712</v>
      </c>
      <c r="H506" s="3" t="s">
        <v>713</v>
      </c>
      <c r="I506" s="2" t="str">
        <f t="shared" si="1"/>
        <v/>
      </c>
      <c r="J506" s="2">
        <f t="shared" si="2"/>
        <v>0</v>
      </c>
      <c r="K506" s="2">
        <f t="shared" si="3"/>
        <v>0</v>
      </c>
      <c r="L506" s="2">
        <f t="shared" si="4"/>
        <v>1</v>
      </c>
      <c r="M506" s="2" t="s">
        <v>712</v>
      </c>
      <c r="N506" s="21">
        <v>1.0</v>
      </c>
      <c r="O506" s="2" t="str">
        <f t="shared" si="5"/>
        <v/>
      </c>
      <c r="P506" s="2" t="str">
        <f t="shared" si="6"/>
        <v/>
      </c>
      <c r="Q506" s="2" t="str">
        <f t="shared" si="7"/>
        <v/>
      </c>
      <c r="R506" s="2" t="str">
        <f t="shared" si="8"/>
        <v/>
      </c>
      <c r="S506" s="2" t="s">
        <v>712</v>
      </c>
      <c r="T506" s="21">
        <v>1.0</v>
      </c>
      <c r="U506" s="2" t="str">
        <f t="shared" si="9"/>
        <v/>
      </c>
      <c r="V506" s="2" t="str">
        <f t="shared" si="10"/>
        <v/>
      </c>
      <c r="W506" s="2" t="str">
        <f t="shared" si="11"/>
        <v/>
      </c>
      <c r="X506" s="2" t="str">
        <f t="shared" si="12"/>
        <v/>
      </c>
      <c r="Y506" s="27" t="s">
        <v>712</v>
      </c>
      <c r="Z506" s="27"/>
      <c r="AA506" s="2" t="str">
        <f t="shared" si="13"/>
        <v/>
      </c>
      <c r="AB506" s="2" t="str">
        <f t="shared" si="14"/>
        <v/>
      </c>
      <c r="AC506" s="2" t="str">
        <f t="shared" si="15"/>
        <v/>
      </c>
      <c r="AD506" s="2" t="str">
        <f t="shared" si="16"/>
        <v/>
      </c>
      <c r="AE506" s="49" t="s">
        <v>1232</v>
      </c>
    </row>
    <row r="507">
      <c r="A507" s="5" t="s">
        <v>458</v>
      </c>
      <c r="B507" s="5">
        <v>49.0</v>
      </c>
      <c r="C507" s="6" t="s">
        <v>7</v>
      </c>
      <c r="D507" s="7">
        <v>0.003492708333333333</v>
      </c>
      <c r="E507" s="7">
        <v>0.0036195601851851853</v>
      </c>
      <c r="F507" s="16" t="s">
        <v>506</v>
      </c>
      <c r="G507" s="6" t="s">
        <v>713</v>
      </c>
      <c r="H507" s="6" t="s">
        <v>712</v>
      </c>
      <c r="I507" s="5" t="str">
        <f t="shared" si="1"/>
        <v/>
      </c>
      <c r="J507" s="5">
        <f t="shared" si="2"/>
        <v>0</v>
      </c>
      <c r="K507" s="5">
        <f t="shared" si="3"/>
        <v>0</v>
      </c>
      <c r="L507" s="5">
        <f t="shared" si="4"/>
        <v>1</v>
      </c>
      <c r="M507" s="5" t="s">
        <v>713</v>
      </c>
      <c r="N507" s="23">
        <v>1.0</v>
      </c>
      <c r="O507" s="5" t="str">
        <f t="shared" si="5"/>
        <v/>
      </c>
      <c r="P507" s="5" t="str">
        <f t="shared" si="6"/>
        <v/>
      </c>
      <c r="Q507" s="5" t="str">
        <f t="shared" si="7"/>
        <v/>
      </c>
      <c r="R507" s="5" t="str">
        <f t="shared" si="8"/>
        <v/>
      </c>
      <c r="S507" s="5" t="s">
        <v>712</v>
      </c>
      <c r="T507" s="23">
        <v>1.0</v>
      </c>
      <c r="U507" s="5" t="str">
        <f t="shared" si="9"/>
        <v/>
      </c>
      <c r="V507" s="5" t="str">
        <f t="shared" si="10"/>
        <v/>
      </c>
      <c r="W507" s="5" t="str">
        <f t="shared" si="11"/>
        <v/>
      </c>
      <c r="X507" s="5" t="str">
        <f t="shared" si="12"/>
        <v/>
      </c>
      <c r="Y507" s="50" t="s">
        <v>713</v>
      </c>
      <c r="Z507" s="50"/>
      <c r="AA507" s="5" t="str">
        <f t="shared" si="13"/>
        <v/>
      </c>
      <c r="AB507" s="5" t="str">
        <f t="shared" si="14"/>
        <v/>
      </c>
      <c r="AC507" s="5" t="str">
        <f t="shared" si="15"/>
        <v/>
      </c>
      <c r="AD507" s="5" t="str">
        <f t="shared" si="16"/>
        <v/>
      </c>
      <c r="AE507" s="51" t="s">
        <v>1233</v>
      </c>
    </row>
    <row r="508">
      <c r="A508" s="2" t="s">
        <v>458</v>
      </c>
      <c r="B508" s="2">
        <v>50.0</v>
      </c>
      <c r="C508" s="3" t="s">
        <v>12</v>
      </c>
      <c r="D508" s="4">
        <v>0.0036197916666666666</v>
      </c>
      <c r="E508" s="4">
        <v>0.003630787037037037</v>
      </c>
      <c r="F508" s="15" t="s">
        <v>507</v>
      </c>
      <c r="G508" s="3" t="s">
        <v>713</v>
      </c>
      <c r="H508" s="3" t="s">
        <v>712</v>
      </c>
      <c r="I508" s="2" t="str">
        <f t="shared" si="1"/>
        <v/>
      </c>
      <c r="J508" s="2">
        <f t="shared" si="2"/>
        <v>0</v>
      </c>
      <c r="K508" s="2">
        <f t="shared" si="3"/>
        <v>0</v>
      </c>
      <c r="L508" s="2">
        <f t="shared" si="4"/>
        <v>1</v>
      </c>
      <c r="M508" s="2" t="s">
        <v>712</v>
      </c>
      <c r="N508" s="21">
        <v>1.0</v>
      </c>
      <c r="O508" s="2" t="str">
        <f t="shared" si="5"/>
        <v/>
      </c>
      <c r="P508" s="2" t="str">
        <f t="shared" si="6"/>
        <v/>
      </c>
      <c r="Q508" s="2" t="str">
        <f t="shared" si="7"/>
        <v/>
      </c>
      <c r="R508" s="2" t="str">
        <f t="shared" si="8"/>
        <v/>
      </c>
      <c r="S508" s="2" t="s">
        <v>712</v>
      </c>
      <c r="T508" s="21">
        <v>1.0</v>
      </c>
      <c r="U508" s="2" t="str">
        <f t="shared" si="9"/>
        <v/>
      </c>
      <c r="V508" s="2" t="str">
        <f t="shared" si="10"/>
        <v/>
      </c>
      <c r="W508" s="2" t="str">
        <f t="shared" si="11"/>
        <v/>
      </c>
      <c r="X508" s="2" t="str">
        <f t="shared" si="12"/>
        <v/>
      </c>
      <c r="Y508" s="27" t="s">
        <v>712</v>
      </c>
      <c r="Z508" s="27"/>
      <c r="AA508" s="2" t="str">
        <f t="shared" si="13"/>
        <v/>
      </c>
      <c r="AB508" s="2" t="str">
        <f t="shared" si="14"/>
        <v/>
      </c>
      <c r="AC508" s="2" t="str">
        <f t="shared" si="15"/>
        <v/>
      </c>
      <c r="AD508" s="2" t="str">
        <f t="shared" si="16"/>
        <v/>
      </c>
      <c r="AE508" s="49" t="s">
        <v>1234</v>
      </c>
    </row>
    <row r="509">
      <c r="A509" s="5" t="s">
        <v>458</v>
      </c>
      <c r="B509" s="5">
        <v>51.0</v>
      </c>
      <c r="C509" s="6" t="s">
        <v>7</v>
      </c>
      <c r="D509" s="7">
        <v>0.0036761574074074075</v>
      </c>
      <c r="E509" s="7">
        <v>0.0037223379629629633</v>
      </c>
      <c r="F509" s="16" t="s">
        <v>508</v>
      </c>
      <c r="G509" s="6" t="s">
        <v>713</v>
      </c>
      <c r="H509" s="6" t="s">
        <v>712</v>
      </c>
      <c r="I509" s="5" t="str">
        <f t="shared" si="1"/>
        <v/>
      </c>
      <c r="J509" s="5">
        <f t="shared" si="2"/>
        <v>0</v>
      </c>
      <c r="K509" s="5">
        <f t="shared" si="3"/>
        <v>0</v>
      </c>
      <c r="L509" s="5">
        <f t="shared" si="4"/>
        <v>1</v>
      </c>
      <c r="M509" s="5" t="s">
        <v>712</v>
      </c>
      <c r="N509" s="23">
        <v>1.0</v>
      </c>
      <c r="O509" s="5" t="str">
        <f t="shared" si="5"/>
        <v/>
      </c>
      <c r="P509" s="5" t="str">
        <f t="shared" si="6"/>
        <v/>
      </c>
      <c r="Q509" s="5" t="str">
        <f t="shared" si="7"/>
        <v/>
      </c>
      <c r="R509" s="5" t="str">
        <f t="shared" si="8"/>
        <v/>
      </c>
      <c r="S509" s="5" t="s">
        <v>712</v>
      </c>
      <c r="T509" s="23">
        <v>0.6</v>
      </c>
      <c r="U509" s="5" t="str">
        <f t="shared" si="9"/>
        <v/>
      </c>
      <c r="V509" s="5" t="str">
        <f t="shared" si="10"/>
        <v/>
      </c>
      <c r="W509" s="5" t="str">
        <f t="shared" si="11"/>
        <v/>
      </c>
      <c r="X509" s="5" t="str">
        <f t="shared" si="12"/>
        <v/>
      </c>
      <c r="Y509" s="50" t="s">
        <v>713</v>
      </c>
      <c r="Z509" s="50"/>
      <c r="AA509" s="5" t="str">
        <f t="shared" si="13"/>
        <v/>
      </c>
      <c r="AB509" s="5" t="str">
        <f t="shared" si="14"/>
        <v/>
      </c>
      <c r="AC509" s="5" t="str">
        <f t="shared" si="15"/>
        <v/>
      </c>
      <c r="AD509" s="5" t="str">
        <f t="shared" si="16"/>
        <v/>
      </c>
      <c r="AE509" s="51" t="s">
        <v>1235</v>
      </c>
    </row>
    <row r="510">
      <c r="A510" s="2" t="s">
        <v>458</v>
      </c>
      <c r="B510" s="2">
        <v>52.0</v>
      </c>
      <c r="C510" s="3" t="s">
        <v>15</v>
      </c>
      <c r="D510" s="4">
        <v>0.003726851851851852</v>
      </c>
      <c r="E510" s="4">
        <v>0.003735648148148148</v>
      </c>
      <c r="F510" s="15" t="s">
        <v>509</v>
      </c>
      <c r="G510" s="3" t="s">
        <v>713</v>
      </c>
      <c r="H510" s="3" t="s">
        <v>713</v>
      </c>
      <c r="I510" s="2" t="str">
        <f t="shared" si="1"/>
        <v>Sí</v>
      </c>
      <c r="J510" s="2">
        <f t="shared" si="2"/>
        <v>0</v>
      </c>
      <c r="K510" s="2">
        <f t="shared" si="3"/>
        <v>1</v>
      </c>
      <c r="L510" s="2">
        <f t="shared" si="4"/>
        <v>0</v>
      </c>
      <c r="M510" s="2" t="s">
        <v>712</v>
      </c>
      <c r="N510" s="21">
        <v>1.0</v>
      </c>
      <c r="O510" s="2">
        <f t="shared" si="5"/>
        <v>0</v>
      </c>
      <c r="P510" s="2">
        <f t="shared" si="6"/>
        <v>0</v>
      </c>
      <c r="Q510" s="2">
        <f t="shared" si="7"/>
        <v>0</v>
      </c>
      <c r="R510" s="2">
        <f t="shared" si="8"/>
        <v>1</v>
      </c>
      <c r="S510" s="2" t="s">
        <v>712</v>
      </c>
      <c r="T510" s="21">
        <v>1.0</v>
      </c>
      <c r="U510" s="2">
        <f t="shared" si="9"/>
        <v>0</v>
      </c>
      <c r="V510" s="2">
        <f t="shared" si="10"/>
        <v>0</v>
      </c>
      <c r="W510" s="2">
        <f t="shared" si="11"/>
        <v>0</v>
      </c>
      <c r="X510" s="2">
        <f t="shared" si="12"/>
        <v>1</v>
      </c>
      <c r="Y510" s="27" t="s">
        <v>713</v>
      </c>
      <c r="Z510" s="27"/>
      <c r="AA510" s="2">
        <f t="shared" si="13"/>
        <v>1</v>
      </c>
      <c r="AB510" s="2">
        <f t="shared" si="14"/>
        <v>0</v>
      </c>
      <c r="AC510" s="2">
        <f t="shared" si="15"/>
        <v>0</v>
      </c>
      <c r="AD510" s="2">
        <f t="shared" si="16"/>
        <v>0</v>
      </c>
      <c r="AE510" s="49" t="s">
        <v>1236</v>
      </c>
    </row>
    <row r="511">
      <c r="A511" s="5" t="s">
        <v>458</v>
      </c>
      <c r="B511" s="5">
        <v>53.0</v>
      </c>
      <c r="C511" s="6" t="s">
        <v>7</v>
      </c>
      <c r="D511" s="7">
        <v>0.0037465277777777774</v>
      </c>
      <c r="E511" s="7">
        <v>0.0037819444444444445</v>
      </c>
      <c r="F511" s="16" t="s">
        <v>510</v>
      </c>
      <c r="G511" s="6" t="s">
        <v>713</v>
      </c>
      <c r="H511" s="6" t="s">
        <v>712</v>
      </c>
      <c r="I511" s="5" t="str">
        <f t="shared" si="1"/>
        <v/>
      </c>
      <c r="J511" s="5">
        <f t="shared" si="2"/>
        <v>0</v>
      </c>
      <c r="K511" s="5">
        <f t="shared" si="3"/>
        <v>0</v>
      </c>
      <c r="L511" s="5">
        <f t="shared" si="4"/>
        <v>1</v>
      </c>
      <c r="M511" s="5" t="s">
        <v>712</v>
      </c>
      <c r="N511" s="23">
        <v>1.0</v>
      </c>
      <c r="O511" s="5" t="str">
        <f t="shared" si="5"/>
        <v/>
      </c>
      <c r="P511" s="5" t="str">
        <f t="shared" si="6"/>
        <v/>
      </c>
      <c r="Q511" s="5" t="str">
        <f t="shared" si="7"/>
        <v/>
      </c>
      <c r="R511" s="5" t="str">
        <f t="shared" si="8"/>
        <v/>
      </c>
      <c r="S511" s="5" t="s">
        <v>713</v>
      </c>
      <c r="T511" s="23">
        <v>0.8</v>
      </c>
      <c r="U511" s="5" t="str">
        <f t="shared" si="9"/>
        <v/>
      </c>
      <c r="V511" s="5" t="str">
        <f t="shared" si="10"/>
        <v/>
      </c>
      <c r="W511" s="5" t="str">
        <f t="shared" si="11"/>
        <v/>
      </c>
      <c r="X511" s="5" t="str">
        <f t="shared" si="12"/>
        <v/>
      </c>
      <c r="Y511" s="50" t="s">
        <v>713</v>
      </c>
      <c r="Z511" s="50"/>
      <c r="AA511" s="5" t="str">
        <f t="shared" si="13"/>
        <v/>
      </c>
      <c r="AB511" s="5" t="str">
        <f t="shared" si="14"/>
        <v/>
      </c>
      <c r="AC511" s="5" t="str">
        <f t="shared" si="15"/>
        <v/>
      </c>
      <c r="AD511" s="5" t="str">
        <f t="shared" si="16"/>
        <v/>
      </c>
      <c r="AE511" s="51" t="s">
        <v>1237</v>
      </c>
    </row>
    <row r="512">
      <c r="A512" s="2" t="s">
        <v>458</v>
      </c>
      <c r="B512" s="2">
        <v>54.0</v>
      </c>
      <c r="C512" s="3" t="s">
        <v>15</v>
      </c>
      <c r="D512" s="4">
        <v>0.003795486111111111</v>
      </c>
      <c r="E512" s="4">
        <v>0.003939236111111111</v>
      </c>
      <c r="F512" s="15" t="s">
        <v>511</v>
      </c>
      <c r="G512" s="3" t="s">
        <v>713</v>
      </c>
      <c r="H512" s="3" t="s">
        <v>713</v>
      </c>
      <c r="I512" s="2" t="str">
        <f t="shared" si="1"/>
        <v>Sí</v>
      </c>
      <c r="J512" s="2">
        <f t="shared" si="2"/>
        <v>0</v>
      </c>
      <c r="K512" s="2">
        <f t="shared" si="3"/>
        <v>1</v>
      </c>
      <c r="L512" s="2">
        <f t="shared" si="4"/>
        <v>0</v>
      </c>
      <c r="M512" s="2" t="s">
        <v>713</v>
      </c>
      <c r="N512" s="21">
        <v>0.6</v>
      </c>
      <c r="O512" s="2">
        <f t="shared" si="5"/>
        <v>1</v>
      </c>
      <c r="P512" s="2">
        <f t="shared" si="6"/>
        <v>0</v>
      </c>
      <c r="Q512" s="2">
        <f t="shared" si="7"/>
        <v>0</v>
      </c>
      <c r="R512" s="2">
        <f t="shared" si="8"/>
        <v>0</v>
      </c>
      <c r="S512" s="2" t="s">
        <v>712</v>
      </c>
      <c r="T512" s="21">
        <v>1.0</v>
      </c>
      <c r="U512" s="2">
        <f t="shared" si="9"/>
        <v>0</v>
      </c>
      <c r="V512" s="2">
        <f t="shared" si="10"/>
        <v>0</v>
      </c>
      <c r="W512" s="2">
        <f t="shared" si="11"/>
        <v>0</v>
      </c>
      <c r="X512" s="2">
        <f t="shared" si="12"/>
        <v>1</v>
      </c>
      <c r="Y512" s="27" t="s">
        <v>713</v>
      </c>
      <c r="Z512" s="27"/>
      <c r="AA512" s="2">
        <f t="shared" si="13"/>
        <v>1</v>
      </c>
      <c r="AB512" s="2">
        <f t="shared" si="14"/>
        <v>0</v>
      </c>
      <c r="AC512" s="2">
        <f t="shared" si="15"/>
        <v>0</v>
      </c>
      <c r="AD512" s="2">
        <f t="shared" si="16"/>
        <v>0</v>
      </c>
      <c r="AE512" s="49" t="s">
        <v>1238</v>
      </c>
    </row>
    <row r="513">
      <c r="A513" s="5" t="s">
        <v>458</v>
      </c>
      <c r="B513" s="5">
        <v>55.0</v>
      </c>
      <c r="C513" s="6" t="s">
        <v>7</v>
      </c>
      <c r="D513" s="7">
        <v>0.003943171296296296</v>
      </c>
      <c r="E513" s="7">
        <v>0.004031828703703704</v>
      </c>
      <c r="F513" s="16" t="s">
        <v>512</v>
      </c>
      <c r="G513" s="6" t="s">
        <v>713</v>
      </c>
      <c r="H513" s="6" t="s">
        <v>712</v>
      </c>
      <c r="I513" s="5" t="str">
        <f t="shared" si="1"/>
        <v/>
      </c>
      <c r="J513" s="5">
        <f t="shared" si="2"/>
        <v>0</v>
      </c>
      <c r="K513" s="5">
        <f t="shared" si="3"/>
        <v>0</v>
      </c>
      <c r="L513" s="5">
        <f t="shared" si="4"/>
        <v>1</v>
      </c>
      <c r="M513" s="5" t="s">
        <v>713</v>
      </c>
      <c r="N513" s="23">
        <v>1.0</v>
      </c>
      <c r="O513" s="5" t="str">
        <f t="shared" si="5"/>
        <v/>
      </c>
      <c r="P513" s="5" t="str">
        <f t="shared" si="6"/>
        <v/>
      </c>
      <c r="Q513" s="5" t="str">
        <f t="shared" si="7"/>
        <v/>
      </c>
      <c r="R513" s="5" t="str">
        <f t="shared" si="8"/>
        <v/>
      </c>
      <c r="S513" s="5" t="s">
        <v>713</v>
      </c>
      <c r="T513" s="23">
        <v>0.8</v>
      </c>
      <c r="U513" s="5" t="str">
        <f t="shared" si="9"/>
        <v/>
      </c>
      <c r="V513" s="5" t="str">
        <f t="shared" si="10"/>
        <v/>
      </c>
      <c r="W513" s="5" t="str">
        <f t="shared" si="11"/>
        <v/>
      </c>
      <c r="X513" s="5" t="str">
        <f t="shared" si="12"/>
        <v/>
      </c>
      <c r="Y513" s="50" t="s">
        <v>713</v>
      </c>
      <c r="Z513" s="50"/>
      <c r="AA513" s="5" t="str">
        <f t="shared" si="13"/>
        <v/>
      </c>
      <c r="AB513" s="5" t="str">
        <f t="shared" si="14"/>
        <v/>
      </c>
      <c r="AC513" s="5" t="str">
        <f t="shared" si="15"/>
        <v/>
      </c>
      <c r="AD513" s="5" t="str">
        <f t="shared" si="16"/>
        <v/>
      </c>
      <c r="AE513" s="51" t="s">
        <v>1239</v>
      </c>
    </row>
    <row r="514">
      <c r="A514" s="2" t="s">
        <v>458</v>
      </c>
      <c r="B514" s="2">
        <v>56.0</v>
      </c>
      <c r="C514" s="3" t="s">
        <v>9</v>
      </c>
      <c r="D514" s="4">
        <v>0.004034606481481482</v>
      </c>
      <c r="E514" s="4">
        <v>0.004054976851851852</v>
      </c>
      <c r="F514" s="15" t="s">
        <v>513</v>
      </c>
      <c r="G514" s="3" t="s">
        <v>713</v>
      </c>
      <c r="H514" s="3" t="s">
        <v>712</v>
      </c>
      <c r="I514" s="2" t="str">
        <f t="shared" si="1"/>
        <v/>
      </c>
      <c r="J514" s="2">
        <f t="shared" si="2"/>
        <v>0</v>
      </c>
      <c r="K514" s="2">
        <f t="shared" si="3"/>
        <v>0</v>
      </c>
      <c r="L514" s="2">
        <f t="shared" si="4"/>
        <v>1</v>
      </c>
      <c r="M514" s="2" t="s">
        <v>712</v>
      </c>
      <c r="N514" s="21">
        <v>1.0</v>
      </c>
      <c r="O514" s="2" t="str">
        <f t="shared" si="5"/>
        <v/>
      </c>
      <c r="P514" s="2" t="str">
        <f t="shared" si="6"/>
        <v/>
      </c>
      <c r="Q514" s="2" t="str">
        <f t="shared" si="7"/>
        <v/>
      </c>
      <c r="R514" s="2" t="str">
        <f t="shared" si="8"/>
        <v/>
      </c>
      <c r="S514" s="2" t="s">
        <v>712</v>
      </c>
      <c r="T514" s="21">
        <v>1.0</v>
      </c>
      <c r="U514" s="2" t="str">
        <f t="shared" si="9"/>
        <v/>
      </c>
      <c r="V514" s="2" t="str">
        <f t="shared" si="10"/>
        <v/>
      </c>
      <c r="W514" s="2" t="str">
        <f t="shared" si="11"/>
        <v/>
      </c>
      <c r="X514" s="2" t="str">
        <f t="shared" si="12"/>
        <v/>
      </c>
      <c r="Y514" s="27" t="s">
        <v>712</v>
      </c>
      <c r="Z514" s="27"/>
      <c r="AA514" s="2" t="str">
        <f t="shared" si="13"/>
        <v/>
      </c>
      <c r="AB514" s="2" t="str">
        <f t="shared" si="14"/>
        <v/>
      </c>
      <c r="AC514" s="2" t="str">
        <f t="shared" si="15"/>
        <v/>
      </c>
      <c r="AD514" s="2" t="str">
        <f t="shared" si="16"/>
        <v/>
      </c>
      <c r="AE514" s="49" t="s">
        <v>1240</v>
      </c>
    </row>
    <row r="515">
      <c r="A515" s="5" t="s">
        <v>458</v>
      </c>
      <c r="B515" s="5">
        <v>57.0</v>
      </c>
      <c r="C515" s="6" t="s">
        <v>12</v>
      </c>
      <c r="D515" s="7">
        <v>0.004063541666666667</v>
      </c>
      <c r="E515" s="7">
        <v>0.004147569444444445</v>
      </c>
      <c r="F515" s="16" t="s">
        <v>514</v>
      </c>
      <c r="G515" s="6" t="s">
        <v>713</v>
      </c>
      <c r="H515" s="6" t="s">
        <v>713</v>
      </c>
      <c r="I515" s="5" t="str">
        <f t="shared" si="1"/>
        <v>Sí</v>
      </c>
      <c r="J515" s="5">
        <f t="shared" si="2"/>
        <v>0</v>
      </c>
      <c r="K515" s="5">
        <f t="shared" si="3"/>
        <v>1</v>
      </c>
      <c r="L515" s="5">
        <f t="shared" si="4"/>
        <v>0</v>
      </c>
      <c r="M515" s="5" t="s">
        <v>712</v>
      </c>
      <c r="N515" s="23">
        <v>1.0</v>
      </c>
      <c r="O515" s="5">
        <f t="shared" si="5"/>
        <v>0</v>
      </c>
      <c r="P515" s="5">
        <f t="shared" si="6"/>
        <v>0</v>
      </c>
      <c r="Q515" s="5">
        <f t="shared" si="7"/>
        <v>0</v>
      </c>
      <c r="R515" s="5">
        <f t="shared" si="8"/>
        <v>1</v>
      </c>
      <c r="S515" s="5" t="s">
        <v>712</v>
      </c>
      <c r="T515" s="23">
        <v>1.0</v>
      </c>
      <c r="U515" s="5">
        <f t="shared" si="9"/>
        <v>0</v>
      </c>
      <c r="V515" s="5">
        <f t="shared" si="10"/>
        <v>0</v>
      </c>
      <c r="W515" s="5">
        <f t="shared" si="11"/>
        <v>0</v>
      </c>
      <c r="X515" s="5">
        <f t="shared" si="12"/>
        <v>1</v>
      </c>
      <c r="Y515" s="50" t="s">
        <v>713</v>
      </c>
      <c r="Z515" s="50"/>
      <c r="AA515" s="5">
        <f t="shared" si="13"/>
        <v>1</v>
      </c>
      <c r="AB515" s="5">
        <f t="shared" si="14"/>
        <v>0</v>
      </c>
      <c r="AC515" s="5">
        <f t="shared" si="15"/>
        <v>0</v>
      </c>
      <c r="AD515" s="5">
        <f t="shared" si="16"/>
        <v>0</v>
      </c>
      <c r="AE515" s="51" t="s">
        <v>1241</v>
      </c>
    </row>
    <row r="516">
      <c r="A516" s="2" t="s">
        <v>458</v>
      </c>
      <c r="B516" s="2">
        <v>58.0</v>
      </c>
      <c r="C516" s="3" t="s">
        <v>15</v>
      </c>
      <c r="D516" s="4">
        <v>0.004162962962962963</v>
      </c>
      <c r="E516" s="4">
        <v>0.004191666666666667</v>
      </c>
      <c r="F516" s="15" t="s">
        <v>515</v>
      </c>
      <c r="G516" s="3" t="s">
        <v>712</v>
      </c>
      <c r="H516" s="3" t="s">
        <v>712</v>
      </c>
      <c r="I516" s="2" t="str">
        <f t="shared" si="1"/>
        <v>No</v>
      </c>
      <c r="J516" s="2">
        <f t="shared" si="2"/>
        <v>1</v>
      </c>
      <c r="K516" s="2">
        <f t="shared" si="3"/>
        <v>0</v>
      </c>
      <c r="L516" s="2">
        <f t="shared" si="4"/>
        <v>0</v>
      </c>
      <c r="M516" s="2" t="s">
        <v>712</v>
      </c>
      <c r="N516" s="21">
        <v>1.0</v>
      </c>
      <c r="O516" s="2">
        <f t="shared" si="5"/>
        <v>0</v>
      </c>
      <c r="P516" s="2">
        <f t="shared" si="6"/>
        <v>1</v>
      </c>
      <c r="Q516" s="2">
        <f t="shared" si="7"/>
        <v>0</v>
      </c>
      <c r="R516" s="2">
        <f t="shared" si="8"/>
        <v>0</v>
      </c>
      <c r="S516" s="2" t="s">
        <v>712</v>
      </c>
      <c r="T516" s="21">
        <v>1.0</v>
      </c>
      <c r="U516" s="2">
        <f t="shared" si="9"/>
        <v>0</v>
      </c>
      <c r="V516" s="2">
        <f t="shared" si="10"/>
        <v>1</v>
      </c>
      <c r="W516" s="2">
        <f t="shared" si="11"/>
        <v>0</v>
      </c>
      <c r="X516" s="2">
        <f t="shared" si="12"/>
        <v>0</v>
      </c>
      <c r="Y516" s="27" t="s">
        <v>712</v>
      </c>
      <c r="Z516" s="27"/>
      <c r="AA516" s="2">
        <f t="shared" si="13"/>
        <v>0</v>
      </c>
      <c r="AB516" s="2">
        <f t="shared" si="14"/>
        <v>1</v>
      </c>
      <c r="AC516" s="2">
        <f t="shared" si="15"/>
        <v>0</v>
      </c>
      <c r="AD516" s="2">
        <f t="shared" si="16"/>
        <v>0</v>
      </c>
      <c r="AE516" s="49" t="s">
        <v>1242</v>
      </c>
    </row>
    <row r="517">
      <c r="A517" s="5" t="s">
        <v>458</v>
      </c>
      <c r="B517" s="5">
        <v>59.0</v>
      </c>
      <c r="C517" s="6" t="s">
        <v>12</v>
      </c>
      <c r="D517" s="7">
        <v>0.0035055555555555556</v>
      </c>
      <c r="E517" s="7">
        <v>0.004242592592592593</v>
      </c>
      <c r="F517" s="16" t="s">
        <v>516</v>
      </c>
      <c r="G517" s="6" t="s">
        <v>713</v>
      </c>
      <c r="H517" s="6" t="s">
        <v>713</v>
      </c>
      <c r="I517" s="5" t="str">
        <f t="shared" si="1"/>
        <v>Sí</v>
      </c>
      <c r="J517" s="5">
        <f t="shared" si="2"/>
        <v>0</v>
      </c>
      <c r="K517" s="5">
        <f t="shared" si="3"/>
        <v>1</v>
      </c>
      <c r="L517" s="5">
        <f t="shared" si="4"/>
        <v>0</v>
      </c>
      <c r="M517" s="5" t="s">
        <v>713</v>
      </c>
      <c r="N517" s="23">
        <v>1.0</v>
      </c>
      <c r="O517" s="5">
        <f t="shared" si="5"/>
        <v>1</v>
      </c>
      <c r="P517" s="5">
        <f t="shared" si="6"/>
        <v>0</v>
      </c>
      <c r="Q517" s="5">
        <f t="shared" si="7"/>
        <v>0</v>
      </c>
      <c r="R517" s="5">
        <f t="shared" si="8"/>
        <v>0</v>
      </c>
      <c r="S517" s="5" t="s">
        <v>712</v>
      </c>
      <c r="T517" s="23">
        <v>1.0</v>
      </c>
      <c r="U517" s="5">
        <f t="shared" si="9"/>
        <v>0</v>
      </c>
      <c r="V517" s="5">
        <f t="shared" si="10"/>
        <v>0</v>
      </c>
      <c r="W517" s="5">
        <f t="shared" si="11"/>
        <v>0</v>
      </c>
      <c r="X517" s="5">
        <f t="shared" si="12"/>
        <v>1</v>
      </c>
      <c r="Y517" s="50" t="s">
        <v>713</v>
      </c>
      <c r="Z517" s="50"/>
      <c r="AA517" s="5">
        <f t="shared" si="13"/>
        <v>1</v>
      </c>
      <c r="AB517" s="5">
        <f t="shared" si="14"/>
        <v>0</v>
      </c>
      <c r="AC517" s="5">
        <f t="shared" si="15"/>
        <v>0</v>
      </c>
      <c r="AD517" s="5">
        <f t="shared" si="16"/>
        <v>0</v>
      </c>
      <c r="AE517" s="51" t="s">
        <v>1243</v>
      </c>
    </row>
    <row r="518">
      <c r="A518" s="2" t="s">
        <v>458</v>
      </c>
      <c r="B518" s="2">
        <v>60.0</v>
      </c>
      <c r="C518" s="3" t="s">
        <v>15</v>
      </c>
      <c r="D518" s="4">
        <v>0.004265740740740741</v>
      </c>
      <c r="E518" s="4">
        <v>0.004307638888888889</v>
      </c>
      <c r="F518" s="15" t="s">
        <v>517</v>
      </c>
      <c r="G518" s="3" t="s">
        <v>713</v>
      </c>
      <c r="H518" s="3" t="s">
        <v>713</v>
      </c>
      <c r="I518" s="2" t="str">
        <f t="shared" si="1"/>
        <v>Sí</v>
      </c>
      <c r="J518" s="2">
        <f t="shared" si="2"/>
        <v>0</v>
      </c>
      <c r="K518" s="2">
        <f t="shared" si="3"/>
        <v>1</v>
      </c>
      <c r="L518" s="2">
        <f t="shared" si="4"/>
        <v>0</v>
      </c>
      <c r="M518" s="2" t="s">
        <v>712</v>
      </c>
      <c r="N518" s="21">
        <v>1.0</v>
      </c>
      <c r="O518" s="2">
        <f t="shared" si="5"/>
        <v>0</v>
      </c>
      <c r="P518" s="2">
        <f t="shared" si="6"/>
        <v>0</v>
      </c>
      <c r="Q518" s="2">
        <f t="shared" si="7"/>
        <v>0</v>
      </c>
      <c r="R518" s="2">
        <f t="shared" si="8"/>
        <v>1</v>
      </c>
      <c r="S518" s="2" t="s">
        <v>712</v>
      </c>
      <c r="T518" s="21">
        <v>1.0</v>
      </c>
      <c r="U518" s="2">
        <f t="shared" si="9"/>
        <v>0</v>
      </c>
      <c r="V518" s="2">
        <f t="shared" si="10"/>
        <v>0</v>
      </c>
      <c r="W518" s="2">
        <f t="shared" si="11"/>
        <v>0</v>
      </c>
      <c r="X518" s="2">
        <f t="shared" si="12"/>
        <v>1</v>
      </c>
      <c r="Y518" s="27" t="s">
        <v>713</v>
      </c>
      <c r="Z518" s="27"/>
      <c r="AA518" s="2">
        <f t="shared" si="13"/>
        <v>1</v>
      </c>
      <c r="AB518" s="2">
        <f t="shared" si="14"/>
        <v>0</v>
      </c>
      <c r="AC518" s="2">
        <f t="shared" si="15"/>
        <v>0</v>
      </c>
      <c r="AD518" s="2">
        <f t="shared" si="16"/>
        <v>0</v>
      </c>
      <c r="AE518" s="49" t="s">
        <v>1244</v>
      </c>
    </row>
    <row r="519">
      <c r="A519" s="5" t="s">
        <v>458</v>
      </c>
      <c r="B519" s="5">
        <v>61.0</v>
      </c>
      <c r="C519" s="6" t="s">
        <v>7</v>
      </c>
      <c r="D519" s="7">
        <v>0.004358796296296296</v>
      </c>
      <c r="E519" s="7">
        <v>0.004379861111111111</v>
      </c>
      <c r="F519" s="16" t="s">
        <v>518</v>
      </c>
      <c r="G519" s="6" t="s">
        <v>712</v>
      </c>
      <c r="H519" s="6" t="s">
        <v>712</v>
      </c>
      <c r="I519" s="5" t="str">
        <f t="shared" si="1"/>
        <v>No</v>
      </c>
      <c r="J519" s="5">
        <f t="shared" si="2"/>
        <v>1</v>
      </c>
      <c r="K519" s="5">
        <f t="shared" si="3"/>
        <v>0</v>
      </c>
      <c r="L519" s="5">
        <f t="shared" si="4"/>
        <v>0</v>
      </c>
      <c r="M519" s="5" t="s">
        <v>712</v>
      </c>
      <c r="N519" s="23">
        <v>0.9</v>
      </c>
      <c r="O519" s="5">
        <f t="shared" si="5"/>
        <v>0</v>
      </c>
      <c r="P519" s="5">
        <f t="shared" si="6"/>
        <v>1</v>
      </c>
      <c r="Q519" s="5">
        <f t="shared" si="7"/>
        <v>0</v>
      </c>
      <c r="R519" s="5">
        <f t="shared" si="8"/>
        <v>0</v>
      </c>
      <c r="S519" s="5" t="s">
        <v>712</v>
      </c>
      <c r="T519" s="23">
        <v>1.0</v>
      </c>
      <c r="U519" s="5">
        <f t="shared" si="9"/>
        <v>0</v>
      </c>
      <c r="V519" s="5">
        <f t="shared" si="10"/>
        <v>1</v>
      </c>
      <c r="W519" s="5">
        <f t="shared" si="11"/>
        <v>0</v>
      </c>
      <c r="X519" s="5">
        <f t="shared" si="12"/>
        <v>0</v>
      </c>
      <c r="Y519" s="50" t="s">
        <v>712</v>
      </c>
      <c r="Z519" s="50"/>
      <c r="AA519" s="5">
        <f t="shared" si="13"/>
        <v>0</v>
      </c>
      <c r="AB519" s="5">
        <f t="shared" si="14"/>
        <v>1</v>
      </c>
      <c r="AC519" s="5">
        <f t="shared" si="15"/>
        <v>0</v>
      </c>
      <c r="AD519" s="5">
        <f t="shared" si="16"/>
        <v>0</v>
      </c>
      <c r="AE519" s="51" t="s">
        <v>1245</v>
      </c>
    </row>
    <row r="520">
      <c r="A520" s="2" t="s">
        <v>458</v>
      </c>
      <c r="B520" s="2">
        <v>62.0</v>
      </c>
      <c r="C520" s="3" t="s">
        <v>15</v>
      </c>
      <c r="D520" s="4">
        <v>0.004383101851851852</v>
      </c>
      <c r="E520" s="4">
        <v>0.004423148148148148</v>
      </c>
      <c r="F520" s="15" t="s">
        <v>519</v>
      </c>
      <c r="G520" s="3" t="s">
        <v>712</v>
      </c>
      <c r="H520" s="3" t="s">
        <v>712</v>
      </c>
      <c r="I520" s="2" t="str">
        <f t="shared" si="1"/>
        <v>No</v>
      </c>
      <c r="J520" s="2">
        <f t="shared" si="2"/>
        <v>1</v>
      </c>
      <c r="K520" s="2">
        <f t="shared" si="3"/>
        <v>0</v>
      </c>
      <c r="L520" s="2">
        <f t="shared" si="4"/>
        <v>0</v>
      </c>
      <c r="M520" s="2" t="s">
        <v>713</v>
      </c>
      <c r="N520" s="21">
        <v>1.0</v>
      </c>
      <c r="O520" s="2">
        <f t="shared" si="5"/>
        <v>0</v>
      </c>
      <c r="P520" s="2">
        <f t="shared" si="6"/>
        <v>0</v>
      </c>
      <c r="Q520" s="2">
        <f t="shared" si="7"/>
        <v>1</v>
      </c>
      <c r="R520" s="2">
        <f t="shared" si="8"/>
        <v>0</v>
      </c>
      <c r="S520" s="2" t="s">
        <v>712</v>
      </c>
      <c r="T520" s="21">
        <v>1.0</v>
      </c>
      <c r="U520" s="2">
        <f t="shared" si="9"/>
        <v>0</v>
      </c>
      <c r="V520" s="2">
        <f t="shared" si="10"/>
        <v>1</v>
      </c>
      <c r="W520" s="2">
        <f t="shared" si="11"/>
        <v>0</v>
      </c>
      <c r="X520" s="2">
        <f t="shared" si="12"/>
        <v>0</v>
      </c>
      <c r="Y520" s="27" t="s">
        <v>712</v>
      </c>
      <c r="Z520" s="27"/>
      <c r="AA520" s="2">
        <f t="shared" si="13"/>
        <v>0</v>
      </c>
      <c r="AB520" s="2">
        <f t="shared" si="14"/>
        <v>1</v>
      </c>
      <c r="AC520" s="2">
        <f t="shared" si="15"/>
        <v>0</v>
      </c>
      <c r="AD520" s="2">
        <f t="shared" si="16"/>
        <v>0</v>
      </c>
      <c r="AE520" s="49" t="s">
        <v>1246</v>
      </c>
    </row>
    <row r="521">
      <c r="A521" s="5" t="s">
        <v>458</v>
      </c>
      <c r="B521" s="5">
        <v>63.0</v>
      </c>
      <c r="C521" s="6" t="s">
        <v>7</v>
      </c>
      <c r="D521" s="7">
        <v>0.004435763888888889</v>
      </c>
      <c r="E521" s="7">
        <v>0.0044429398148148145</v>
      </c>
      <c r="F521" s="16" t="s">
        <v>520</v>
      </c>
      <c r="G521" s="6" t="s">
        <v>712</v>
      </c>
      <c r="H521" s="6" t="s">
        <v>712</v>
      </c>
      <c r="I521" s="5" t="str">
        <f t="shared" si="1"/>
        <v>No</v>
      </c>
      <c r="J521" s="5">
        <f t="shared" si="2"/>
        <v>1</v>
      </c>
      <c r="K521" s="5">
        <f t="shared" si="3"/>
        <v>0</v>
      </c>
      <c r="L521" s="5">
        <f t="shared" si="4"/>
        <v>0</v>
      </c>
      <c r="M521" s="5" t="s">
        <v>712</v>
      </c>
      <c r="N521" s="23">
        <v>1.0</v>
      </c>
      <c r="O521" s="5">
        <f t="shared" si="5"/>
        <v>0</v>
      </c>
      <c r="P521" s="5">
        <f t="shared" si="6"/>
        <v>1</v>
      </c>
      <c r="Q521" s="5">
        <f t="shared" si="7"/>
        <v>0</v>
      </c>
      <c r="R521" s="5">
        <f t="shared" si="8"/>
        <v>0</v>
      </c>
      <c r="S521" s="5" t="s">
        <v>712</v>
      </c>
      <c r="T521" s="23">
        <v>1.0</v>
      </c>
      <c r="U521" s="5">
        <f t="shared" si="9"/>
        <v>0</v>
      </c>
      <c r="V521" s="5">
        <f t="shared" si="10"/>
        <v>1</v>
      </c>
      <c r="W521" s="5">
        <f t="shared" si="11"/>
        <v>0</v>
      </c>
      <c r="X521" s="5">
        <f t="shared" si="12"/>
        <v>0</v>
      </c>
      <c r="Y521" s="50" t="s">
        <v>712</v>
      </c>
      <c r="Z521" s="50"/>
      <c r="AA521" s="5">
        <f t="shared" si="13"/>
        <v>0</v>
      </c>
      <c r="AB521" s="5">
        <f t="shared" si="14"/>
        <v>1</v>
      </c>
      <c r="AC521" s="5">
        <f t="shared" si="15"/>
        <v>0</v>
      </c>
      <c r="AD521" s="5">
        <f t="shared" si="16"/>
        <v>0</v>
      </c>
      <c r="AE521" s="51" t="s">
        <v>1247</v>
      </c>
    </row>
    <row r="522">
      <c r="A522" s="2" t="s">
        <v>458</v>
      </c>
      <c r="B522" s="2">
        <v>64.0</v>
      </c>
      <c r="C522" s="3" t="s">
        <v>15</v>
      </c>
      <c r="D522" s="4">
        <v>0.00446099537037037</v>
      </c>
      <c r="E522" s="4">
        <v>0.004524421296296296</v>
      </c>
      <c r="F522" s="15" t="s">
        <v>521</v>
      </c>
      <c r="G522" s="3" t="s">
        <v>713</v>
      </c>
      <c r="H522" s="3" t="s">
        <v>713</v>
      </c>
      <c r="I522" s="2" t="str">
        <f t="shared" si="1"/>
        <v>Sí</v>
      </c>
      <c r="J522" s="2">
        <f t="shared" si="2"/>
        <v>0</v>
      </c>
      <c r="K522" s="2">
        <f t="shared" si="3"/>
        <v>1</v>
      </c>
      <c r="L522" s="2">
        <f t="shared" si="4"/>
        <v>0</v>
      </c>
      <c r="M522" s="2" t="s">
        <v>713</v>
      </c>
      <c r="N522" s="21">
        <v>1.0</v>
      </c>
      <c r="O522" s="2">
        <f t="shared" si="5"/>
        <v>1</v>
      </c>
      <c r="P522" s="2">
        <f t="shared" si="6"/>
        <v>0</v>
      </c>
      <c r="Q522" s="2">
        <f t="shared" si="7"/>
        <v>0</v>
      </c>
      <c r="R522" s="2">
        <f t="shared" si="8"/>
        <v>0</v>
      </c>
      <c r="S522" s="2" t="s">
        <v>713</v>
      </c>
      <c r="T522" s="21">
        <v>0.7</v>
      </c>
      <c r="U522" s="2">
        <f t="shared" si="9"/>
        <v>1</v>
      </c>
      <c r="V522" s="2">
        <f t="shared" si="10"/>
        <v>0</v>
      </c>
      <c r="W522" s="2">
        <f t="shared" si="11"/>
        <v>0</v>
      </c>
      <c r="X522" s="2">
        <f t="shared" si="12"/>
        <v>0</v>
      </c>
      <c r="Y522" s="27" t="s">
        <v>713</v>
      </c>
      <c r="Z522" s="27"/>
      <c r="AA522" s="2">
        <f t="shared" si="13"/>
        <v>1</v>
      </c>
      <c r="AB522" s="2">
        <f t="shared" si="14"/>
        <v>0</v>
      </c>
      <c r="AC522" s="2">
        <f t="shared" si="15"/>
        <v>0</v>
      </c>
      <c r="AD522" s="2">
        <f t="shared" si="16"/>
        <v>0</v>
      </c>
      <c r="AE522" s="49" t="s">
        <v>1248</v>
      </c>
    </row>
    <row r="523">
      <c r="A523" s="5" t="s">
        <v>458</v>
      </c>
      <c r="B523" s="5">
        <v>65.0</v>
      </c>
      <c r="C523" s="6" t="s">
        <v>7</v>
      </c>
      <c r="D523" s="7">
        <v>0.004524768518518518</v>
      </c>
      <c r="E523" s="7">
        <v>0.004527430555555555</v>
      </c>
      <c r="F523" s="16" t="s">
        <v>191</v>
      </c>
      <c r="G523" s="6" t="s">
        <v>712</v>
      </c>
      <c r="H523" s="6" t="s">
        <v>712</v>
      </c>
      <c r="I523" s="5" t="str">
        <f t="shared" si="1"/>
        <v>No</v>
      </c>
      <c r="J523" s="5">
        <f t="shared" si="2"/>
        <v>1</v>
      </c>
      <c r="K523" s="5">
        <f t="shared" si="3"/>
        <v>0</v>
      </c>
      <c r="L523" s="5">
        <f t="shared" si="4"/>
        <v>0</v>
      </c>
      <c r="M523" s="5" t="s">
        <v>712</v>
      </c>
      <c r="N523" s="23">
        <v>1.0</v>
      </c>
      <c r="O523" s="5">
        <f t="shared" si="5"/>
        <v>0</v>
      </c>
      <c r="P523" s="5">
        <f t="shared" si="6"/>
        <v>1</v>
      </c>
      <c r="Q523" s="5">
        <f t="shared" si="7"/>
        <v>0</v>
      </c>
      <c r="R523" s="5">
        <f t="shared" si="8"/>
        <v>0</v>
      </c>
      <c r="S523" s="5" t="s">
        <v>712</v>
      </c>
      <c r="T523" s="23">
        <v>1.0</v>
      </c>
      <c r="U523" s="5">
        <f t="shared" si="9"/>
        <v>0</v>
      </c>
      <c r="V523" s="5">
        <f t="shared" si="10"/>
        <v>1</v>
      </c>
      <c r="W523" s="5">
        <f t="shared" si="11"/>
        <v>0</v>
      </c>
      <c r="X523" s="5">
        <f t="shared" si="12"/>
        <v>0</v>
      </c>
      <c r="Y523" s="50" t="s">
        <v>712</v>
      </c>
      <c r="Z523" s="50"/>
      <c r="AA523" s="5">
        <f t="shared" si="13"/>
        <v>0</v>
      </c>
      <c r="AB523" s="5">
        <f t="shared" si="14"/>
        <v>1</v>
      </c>
      <c r="AC523" s="5">
        <f t="shared" si="15"/>
        <v>0</v>
      </c>
      <c r="AD523" s="5">
        <f t="shared" si="16"/>
        <v>0</v>
      </c>
      <c r="AE523" s="51" t="s">
        <v>1249</v>
      </c>
    </row>
    <row r="524">
      <c r="A524" s="2" t="s">
        <v>458</v>
      </c>
      <c r="B524" s="2">
        <v>66.0</v>
      </c>
      <c r="C524" s="3" t="s">
        <v>15</v>
      </c>
      <c r="D524" s="4">
        <v>0.004530208333333334</v>
      </c>
      <c r="E524" s="4">
        <v>0.0046127314814814815</v>
      </c>
      <c r="F524" s="15" t="s">
        <v>522</v>
      </c>
      <c r="G524" s="3" t="s">
        <v>713</v>
      </c>
      <c r="H524" s="3" t="s">
        <v>712</v>
      </c>
      <c r="I524" s="2" t="str">
        <f t="shared" si="1"/>
        <v/>
      </c>
      <c r="J524" s="2">
        <f t="shared" si="2"/>
        <v>0</v>
      </c>
      <c r="K524" s="2">
        <f t="shared" si="3"/>
        <v>0</v>
      </c>
      <c r="L524" s="2">
        <f t="shared" si="4"/>
        <v>1</v>
      </c>
      <c r="M524" s="2" t="s">
        <v>712</v>
      </c>
      <c r="N524" s="21">
        <v>1.0</v>
      </c>
      <c r="O524" s="2" t="str">
        <f t="shared" si="5"/>
        <v/>
      </c>
      <c r="P524" s="2" t="str">
        <f t="shared" si="6"/>
        <v/>
      </c>
      <c r="Q524" s="2" t="str">
        <f t="shared" si="7"/>
        <v/>
      </c>
      <c r="R524" s="2" t="str">
        <f t="shared" si="8"/>
        <v/>
      </c>
      <c r="S524" s="2" t="s">
        <v>712</v>
      </c>
      <c r="T524" s="21">
        <v>1.0</v>
      </c>
      <c r="U524" s="2" t="str">
        <f t="shared" si="9"/>
        <v/>
      </c>
      <c r="V524" s="2" t="str">
        <f t="shared" si="10"/>
        <v/>
      </c>
      <c r="W524" s="2" t="str">
        <f t="shared" si="11"/>
        <v/>
      </c>
      <c r="X524" s="2" t="str">
        <f t="shared" si="12"/>
        <v/>
      </c>
      <c r="Y524" s="27" t="s">
        <v>713</v>
      </c>
      <c r="Z524" s="27"/>
      <c r="AA524" s="2" t="str">
        <f t="shared" si="13"/>
        <v/>
      </c>
      <c r="AB524" s="2" t="str">
        <f t="shared" si="14"/>
        <v/>
      </c>
      <c r="AC524" s="2" t="str">
        <f t="shared" si="15"/>
        <v/>
      </c>
      <c r="AD524" s="2" t="str">
        <f t="shared" si="16"/>
        <v/>
      </c>
      <c r="AE524" s="49" t="s">
        <v>1250</v>
      </c>
    </row>
    <row r="525">
      <c r="A525" s="5" t="s">
        <v>458</v>
      </c>
      <c r="B525" s="5">
        <v>67.0</v>
      </c>
      <c r="C525" s="6" t="s">
        <v>7</v>
      </c>
      <c r="D525" s="7">
        <v>0.004616782407407407</v>
      </c>
      <c r="E525" s="7">
        <v>0.004667824074074074</v>
      </c>
      <c r="F525" s="16" t="s">
        <v>523</v>
      </c>
      <c r="G525" s="6" t="s">
        <v>713</v>
      </c>
      <c r="H525" s="6" t="s">
        <v>713</v>
      </c>
      <c r="I525" s="5" t="str">
        <f t="shared" si="1"/>
        <v>Sí</v>
      </c>
      <c r="J525" s="5">
        <f t="shared" si="2"/>
        <v>0</v>
      </c>
      <c r="K525" s="5">
        <f t="shared" si="3"/>
        <v>1</v>
      </c>
      <c r="L525" s="5">
        <f t="shared" si="4"/>
        <v>0</v>
      </c>
      <c r="M525" s="5" t="s">
        <v>713</v>
      </c>
      <c r="N525" s="23">
        <v>1.0</v>
      </c>
      <c r="O525" s="5">
        <f t="shared" si="5"/>
        <v>1</v>
      </c>
      <c r="P525" s="5">
        <f t="shared" si="6"/>
        <v>0</v>
      </c>
      <c r="Q525" s="5">
        <f t="shared" si="7"/>
        <v>0</v>
      </c>
      <c r="R525" s="5">
        <f t="shared" si="8"/>
        <v>0</v>
      </c>
      <c r="S525" s="5" t="s">
        <v>712</v>
      </c>
      <c r="T525" s="23">
        <v>1.0</v>
      </c>
      <c r="U525" s="5">
        <f t="shared" si="9"/>
        <v>0</v>
      </c>
      <c r="V525" s="5">
        <f t="shared" si="10"/>
        <v>0</v>
      </c>
      <c r="W525" s="5">
        <f t="shared" si="11"/>
        <v>0</v>
      </c>
      <c r="X525" s="5">
        <f t="shared" si="12"/>
        <v>1</v>
      </c>
      <c r="Y525" s="50" t="s">
        <v>713</v>
      </c>
      <c r="Z525" s="50"/>
      <c r="AA525" s="5">
        <f t="shared" si="13"/>
        <v>1</v>
      </c>
      <c r="AB525" s="5">
        <f t="shared" si="14"/>
        <v>0</v>
      </c>
      <c r="AC525" s="5">
        <f t="shared" si="15"/>
        <v>0</v>
      </c>
      <c r="AD525" s="5">
        <f t="shared" si="16"/>
        <v>0</v>
      </c>
      <c r="AE525" s="51" t="s">
        <v>1251</v>
      </c>
    </row>
    <row r="526">
      <c r="A526" s="2" t="s">
        <v>458</v>
      </c>
      <c r="B526" s="2">
        <v>68.0</v>
      </c>
      <c r="C526" s="3" t="s">
        <v>15</v>
      </c>
      <c r="D526" s="4">
        <v>0.004667939814814815</v>
      </c>
      <c r="E526" s="4">
        <v>0.004683796296296296</v>
      </c>
      <c r="F526" s="15" t="s">
        <v>524</v>
      </c>
      <c r="G526" s="3" t="s">
        <v>712</v>
      </c>
      <c r="H526" s="3" t="s">
        <v>712</v>
      </c>
      <c r="I526" s="2" t="str">
        <f t="shared" si="1"/>
        <v>No</v>
      </c>
      <c r="J526" s="2">
        <f t="shared" si="2"/>
        <v>1</v>
      </c>
      <c r="K526" s="2">
        <f t="shared" si="3"/>
        <v>0</v>
      </c>
      <c r="L526" s="2">
        <f t="shared" si="4"/>
        <v>0</v>
      </c>
      <c r="M526" s="2" t="s">
        <v>712</v>
      </c>
      <c r="N526" s="21">
        <v>1.0</v>
      </c>
      <c r="O526" s="2">
        <f t="shared" si="5"/>
        <v>0</v>
      </c>
      <c r="P526" s="2">
        <f t="shared" si="6"/>
        <v>1</v>
      </c>
      <c r="Q526" s="2">
        <f t="shared" si="7"/>
        <v>0</v>
      </c>
      <c r="R526" s="2">
        <f t="shared" si="8"/>
        <v>0</v>
      </c>
      <c r="S526" s="2" t="s">
        <v>712</v>
      </c>
      <c r="T526" s="21">
        <v>1.0</v>
      </c>
      <c r="U526" s="2">
        <f t="shared" si="9"/>
        <v>0</v>
      </c>
      <c r="V526" s="2">
        <f t="shared" si="10"/>
        <v>1</v>
      </c>
      <c r="W526" s="2">
        <f t="shared" si="11"/>
        <v>0</v>
      </c>
      <c r="X526" s="2">
        <f t="shared" si="12"/>
        <v>0</v>
      </c>
      <c r="Y526" s="27" t="s">
        <v>713</v>
      </c>
      <c r="Z526" s="27"/>
      <c r="AA526" s="2">
        <f t="shared" si="13"/>
        <v>0</v>
      </c>
      <c r="AB526" s="2">
        <f t="shared" si="14"/>
        <v>0</v>
      </c>
      <c r="AC526" s="2">
        <f t="shared" si="15"/>
        <v>1</v>
      </c>
      <c r="AD526" s="2">
        <f t="shared" si="16"/>
        <v>0</v>
      </c>
      <c r="AE526" s="49" t="s">
        <v>1252</v>
      </c>
    </row>
    <row r="527">
      <c r="A527" s="5" t="s">
        <v>458</v>
      </c>
      <c r="B527" s="5">
        <v>69.0</v>
      </c>
      <c r="C527" s="6" t="s">
        <v>12</v>
      </c>
      <c r="D527" s="7">
        <v>0.004701967592592593</v>
      </c>
      <c r="E527" s="7">
        <v>0.0047657407407407405</v>
      </c>
      <c r="F527" s="16" t="s">
        <v>525</v>
      </c>
      <c r="G527" s="6" t="s">
        <v>712</v>
      </c>
      <c r="H527" s="6" t="s">
        <v>712</v>
      </c>
      <c r="I527" s="5" t="str">
        <f t="shared" si="1"/>
        <v>No</v>
      </c>
      <c r="J527" s="5">
        <f t="shared" si="2"/>
        <v>1</v>
      </c>
      <c r="K527" s="5">
        <f t="shared" si="3"/>
        <v>0</v>
      </c>
      <c r="L527" s="5">
        <f t="shared" si="4"/>
        <v>0</v>
      </c>
      <c r="M527" s="5" t="s">
        <v>712</v>
      </c>
      <c r="N527" s="23">
        <v>1.0</v>
      </c>
      <c r="O527" s="5">
        <f t="shared" si="5"/>
        <v>0</v>
      </c>
      <c r="P527" s="5">
        <f t="shared" si="6"/>
        <v>1</v>
      </c>
      <c r="Q527" s="5">
        <f t="shared" si="7"/>
        <v>0</v>
      </c>
      <c r="R527" s="5">
        <f t="shared" si="8"/>
        <v>0</v>
      </c>
      <c r="S527" s="5" t="s">
        <v>712</v>
      </c>
      <c r="T527" s="23">
        <v>1.0</v>
      </c>
      <c r="U527" s="5">
        <f t="shared" si="9"/>
        <v>0</v>
      </c>
      <c r="V527" s="5">
        <f t="shared" si="10"/>
        <v>1</v>
      </c>
      <c r="W527" s="5">
        <f t="shared" si="11"/>
        <v>0</v>
      </c>
      <c r="X527" s="5">
        <f t="shared" si="12"/>
        <v>0</v>
      </c>
      <c r="Y527" s="50" t="s">
        <v>713</v>
      </c>
      <c r="Z527" s="50"/>
      <c r="AA527" s="5">
        <f t="shared" si="13"/>
        <v>0</v>
      </c>
      <c r="AB527" s="5">
        <f t="shared" si="14"/>
        <v>0</v>
      </c>
      <c r="AC527" s="5">
        <f t="shared" si="15"/>
        <v>1</v>
      </c>
      <c r="AD527" s="5">
        <f t="shared" si="16"/>
        <v>0</v>
      </c>
      <c r="AE527" s="51" t="s">
        <v>1253</v>
      </c>
    </row>
    <row r="528">
      <c r="A528" s="2" t="s">
        <v>458</v>
      </c>
      <c r="B528" s="2">
        <v>70.0</v>
      </c>
      <c r="C528" s="3" t="s">
        <v>7</v>
      </c>
      <c r="D528" s="4">
        <v>0.004766435185185185</v>
      </c>
      <c r="E528" s="4">
        <v>0.004773611111111111</v>
      </c>
      <c r="F528" s="15" t="s">
        <v>526</v>
      </c>
      <c r="G528" s="3" t="s">
        <v>713</v>
      </c>
      <c r="H528" s="3" t="s">
        <v>713</v>
      </c>
      <c r="I528" s="2" t="str">
        <f t="shared" si="1"/>
        <v>Sí</v>
      </c>
      <c r="J528" s="2">
        <f t="shared" si="2"/>
        <v>0</v>
      </c>
      <c r="K528" s="2">
        <f t="shared" si="3"/>
        <v>1</v>
      </c>
      <c r="L528" s="2">
        <f t="shared" si="4"/>
        <v>0</v>
      </c>
      <c r="M528" s="2" t="s">
        <v>713</v>
      </c>
      <c r="N528" s="21">
        <v>0.5</v>
      </c>
      <c r="O528" s="2">
        <f t="shared" si="5"/>
        <v>1</v>
      </c>
      <c r="P528" s="2">
        <f t="shared" si="6"/>
        <v>0</v>
      </c>
      <c r="Q528" s="2">
        <f t="shared" si="7"/>
        <v>0</v>
      </c>
      <c r="R528" s="2">
        <f t="shared" si="8"/>
        <v>0</v>
      </c>
      <c r="S528" s="2" t="s">
        <v>712</v>
      </c>
      <c r="T528" s="21">
        <v>1.0</v>
      </c>
      <c r="U528" s="2">
        <f t="shared" si="9"/>
        <v>0</v>
      </c>
      <c r="V528" s="2">
        <f t="shared" si="10"/>
        <v>0</v>
      </c>
      <c r="W528" s="2">
        <f t="shared" si="11"/>
        <v>0</v>
      </c>
      <c r="X528" s="2">
        <f t="shared" si="12"/>
        <v>1</v>
      </c>
      <c r="Y528" s="27" t="s">
        <v>713</v>
      </c>
      <c r="Z528" s="27"/>
      <c r="AA528" s="2">
        <f t="shared" si="13"/>
        <v>1</v>
      </c>
      <c r="AB528" s="2">
        <f t="shared" si="14"/>
        <v>0</v>
      </c>
      <c r="AC528" s="2">
        <f t="shared" si="15"/>
        <v>0</v>
      </c>
      <c r="AD528" s="2">
        <f t="shared" si="16"/>
        <v>0</v>
      </c>
      <c r="AE528" s="49" t="s">
        <v>1254</v>
      </c>
    </row>
    <row r="529">
      <c r="A529" s="5" t="s">
        <v>458</v>
      </c>
      <c r="B529" s="5">
        <v>71.0</v>
      </c>
      <c r="C529" s="6" t="s">
        <v>15</v>
      </c>
      <c r="D529" s="7">
        <v>0.004782986111111111</v>
      </c>
      <c r="E529" s="7">
        <v>0.004824305555555556</v>
      </c>
      <c r="F529" s="16" t="s">
        <v>527</v>
      </c>
      <c r="G529" s="6" t="s">
        <v>713</v>
      </c>
      <c r="H529" s="6" t="s">
        <v>713</v>
      </c>
      <c r="I529" s="5" t="str">
        <f t="shared" si="1"/>
        <v>Sí</v>
      </c>
      <c r="J529" s="5">
        <f t="shared" si="2"/>
        <v>0</v>
      </c>
      <c r="K529" s="5">
        <f t="shared" si="3"/>
        <v>1</v>
      </c>
      <c r="L529" s="5">
        <f t="shared" si="4"/>
        <v>0</v>
      </c>
      <c r="M529" s="5" t="s">
        <v>712</v>
      </c>
      <c r="N529" s="23">
        <v>1.0</v>
      </c>
      <c r="O529" s="5">
        <f t="shared" si="5"/>
        <v>0</v>
      </c>
      <c r="P529" s="5">
        <f t="shared" si="6"/>
        <v>0</v>
      </c>
      <c r="Q529" s="5">
        <f t="shared" si="7"/>
        <v>0</v>
      </c>
      <c r="R529" s="5">
        <f t="shared" si="8"/>
        <v>1</v>
      </c>
      <c r="S529" s="5" t="s">
        <v>712</v>
      </c>
      <c r="T529" s="23">
        <v>1.0</v>
      </c>
      <c r="U529" s="5">
        <f t="shared" si="9"/>
        <v>0</v>
      </c>
      <c r="V529" s="5">
        <f t="shared" si="10"/>
        <v>0</v>
      </c>
      <c r="W529" s="5">
        <f t="shared" si="11"/>
        <v>0</v>
      </c>
      <c r="X529" s="5">
        <f t="shared" si="12"/>
        <v>1</v>
      </c>
      <c r="Y529" s="50" t="s">
        <v>713</v>
      </c>
      <c r="Z529" s="50"/>
      <c r="AA529" s="5">
        <f t="shared" si="13"/>
        <v>1</v>
      </c>
      <c r="AB529" s="5">
        <f t="shared" si="14"/>
        <v>0</v>
      </c>
      <c r="AC529" s="5">
        <f t="shared" si="15"/>
        <v>0</v>
      </c>
      <c r="AD529" s="5">
        <f t="shared" si="16"/>
        <v>0</v>
      </c>
      <c r="AE529" s="51" t="s">
        <v>1255</v>
      </c>
    </row>
    <row r="530">
      <c r="A530" s="2" t="s">
        <v>458</v>
      </c>
      <c r="B530" s="2">
        <v>72.0</v>
      </c>
      <c r="C530" s="3" t="s">
        <v>7</v>
      </c>
      <c r="D530" s="4">
        <v>0.004826041666666667</v>
      </c>
      <c r="E530" s="4">
        <v>0.004841550925925926</v>
      </c>
      <c r="F530" s="15" t="s">
        <v>528</v>
      </c>
      <c r="G530" s="3" t="s">
        <v>713</v>
      </c>
      <c r="H530" s="3" t="s">
        <v>713</v>
      </c>
      <c r="I530" s="2" t="str">
        <f t="shared" si="1"/>
        <v>Sí</v>
      </c>
      <c r="J530" s="2">
        <f t="shared" si="2"/>
        <v>0</v>
      </c>
      <c r="K530" s="2">
        <f t="shared" si="3"/>
        <v>1</v>
      </c>
      <c r="L530" s="2">
        <f t="shared" si="4"/>
        <v>0</v>
      </c>
      <c r="M530" s="2" t="s">
        <v>712</v>
      </c>
      <c r="N530" s="21">
        <v>0.3</v>
      </c>
      <c r="O530" s="2">
        <f t="shared" si="5"/>
        <v>0</v>
      </c>
      <c r="P530" s="2">
        <f t="shared" si="6"/>
        <v>0</v>
      </c>
      <c r="Q530" s="2">
        <f t="shared" si="7"/>
        <v>0</v>
      </c>
      <c r="R530" s="2">
        <f t="shared" si="8"/>
        <v>1</v>
      </c>
      <c r="S530" s="2" t="s">
        <v>712</v>
      </c>
      <c r="T530" s="21">
        <v>1.0</v>
      </c>
      <c r="U530" s="2">
        <f t="shared" si="9"/>
        <v>0</v>
      </c>
      <c r="V530" s="2">
        <f t="shared" si="10"/>
        <v>0</v>
      </c>
      <c r="W530" s="2">
        <f t="shared" si="11"/>
        <v>0</v>
      </c>
      <c r="X530" s="2">
        <f t="shared" si="12"/>
        <v>1</v>
      </c>
      <c r="Y530" s="27" t="s">
        <v>713</v>
      </c>
      <c r="Z530" s="27"/>
      <c r="AA530" s="2">
        <f t="shared" si="13"/>
        <v>1</v>
      </c>
      <c r="AB530" s="2">
        <f t="shared" si="14"/>
        <v>0</v>
      </c>
      <c r="AC530" s="2">
        <f t="shared" si="15"/>
        <v>0</v>
      </c>
      <c r="AD530" s="2">
        <f t="shared" si="16"/>
        <v>0</v>
      </c>
      <c r="AE530" s="49" t="s">
        <v>1256</v>
      </c>
    </row>
    <row r="531">
      <c r="A531" s="5" t="s">
        <v>458</v>
      </c>
      <c r="B531" s="5">
        <v>73.0</v>
      </c>
      <c r="C531" s="6" t="s">
        <v>12</v>
      </c>
      <c r="D531" s="7">
        <v>0.004883217592592593</v>
      </c>
      <c r="E531" s="7">
        <v>0.004893634259259259</v>
      </c>
      <c r="F531" s="16" t="s">
        <v>529</v>
      </c>
      <c r="G531" s="6" t="s">
        <v>713</v>
      </c>
      <c r="H531" s="6" t="s">
        <v>712</v>
      </c>
      <c r="I531" s="5" t="str">
        <f t="shared" si="1"/>
        <v/>
      </c>
      <c r="J531" s="5">
        <f t="shared" si="2"/>
        <v>0</v>
      </c>
      <c r="K531" s="5">
        <f t="shared" si="3"/>
        <v>0</v>
      </c>
      <c r="L531" s="5">
        <f t="shared" si="4"/>
        <v>1</v>
      </c>
      <c r="M531" s="5" t="s">
        <v>712</v>
      </c>
      <c r="N531" s="23">
        <v>0.9</v>
      </c>
      <c r="O531" s="5" t="str">
        <f t="shared" si="5"/>
        <v/>
      </c>
      <c r="P531" s="5" t="str">
        <f t="shared" si="6"/>
        <v/>
      </c>
      <c r="Q531" s="5" t="str">
        <f t="shared" si="7"/>
        <v/>
      </c>
      <c r="R531" s="5" t="str">
        <f t="shared" si="8"/>
        <v/>
      </c>
      <c r="S531" s="5" t="s">
        <v>713</v>
      </c>
      <c r="T531" s="23">
        <v>0.8</v>
      </c>
      <c r="U531" s="5" t="str">
        <f t="shared" si="9"/>
        <v/>
      </c>
      <c r="V531" s="5" t="str">
        <f t="shared" si="10"/>
        <v/>
      </c>
      <c r="W531" s="5" t="str">
        <f t="shared" si="11"/>
        <v/>
      </c>
      <c r="X531" s="5" t="str">
        <f t="shared" si="12"/>
        <v/>
      </c>
      <c r="Y531" s="50" t="s">
        <v>713</v>
      </c>
      <c r="Z531" s="50"/>
      <c r="AA531" s="5" t="str">
        <f t="shared" si="13"/>
        <v/>
      </c>
      <c r="AB531" s="5" t="str">
        <f t="shared" si="14"/>
        <v/>
      </c>
      <c r="AC531" s="5" t="str">
        <f t="shared" si="15"/>
        <v/>
      </c>
      <c r="AD531" s="5" t="str">
        <f t="shared" si="16"/>
        <v/>
      </c>
      <c r="AE531" s="51" t="s">
        <v>1257</v>
      </c>
    </row>
    <row r="532">
      <c r="A532" s="2" t="s">
        <v>458</v>
      </c>
      <c r="B532" s="2">
        <v>74.0</v>
      </c>
      <c r="C532" s="3" t="s">
        <v>9</v>
      </c>
      <c r="D532" s="4">
        <v>0.004897453703703703</v>
      </c>
      <c r="E532" s="4">
        <v>0.004918981481481482</v>
      </c>
      <c r="F532" s="15" t="s">
        <v>530</v>
      </c>
      <c r="G532" s="3" t="s">
        <v>712</v>
      </c>
      <c r="H532" s="3" t="s">
        <v>712</v>
      </c>
      <c r="I532" s="2" t="str">
        <f t="shared" si="1"/>
        <v>No</v>
      </c>
      <c r="J532" s="2">
        <f t="shared" si="2"/>
        <v>1</v>
      </c>
      <c r="K532" s="2">
        <f t="shared" si="3"/>
        <v>0</v>
      </c>
      <c r="L532" s="2">
        <f t="shared" si="4"/>
        <v>0</v>
      </c>
      <c r="M532" s="2" t="s">
        <v>712</v>
      </c>
      <c r="N532" s="21">
        <v>0.6</v>
      </c>
      <c r="O532" s="2">
        <f t="shared" si="5"/>
        <v>0</v>
      </c>
      <c r="P532" s="2">
        <f t="shared" si="6"/>
        <v>1</v>
      </c>
      <c r="Q532" s="2">
        <f t="shared" si="7"/>
        <v>0</v>
      </c>
      <c r="R532" s="2">
        <f t="shared" si="8"/>
        <v>0</v>
      </c>
      <c r="S532" s="2" t="s">
        <v>712</v>
      </c>
      <c r="T532" s="21">
        <v>1.0</v>
      </c>
      <c r="U532" s="2">
        <f t="shared" si="9"/>
        <v>0</v>
      </c>
      <c r="V532" s="2">
        <f t="shared" si="10"/>
        <v>1</v>
      </c>
      <c r="W532" s="2">
        <f t="shared" si="11"/>
        <v>0</v>
      </c>
      <c r="X532" s="2">
        <f t="shared" si="12"/>
        <v>0</v>
      </c>
      <c r="Y532" s="27" t="s">
        <v>712</v>
      </c>
      <c r="Z532" s="27"/>
      <c r="AA532" s="2">
        <f t="shared" si="13"/>
        <v>0</v>
      </c>
      <c r="AB532" s="2">
        <f t="shared" si="14"/>
        <v>1</v>
      </c>
      <c r="AC532" s="2">
        <f t="shared" si="15"/>
        <v>0</v>
      </c>
      <c r="AD532" s="2">
        <f t="shared" si="16"/>
        <v>0</v>
      </c>
      <c r="AE532" s="49" t="s">
        <v>1258</v>
      </c>
    </row>
    <row r="533">
      <c r="A533" s="5" t="s">
        <v>458</v>
      </c>
      <c r="B533" s="5">
        <v>75.0</v>
      </c>
      <c r="C533" s="6" t="s">
        <v>15</v>
      </c>
      <c r="D533" s="7">
        <v>0.004932175925925926</v>
      </c>
      <c r="E533" s="7">
        <v>0.005</v>
      </c>
      <c r="F533" s="16" t="s">
        <v>531</v>
      </c>
      <c r="G533" s="6" t="s">
        <v>712</v>
      </c>
      <c r="H533" s="6" t="s">
        <v>712</v>
      </c>
      <c r="I533" s="5" t="str">
        <f t="shared" si="1"/>
        <v>No</v>
      </c>
      <c r="J533" s="5">
        <f t="shared" si="2"/>
        <v>1</v>
      </c>
      <c r="K533" s="5">
        <f t="shared" si="3"/>
        <v>0</v>
      </c>
      <c r="L533" s="5">
        <f t="shared" si="4"/>
        <v>0</v>
      </c>
      <c r="M533" s="5" t="s">
        <v>712</v>
      </c>
      <c r="N533" s="23">
        <v>1.0</v>
      </c>
      <c r="O533" s="5">
        <f t="shared" si="5"/>
        <v>0</v>
      </c>
      <c r="P533" s="5">
        <f t="shared" si="6"/>
        <v>1</v>
      </c>
      <c r="Q533" s="5">
        <f t="shared" si="7"/>
        <v>0</v>
      </c>
      <c r="R533" s="5">
        <f t="shared" si="8"/>
        <v>0</v>
      </c>
      <c r="S533" s="5" t="s">
        <v>712</v>
      </c>
      <c r="T533" s="23">
        <v>1.0</v>
      </c>
      <c r="U533" s="5">
        <f t="shared" si="9"/>
        <v>0</v>
      </c>
      <c r="V533" s="5">
        <f t="shared" si="10"/>
        <v>1</v>
      </c>
      <c r="W533" s="5">
        <f t="shared" si="11"/>
        <v>0</v>
      </c>
      <c r="X533" s="5">
        <f t="shared" si="12"/>
        <v>0</v>
      </c>
      <c r="Y533" s="50" t="s">
        <v>712</v>
      </c>
      <c r="Z533" s="50"/>
      <c r="AA533" s="5">
        <f t="shared" si="13"/>
        <v>0</v>
      </c>
      <c r="AB533" s="5">
        <f t="shared" si="14"/>
        <v>1</v>
      </c>
      <c r="AC533" s="5">
        <f t="shared" si="15"/>
        <v>0</v>
      </c>
      <c r="AD533" s="5">
        <f t="shared" si="16"/>
        <v>0</v>
      </c>
      <c r="AE533" s="51" t="s">
        <v>1259</v>
      </c>
    </row>
    <row r="534">
      <c r="A534" s="2" t="s">
        <v>458</v>
      </c>
      <c r="B534" s="2">
        <v>76.0</v>
      </c>
      <c r="C534" s="3" t="s">
        <v>9</v>
      </c>
      <c r="D534" s="4">
        <v>0.005009259259259259</v>
      </c>
      <c r="E534" s="4">
        <v>0.0050281250000000005</v>
      </c>
      <c r="F534" s="15" t="s">
        <v>532</v>
      </c>
      <c r="G534" s="3" t="s">
        <v>712</v>
      </c>
      <c r="H534" s="3" t="s">
        <v>712</v>
      </c>
      <c r="I534" s="2" t="str">
        <f t="shared" si="1"/>
        <v>No</v>
      </c>
      <c r="J534" s="2">
        <f t="shared" si="2"/>
        <v>1</v>
      </c>
      <c r="K534" s="2">
        <f t="shared" si="3"/>
        <v>0</v>
      </c>
      <c r="L534" s="2">
        <f t="shared" si="4"/>
        <v>0</v>
      </c>
      <c r="M534" s="2" t="s">
        <v>712</v>
      </c>
      <c r="N534" s="21">
        <v>0.9</v>
      </c>
      <c r="O534" s="2">
        <f t="shared" si="5"/>
        <v>0</v>
      </c>
      <c r="P534" s="2">
        <f t="shared" si="6"/>
        <v>1</v>
      </c>
      <c r="Q534" s="2">
        <f t="shared" si="7"/>
        <v>0</v>
      </c>
      <c r="R534" s="2">
        <f t="shared" si="8"/>
        <v>0</v>
      </c>
      <c r="S534" s="2" t="s">
        <v>712</v>
      </c>
      <c r="T534" s="21">
        <v>1.0</v>
      </c>
      <c r="U534" s="2">
        <f t="shared" si="9"/>
        <v>0</v>
      </c>
      <c r="V534" s="2">
        <f t="shared" si="10"/>
        <v>1</v>
      </c>
      <c r="W534" s="2">
        <f t="shared" si="11"/>
        <v>0</v>
      </c>
      <c r="X534" s="2">
        <f t="shared" si="12"/>
        <v>0</v>
      </c>
      <c r="Y534" s="27" t="s">
        <v>712</v>
      </c>
      <c r="Z534" s="27"/>
      <c r="AA534" s="2">
        <f t="shared" si="13"/>
        <v>0</v>
      </c>
      <c r="AB534" s="2">
        <f t="shared" si="14"/>
        <v>1</v>
      </c>
      <c r="AC534" s="2">
        <f t="shared" si="15"/>
        <v>0</v>
      </c>
      <c r="AD534" s="2">
        <f t="shared" si="16"/>
        <v>0</v>
      </c>
      <c r="AE534" s="49" t="s">
        <v>1260</v>
      </c>
    </row>
    <row r="535">
      <c r="A535" s="5" t="s">
        <v>458</v>
      </c>
      <c r="B535" s="5">
        <v>77.0</v>
      </c>
      <c r="C535" s="6" t="s">
        <v>15</v>
      </c>
      <c r="D535" s="7">
        <v>0.005030324074074074</v>
      </c>
      <c r="E535" s="7">
        <v>0.00506099537037037</v>
      </c>
      <c r="F535" s="16" t="s">
        <v>533</v>
      </c>
      <c r="G535" s="6" t="s">
        <v>712</v>
      </c>
      <c r="H535" s="6" t="s">
        <v>712</v>
      </c>
      <c r="I535" s="5" t="str">
        <f t="shared" si="1"/>
        <v>No</v>
      </c>
      <c r="J535" s="5">
        <f t="shared" si="2"/>
        <v>1</v>
      </c>
      <c r="K535" s="5">
        <f t="shared" si="3"/>
        <v>0</v>
      </c>
      <c r="L535" s="5">
        <f t="shared" si="4"/>
        <v>0</v>
      </c>
      <c r="M535" s="5" t="s">
        <v>713</v>
      </c>
      <c r="N535" s="23">
        <v>0.6</v>
      </c>
      <c r="O535" s="5">
        <f t="shared" si="5"/>
        <v>0</v>
      </c>
      <c r="P535" s="5">
        <f t="shared" si="6"/>
        <v>0</v>
      </c>
      <c r="Q535" s="5">
        <f t="shared" si="7"/>
        <v>1</v>
      </c>
      <c r="R535" s="5">
        <f t="shared" si="8"/>
        <v>0</v>
      </c>
      <c r="S535" s="5" t="s">
        <v>712</v>
      </c>
      <c r="T535" s="23">
        <v>1.0</v>
      </c>
      <c r="U535" s="5">
        <f t="shared" si="9"/>
        <v>0</v>
      </c>
      <c r="V535" s="5">
        <f t="shared" si="10"/>
        <v>1</v>
      </c>
      <c r="W535" s="5">
        <f t="shared" si="11"/>
        <v>0</v>
      </c>
      <c r="X535" s="5">
        <f t="shared" si="12"/>
        <v>0</v>
      </c>
      <c r="Y535" s="50" t="s">
        <v>713</v>
      </c>
      <c r="Z535" s="50"/>
      <c r="AA535" s="5">
        <f t="shared" si="13"/>
        <v>0</v>
      </c>
      <c r="AB535" s="5">
        <f t="shared" si="14"/>
        <v>0</v>
      </c>
      <c r="AC535" s="5">
        <f t="shared" si="15"/>
        <v>1</v>
      </c>
      <c r="AD535" s="5">
        <f t="shared" si="16"/>
        <v>0</v>
      </c>
      <c r="AE535" s="51" t="s">
        <v>1261</v>
      </c>
    </row>
    <row r="536">
      <c r="A536" s="2" t="s">
        <v>458</v>
      </c>
      <c r="B536" s="2">
        <v>78.0</v>
      </c>
      <c r="C536" s="3" t="s">
        <v>12</v>
      </c>
      <c r="D536" s="4">
        <v>0.005061342592592593</v>
      </c>
      <c r="E536" s="4">
        <v>0.005065046296296297</v>
      </c>
      <c r="F536" s="15" t="s">
        <v>534</v>
      </c>
      <c r="G536" s="3" t="s">
        <v>712</v>
      </c>
      <c r="H536" s="3" t="s">
        <v>712</v>
      </c>
      <c r="I536" s="2" t="str">
        <f t="shared" si="1"/>
        <v>No</v>
      </c>
      <c r="J536" s="2">
        <f t="shared" si="2"/>
        <v>1</v>
      </c>
      <c r="K536" s="2">
        <f t="shared" si="3"/>
        <v>0</v>
      </c>
      <c r="L536" s="2">
        <f t="shared" si="4"/>
        <v>0</v>
      </c>
      <c r="M536" s="2" t="s">
        <v>713</v>
      </c>
      <c r="N536" s="21">
        <v>1.0</v>
      </c>
      <c r="O536" s="2">
        <f t="shared" si="5"/>
        <v>0</v>
      </c>
      <c r="P536" s="2">
        <f t="shared" si="6"/>
        <v>0</v>
      </c>
      <c r="Q536" s="2">
        <f t="shared" si="7"/>
        <v>1</v>
      </c>
      <c r="R536" s="2">
        <f t="shared" si="8"/>
        <v>0</v>
      </c>
      <c r="S536" s="2" t="s">
        <v>712</v>
      </c>
      <c r="T536" s="21">
        <v>0.9</v>
      </c>
      <c r="U536" s="2">
        <f t="shared" si="9"/>
        <v>0</v>
      </c>
      <c r="V536" s="2">
        <f t="shared" si="10"/>
        <v>1</v>
      </c>
      <c r="W536" s="2">
        <f t="shared" si="11"/>
        <v>0</v>
      </c>
      <c r="X536" s="2">
        <f t="shared" si="12"/>
        <v>0</v>
      </c>
      <c r="Y536" s="27" t="s">
        <v>713</v>
      </c>
      <c r="Z536" s="27"/>
      <c r="AA536" s="2">
        <f t="shared" si="13"/>
        <v>0</v>
      </c>
      <c r="AB536" s="2">
        <f t="shared" si="14"/>
        <v>0</v>
      </c>
      <c r="AC536" s="2">
        <f t="shared" si="15"/>
        <v>1</v>
      </c>
      <c r="AD536" s="2">
        <f t="shared" si="16"/>
        <v>0</v>
      </c>
      <c r="AE536" s="49" t="s">
        <v>1262</v>
      </c>
    </row>
    <row r="537">
      <c r="A537" s="5" t="s">
        <v>458</v>
      </c>
      <c r="B537" s="5">
        <v>79.0</v>
      </c>
      <c r="C537" s="6" t="s">
        <v>7</v>
      </c>
      <c r="D537" s="7">
        <v>0.005065509259259259</v>
      </c>
      <c r="E537" s="7">
        <v>0.005340972222222222</v>
      </c>
      <c r="F537" s="16" t="s">
        <v>535</v>
      </c>
      <c r="G537" s="6" t="s">
        <v>713</v>
      </c>
      <c r="H537" s="6" t="s">
        <v>713</v>
      </c>
      <c r="I537" s="5" t="str">
        <f t="shared" si="1"/>
        <v>Sí</v>
      </c>
      <c r="J537" s="5">
        <f t="shared" si="2"/>
        <v>0</v>
      </c>
      <c r="K537" s="5">
        <f t="shared" si="3"/>
        <v>1</v>
      </c>
      <c r="L537" s="5">
        <f t="shared" si="4"/>
        <v>0</v>
      </c>
      <c r="M537" s="5" t="s">
        <v>713</v>
      </c>
      <c r="N537" s="23">
        <v>1.0</v>
      </c>
      <c r="O537" s="5">
        <f t="shared" si="5"/>
        <v>1</v>
      </c>
      <c r="P537" s="5">
        <f t="shared" si="6"/>
        <v>0</v>
      </c>
      <c r="Q537" s="5">
        <f t="shared" si="7"/>
        <v>0</v>
      </c>
      <c r="R537" s="5">
        <f t="shared" si="8"/>
        <v>0</v>
      </c>
      <c r="S537" s="5" t="s">
        <v>713</v>
      </c>
      <c r="T537" s="23">
        <v>1.0</v>
      </c>
      <c r="U537" s="5">
        <f t="shared" si="9"/>
        <v>1</v>
      </c>
      <c r="V537" s="5">
        <f t="shared" si="10"/>
        <v>0</v>
      </c>
      <c r="W537" s="5">
        <f t="shared" si="11"/>
        <v>0</v>
      </c>
      <c r="X537" s="5">
        <f t="shared" si="12"/>
        <v>0</v>
      </c>
      <c r="Y537" s="50" t="s">
        <v>713</v>
      </c>
      <c r="Z537" s="50"/>
      <c r="AA537" s="5">
        <f t="shared" si="13"/>
        <v>1</v>
      </c>
      <c r="AB537" s="5">
        <f t="shared" si="14"/>
        <v>0</v>
      </c>
      <c r="AC537" s="5">
        <f t="shared" si="15"/>
        <v>0</v>
      </c>
      <c r="AD537" s="5">
        <f t="shared" si="16"/>
        <v>0</v>
      </c>
      <c r="AE537" s="51" t="s">
        <v>1263</v>
      </c>
    </row>
    <row r="538">
      <c r="A538" s="2" t="s">
        <v>458</v>
      </c>
      <c r="B538" s="2">
        <v>80.0</v>
      </c>
      <c r="C538" s="3" t="s">
        <v>15</v>
      </c>
      <c r="D538" s="4">
        <v>0.005358796296296296</v>
      </c>
      <c r="E538" s="4">
        <v>0.005394212962962963</v>
      </c>
      <c r="F538" s="15" t="s">
        <v>536</v>
      </c>
      <c r="G538" s="3" t="s">
        <v>713</v>
      </c>
      <c r="H538" s="3" t="s">
        <v>712</v>
      </c>
      <c r="I538" s="2" t="str">
        <f t="shared" si="1"/>
        <v/>
      </c>
      <c r="J538" s="2">
        <f t="shared" si="2"/>
        <v>0</v>
      </c>
      <c r="K538" s="2">
        <f t="shared" si="3"/>
        <v>0</v>
      </c>
      <c r="L538" s="2">
        <f t="shared" si="4"/>
        <v>1</v>
      </c>
      <c r="M538" s="2" t="s">
        <v>713</v>
      </c>
      <c r="N538" s="21">
        <v>1.0</v>
      </c>
      <c r="O538" s="2" t="str">
        <f t="shared" si="5"/>
        <v/>
      </c>
      <c r="P538" s="2" t="str">
        <f t="shared" si="6"/>
        <v/>
      </c>
      <c r="Q538" s="2" t="str">
        <f t="shared" si="7"/>
        <v/>
      </c>
      <c r="R538" s="2" t="str">
        <f t="shared" si="8"/>
        <v/>
      </c>
      <c r="S538" s="2" t="s">
        <v>713</v>
      </c>
      <c r="T538" s="21">
        <v>1.0</v>
      </c>
      <c r="U538" s="2" t="str">
        <f t="shared" si="9"/>
        <v/>
      </c>
      <c r="V538" s="2" t="str">
        <f t="shared" si="10"/>
        <v/>
      </c>
      <c r="W538" s="2" t="str">
        <f t="shared" si="11"/>
        <v/>
      </c>
      <c r="X538" s="2" t="str">
        <f t="shared" si="12"/>
        <v/>
      </c>
      <c r="Y538" s="27" t="s">
        <v>713</v>
      </c>
      <c r="Z538" s="27"/>
      <c r="AA538" s="2" t="str">
        <f t="shared" si="13"/>
        <v/>
      </c>
      <c r="AB538" s="2" t="str">
        <f t="shared" si="14"/>
        <v/>
      </c>
      <c r="AC538" s="2" t="str">
        <f t="shared" si="15"/>
        <v/>
      </c>
      <c r="AD538" s="2" t="str">
        <f t="shared" si="16"/>
        <v/>
      </c>
      <c r="AE538" s="49" t="s">
        <v>1264</v>
      </c>
    </row>
    <row r="539">
      <c r="A539" s="5" t="s">
        <v>458</v>
      </c>
      <c r="B539" s="5">
        <v>81.0</v>
      </c>
      <c r="C539" s="6" t="s">
        <v>7</v>
      </c>
      <c r="D539" s="7">
        <v>0.005398611111111111</v>
      </c>
      <c r="E539" s="7">
        <v>0.005469444444444444</v>
      </c>
      <c r="F539" s="16" t="s">
        <v>537</v>
      </c>
      <c r="G539" s="6" t="s">
        <v>712</v>
      </c>
      <c r="H539" s="6" t="s">
        <v>712</v>
      </c>
      <c r="I539" s="5" t="str">
        <f t="shared" si="1"/>
        <v>No</v>
      </c>
      <c r="J539" s="5">
        <f t="shared" si="2"/>
        <v>1</v>
      </c>
      <c r="K539" s="5">
        <f t="shared" si="3"/>
        <v>0</v>
      </c>
      <c r="L539" s="5">
        <f t="shared" si="4"/>
        <v>0</v>
      </c>
      <c r="M539" s="5" t="s">
        <v>713</v>
      </c>
      <c r="N539" s="23">
        <v>1.0</v>
      </c>
      <c r="O539" s="5">
        <f t="shared" si="5"/>
        <v>0</v>
      </c>
      <c r="P539" s="5">
        <f t="shared" si="6"/>
        <v>0</v>
      </c>
      <c r="Q539" s="5">
        <f t="shared" si="7"/>
        <v>1</v>
      </c>
      <c r="R539" s="5">
        <f t="shared" si="8"/>
        <v>0</v>
      </c>
      <c r="S539" s="5" t="s">
        <v>713</v>
      </c>
      <c r="T539" s="23">
        <v>1.0</v>
      </c>
      <c r="U539" s="5">
        <f t="shared" si="9"/>
        <v>0</v>
      </c>
      <c r="V539" s="5">
        <f t="shared" si="10"/>
        <v>0</v>
      </c>
      <c r="W539" s="5">
        <f t="shared" si="11"/>
        <v>1</v>
      </c>
      <c r="X539" s="5">
        <f t="shared" si="12"/>
        <v>0</v>
      </c>
      <c r="Y539" s="50" t="s">
        <v>713</v>
      </c>
      <c r="Z539" s="50"/>
      <c r="AA539" s="5">
        <f t="shared" si="13"/>
        <v>0</v>
      </c>
      <c r="AB539" s="5">
        <f t="shared" si="14"/>
        <v>0</v>
      </c>
      <c r="AC539" s="5">
        <f t="shared" si="15"/>
        <v>1</v>
      </c>
      <c r="AD539" s="5">
        <f t="shared" si="16"/>
        <v>0</v>
      </c>
      <c r="AE539" s="51" t="s">
        <v>1265</v>
      </c>
    </row>
    <row r="540">
      <c r="A540" s="2" t="s">
        <v>458</v>
      </c>
      <c r="B540" s="2">
        <v>82.0</v>
      </c>
      <c r="C540" s="3" t="s">
        <v>15</v>
      </c>
      <c r="D540" s="4">
        <v>0.0054868055555555555</v>
      </c>
      <c r="E540" s="4">
        <v>0.005520833333333333</v>
      </c>
      <c r="F540" s="15" t="s">
        <v>538</v>
      </c>
      <c r="G540" s="3" t="s">
        <v>713</v>
      </c>
      <c r="H540" s="3" t="s">
        <v>713</v>
      </c>
      <c r="I540" s="2" t="str">
        <f t="shared" si="1"/>
        <v>Sí</v>
      </c>
      <c r="J540" s="2">
        <f t="shared" si="2"/>
        <v>0</v>
      </c>
      <c r="K540" s="2">
        <f t="shared" si="3"/>
        <v>1</v>
      </c>
      <c r="L540" s="2">
        <f t="shared" si="4"/>
        <v>0</v>
      </c>
      <c r="M540" s="2" t="s">
        <v>712</v>
      </c>
      <c r="N540" s="21">
        <v>1.0</v>
      </c>
      <c r="O540" s="2">
        <f t="shared" si="5"/>
        <v>0</v>
      </c>
      <c r="P540" s="2">
        <f t="shared" si="6"/>
        <v>0</v>
      </c>
      <c r="Q540" s="2">
        <f t="shared" si="7"/>
        <v>0</v>
      </c>
      <c r="R540" s="2">
        <f t="shared" si="8"/>
        <v>1</v>
      </c>
      <c r="S540" s="2" t="s">
        <v>712</v>
      </c>
      <c r="T540" s="21">
        <v>1.0</v>
      </c>
      <c r="U540" s="2">
        <f t="shared" si="9"/>
        <v>0</v>
      </c>
      <c r="V540" s="2">
        <f t="shared" si="10"/>
        <v>0</v>
      </c>
      <c r="W540" s="2">
        <f t="shared" si="11"/>
        <v>0</v>
      </c>
      <c r="X540" s="2">
        <f t="shared" si="12"/>
        <v>1</v>
      </c>
      <c r="Y540" s="27" t="s">
        <v>713</v>
      </c>
      <c r="Z540" s="27"/>
      <c r="AA540" s="2">
        <f t="shared" si="13"/>
        <v>1</v>
      </c>
      <c r="AB540" s="2">
        <f t="shared" si="14"/>
        <v>0</v>
      </c>
      <c r="AC540" s="2">
        <f t="shared" si="15"/>
        <v>0</v>
      </c>
      <c r="AD540" s="2">
        <f t="shared" si="16"/>
        <v>0</v>
      </c>
      <c r="AE540" s="49" t="s">
        <v>1266</v>
      </c>
    </row>
    <row r="541">
      <c r="A541" s="5" t="s">
        <v>458</v>
      </c>
      <c r="B541" s="5">
        <v>83.0</v>
      </c>
      <c r="C541" s="6" t="s">
        <v>7</v>
      </c>
      <c r="D541" s="7">
        <v>0.005521412037037037</v>
      </c>
      <c r="E541" s="7">
        <v>0.005583680555555555</v>
      </c>
      <c r="F541" s="16" t="s">
        <v>539</v>
      </c>
      <c r="G541" s="6" t="s">
        <v>713</v>
      </c>
      <c r="H541" s="6" t="s">
        <v>712</v>
      </c>
      <c r="I541" s="5" t="str">
        <f t="shared" si="1"/>
        <v/>
      </c>
      <c r="J541" s="5">
        <f t="shared" si="2"/>
        <v>0</v>
      </c>
      <c r="K541" s="5">
        <f t="shared" si="3"/>
        <v>0</v>
      </c>
      <c r="L541" s="5">
        <f t="shared" si="4"/>
        <v>1</v>
      </c>
      <c r="M541" s="5" t="s">
        <v>712</v>
      </c>
      <c r="N541" s="23">
        <v>1.0</v>
      </c>
      <c r="O541" s="5" t="str">
        <f t="shared" si="5"/>
        <v/>
      </c>
      <c r="P541" s="5" t="str">
        <f t="shared" si="6"/>
        <v/>
      </c>
      <c r="Q541" s="5" t="str">
        <f t="shared" si="7"/>
        <v/>
      </c>
      <c r="R541" s="5" t="str">
        <f t="shared" si="8"/>
        <v/>
      </c>
      <c r="S541" s="5" t="s">
        <v>712</v>
      </c>
      <c r="T541" s="23">
        <v>1.0</v>
      </c>
      <c r="U541" s="5" t="str">
        <f t="shared" si="9"/>
        <v/>
      </c>
      <c r="V541" s="5" t="str">
        <f t="shared" si="10"/>
        <v/>
      </c>
      <c r="W541" s="5" t="str">
        <f t="shared" si="11"/>
        <v/>
      </c>
      <c r="X541" s="5" t="str">
        <f t="shared" si="12"/>
        <v/>
      </c>
      <c r="Y541" s="50" t="s">
        <v>713</v>
      </c>
      <c r="Z541" s="50"/>
      <c r="AA541" s="5" t="str">
        <f t="shared" si="13"/>
        <v/>
      </c>
      <c r="AB541" s="5" t="str">
        <f t="shared" si="14"/>
        <v/>
      </c>
      <c r="AC541" s="5" t="str">
        <f t="shared" si="15"/>
        <v/>
      </c>
      <c r="AD541" s="5" t="str">
        <f t="shared" si="16"/>
        <v/>
      </c>
      <c r="AE541" s="51" t="s">
        <v>1267</v>
      </c>
    </row>
    <row r="542">
      <c r="A542" s="2" t="s">
        <v>458</v>
      </c>
      <c r="B542" s="2">
        <v>84.0</v>
      </c>
      <c r="C542" s="3" t="s">
        <v>15</v>
      </c>
      <c r="D542" s="4">
        <v>0.005584375</v>
      </c>
      <c r="E542" s="4">
        <v>0.0056127314814814816</v>
      </c>
      <c r="F542" s="15" t="s">
        <v>540</v>
      </c>
      <c r="G542" s="3" t="s">
        <v>713</v>
      </c>
      <c r="H542" s="3" t="s">
        <v>713</v>
      </c>
      <c r="I542" s="2" t="str">
        <f t="shared" si="1"/>
        <v>Sí</v>
      </c>
      <c r="J542" s="2">
        <f t="shared" si="2"/>
        <v>0</v>
      </c>
      <c r="K542" s="2">
        <f t="shared" si="3"/>
        <v>1</v>
      </c>
      <c r="L542" s="2">
        <f t="shared" si="4"/>
        <v>0</v>
      </c>
      <c r="M542" s="2" t="s">
        <v>712</v>
      </c>
      <c r="N542" s="21">
        <v>0.7</v>
      </c>
      <c r="O542" s="2">
        <f t="shared" si="5"/>
        <v>0</v>
      </c>
      <c r="P542" s="2">
        <f t="shared" si="6"/>
        <v>0</v>
      </c>
      <c r="Q542" s="2">
        <f t="shared" si="7"/>
        <v>0</v>
      </c>
      <c r="R542" s="2">
        <f t="shared" si="8"/>
        <v>1</v>
      </c>
      <c r="S542" s="2" t="s">
        <v>712</v>
      </c>
      <c r="T542" s="21">
        <v>1.0</v>
      </c>
      <c r="U542" s="2">
        <f t="shared" si="9"/>
        <v>0</v>
      </c>
      <c r="V542" s="2">
        <f t="shared" si="10"/>
        <v>0</v>
      </c>
      <c r="W542" s="2">
        <f t="shared" si="11"/>
        <v>0</v>
      </c>
      <c r="X542" s="2">
        <f t="shared" si="12"/>
        <v>1</v>
      </c>
      <c r="Y542" s="27" t="s">
        <v>713</v>
      </c>
      <c r="Z542" s="27"/>
      <c r="AA542" s="2">
        <f t="shared" si="13"/>
        <v>1</v>
      </c>
      <c r="AB542" s="2">
        <f t="shared" si="14"/>
        <v>0</v>
      </c>
      <c r="AC542" s="2">
        <f t="shared" si="15"/>
        <v>0</v>
      </c>
      <c r="AD542" s="2">
        <f t="shared" si="16"/>
        <v>0</v>
      </c>
      <c r="AE542" s="49" t="s">
        <v>1268</v>
      </c>
    </row>
    <row r="543">
      <c r="A543" s="5" t="s">
        <v>458</v>
      </c>
      <c r="B543" s="5">
        <v>85.0</v>
      </c>
      <c r="C543" s="6" t="s">
        <v>7</v>
      </c>
      <c r="D543" s="7">
        <v>0.005618865740740741</v>
      </c>
      <c r="E543" s="7">
        <v>0.005707986111111112</v>
      </c>
      <c r="F543" s="16" t="s">
        <v>541</v>
      </c>
      <c r="G543" s="6" t="s">
        <v>713</v>
      </c>
      <c r="H543" s="6" t="s">
        <v>713</v>
      </c>
      <c r="I543" s="5" t="str">
        <f t="shared" si="1"/>
        <v>Sí</v>
      </c>
      <c r="J543" s="5">
        <f t="shared" si="2"/>
        <v>0</v>
      </c>
      <c r="K543" s="5">
        <f t="shared" si="3"/>
        <v>1</v>
      </c>
      <c r="L543" s="5">
        <f t="shared" si="4"/>
        <v>0</v>
      </c>
      <c r="M543" s="5" t="s">
        <v>712</v>
      </c>
      <c r="N543" s="23">
        <v>1.0</v>
      </c>
      <c r="O543" s="5">
        <f t="shared" si="5"/>
        <v>0</v>
      </c>
      <c r="P543" s="5">
        <f t="shared" si="6"/>
        <v>0</v>
      </c>
      <c r="Q543" s="5">
        <f t="shared" si="7"/>
        <v>0</v>
      </c>
      <c r="R543" s="5">
        <f t="shared" si="8"/>
        <v>1</v>
      </c>
      <c r="S543" s="5" t="s">
        <v>712</v>
      </c>
      <c r="T543" s="23">
        <v>0.8</v>
      </c>
      <c r="U543" s="5">
        <f t="shared" si="9"/>
        <v>0</v>
      </c>
      <c r="V543" s="5">
        <f t="shared" si="10"/>
        <v>0</v>
      </c>
      <c r="W543" s="5">
        <f t="shared" si="11"/>
        <v>0</v>
      </c>
      <c r="X543" s="5">
        <f t="shared" si="12"/>
        <v>1</v>
      </c>
      <c r="Y543" s="50" t="s">
        <v>713</v>
      </c>
      <c r="Z543" s="50"/>
      <c r="AA543" s="5">
        <f t="shared" si="13"/>
        <v>1</v>
      </c>
      <c r="AB543" s="5">
        <f t="shared" si="14"/>
        <v>0</v>
      </c>
      <c r="AC543" s="5">
        <f t="shared" si="15"/>
        <v>0</v>
      </c>
      <c r="AD543" s="5">
        <f t="shared" si="16"/>
        <v>0</v>
      </c>
      <c r="AE543" s="51" t="s">
        <v>1269</v>
      </c>
    </row>
    <row r="544">
      <c r="A544" s="2" t="s">
        <v>458</v>
      </c>
      <c r="B544" s="2">
        <v>86.0</v>
      </c>
      <c r="C544" s="3" t="s">
        <v>15</v>
      </c>
      <c r="D544" s="4">
        <v>0.005723032407407408</v>
      </c>
      <c r="E544" s="4">
        <v>0.005771643518518519</v>
      </c>
      <c r="F544" s="15" t="s">
        <v>542</v>
      </c>
      <c r="G544" s="3" t="s">
        <v>713</v>
      </c>
      <c r="H544" s="3" t="s">
        <v>712</v>
      </c>
      <c r="I544" s="2" t="str">
        <f t="shared" si="1"/>
        <v/>
      </c>
      <c r="J544" s="2">
        <f t="shared" si="2"/>
        <v>0</v>
      </c>
      <c r="K544" s="2">
        <f t="shared" si="3"/>
        <v>0</v>
      </c>
      <c r="L544" s="2">
        <f t="shared" si="4"/>
        <v>1</v>
      </c>
      <c r="M544" s="2" t="s">
        <v>712</v>
      </c>
      <c r="N544" s="21">
        <v>1.0</v>
      </c>
      <c r="O544" s="2" t="str">
        <f t="shared" si="5"/>
        <v/>
      </c>
      <c r="P544" s="2" t="str">
        <f t="shared" si="6"/>
        <v/>
      </c>
      <c r="Q544" s="2" t="str">
        <f t="shared" si="7"/>
        <v/>
      </c>
      <c r="R544" s="2" t="str">
        <f t="shared" si="8"/>
        <v/>
      </c>
      <c r="S544" s="2" t="s">
        <v>712</v>
      </c>
      <c r="T544" s="21">
        <v>1.0</v>
      </c>
      <c r="U544" s="2" t="str">
        <f t="shared" si="9"/>
        <v/>
      </c>
      <c r="V544" s="2" t="str">
        <f t="shared" si="10"/>
        <v/>
      </c>
      <c r="W544" s="2" t="str">
        <f t="shared" si="11"/>
        <v/>
      </c>
      <c r="X544" s="2" t="str">
        <f t="shared" si="12"/>
        <v/>
      </c>
      <c r="Y544" s="27" t="s">
        <v>713</v>
      </c>
      <c r="Z544" s="27"/>
      <c r="AA544" s="2" t="str">
        <f t="shared" si="13"/>
        <v/>
      </c>
      <c r="AB544" s="2" t="str">
        <f t="shared" si="14"/>
        <v/>
      </c>
      <c r="AC544" s="2" t="str">
        <f t="shared" si="15"/>
        <v/>
      </c>
      <c r="AD544" s="2" t="str">
        <f t="shared" si="16"/>
        <v/>
      </c>
      <c r="AE544" s="49" t="s">
        <v>1270</v>
      </c>
    </row>
    <row r="545">
      <c r="A545" s="5" t="s">
        <v>458</v>
      </c>
      <c r="B545" s="5">
        <v>87.0</v>
      </c>
      <c r="C545" s="6" t="s">
        <v>7</v>
      </c>
      <c r="D545" s="7">
        <v>0.005784606481481482</v>
      </c>
      <c r="E545" s="7">
        <v>0.005807060185185185</v>
      </c>
      <c r="F545" s="16" t="s">
        <v>543</v>
      </c>
      <c r="G545" s="6" t="s">
        <v>713</v>
      </c>
      <c r="H545" s="6" t="s">
        <v>713</v>
      </c>
      <c r="I545" s="5" t="str">
        <f t="shared" si="1"/>
        <v>Sí</v>
      </c>
      <c r="J545" s="5">
        <f t="shared" si="2"/>
        <v>0</v>
      </c>
      <c r="K545" s="5">
        <f t="shared" si="3"/>
        <v>1</v>
      </c>
      <c r="L545" s="5">
        <f t="shared" si="4"/>
        <v>0</v>
      </c>
      <c r="M545" s="5" t="s">
        <v>712</v>
      </c>
      <c r="N545" s="23">
        <v>1.0</v>
      </c>
      <c r="O545" s="5">
        <f t="shared" si="5"/>
        <v>0</v>
      </c>
      <c r="P545" s="5">
        <f t="shared" si="6"/>
        <v>0</v>
      </c>
      <c r="Q545" s="5">
        <f t="shared" si="7"/>
        <v>0</v>
      </c>
      <c r="R545" s="5">
        <f t="shared" si="8"/>
        <v>1</v>
      </c>
      <c r="S545" s="5" t="s">
        <v>712</v>
      </c>
      <c r="T545" s="23">
        <v>1.0</v>
      </c>
      <c r="U545" s="5">
        <f t="shared" si="9"/>
        <v>0</v>
      </c>
      <c r="V545" s="5">
        <f t="shared" si="10"/>
        <v>0</v>
      </c>
      <c r="W545" s="5">
        <f t="shared" si="11"/>
        <v>0</v>
      </c>
      <c r="X545" s="5">
        <f t="shared" si="12"/>
        <v>1</v>
      </c>
      <c r="Y545" s="50" t="s">
        <v>713</v>
      </c>
      <c r="Z545" s="50"/>
      <c r="AA545" s="5">
        <f t="shared" si="13"/>
        <v>1</v>
      </c>
      <c r="AB545" s="5">
        <f t="shared" si="14"/>
        <v>0</v>
      </c>
      <c r="AC545" s="5">
        <f t="shared" si="15"/>
        <v>0</v>
      </c>
      <c r="AD545" s="5">
        <f t="shared" si="16"/>
        <v>0</v>
      </c>
      <c r="AE545" s="51" t="s">
        <v>1271</v>
      </c>
    </row>
    <row r="546">
      <c r="A546" s="2" t="s">
        <v>458</v>
      </c>
      <c r="B546" s="2">
        <v>88.0</v>
      </c>
      <c r="C546" s="3" t="s">
        <v>15</v>
      </c>
      <c r="D546" s="4">
        <v>0.005813194444444445</v>
      </c>
      <c r="E546" s="4">
        <v>0.005936805555555556</v>
      </c>
      <c r="F546" s="15" t="s">
        <v>544</v>
      </c>
      <c r="G546" s="3" t="s">
        <v>713</v>
      </c>
      <c r="H546" s="3" t="s">
        <v>712</v>
      </c>
      <c r="I546" s="2" t="str">
        <f t="shared" si="1"/>
        <v/>
      </c>
      <c r="J546" s="2">
        <f t="shared" si="2"/>
        <v>0</v>
      </c>
      <c r="K546" s="2">
        <f t="shared" si="3"/>
        <v>0</v>
      </c>
      <c r="L546" s="2">
        <f t="shared" si="4"/>
        <v>1</v>
      </c>
      <c r="M546" s="2" t="s">
        <v>712</v>
      </c>
      <c r="N546" s="21">
        <v>1.0</v>
      </c>
      <c r="O546" s="2" t="str">
        <f t="shared" si="5"/>
        <v/>
      </c>
      <c r="P546" s="2" t="str">
        <f t="shared" si="6"/>
        <v/>
      </c>
      <c r="Q546" s="2" t="str">
        <f t="shared" si="7"/>
        <v/>
      </c>
      <c r="R546" s="2" t="str">
        <f t="shared" si="8"/>
        <v/>
      </c>
      <c r="S546" s="2" t="s">
        <v>712</v>
      </c>
      <c r="T546" s="21">
        <v>1.0</v>
      </c>
      <c r="U546" s="2" t="str">
        <f t="shared" si="9"/>
        <v/>
      </c>
      <c r="V546" s="2" t="str">
        <f t="shared" si="10"/>
        <v/>
      </c>
      <c r="W546" s="2" t="str">
        <f t="shared" si="11"/>
        <v/>
      </c>
      <c r="X546" s="2" t="str">
        <f t="shared" si="12"/>
        <v/>
      </c>
      <c r="Y546" s="27" t="s">
        <v>713</v>
      </c>
      <c r="Z546" s="27"/>
      <c r="AA546" s="2" t="str">
        <f t="shared" si="13"/>
        <v/>
      </c>
      <c r="AB546" s="2" t="str">
        <f t="shared" si="14"/>
        <v/>
      </c>
      <c r="AC546" s="2" t="str">
        <f t="shared" si="15"/>
        <v/>
      </c>
      <c r="AD546" s="2" t="str">
        <f t="shared" si="16"/>
        <v/>
      </c>
      <c r="AE546" s="49" t="s">
        <v>1272</v>
      </c>
    </row>
    <row r="547">
      <c r="A547" s="5" t="s">
        <v>458</v>
      </c>
      <c r="B547" s="5">
        <v>89.0</v>
      </c>
      <c r="C547" s="6" t="s">
        <v>12</v>
      </c>
      <c r="D547" s="7">
        <v>0.005940046296296297</v>
      </c>
      <c r="E547" s="7">
        <v>0.005968402777777777</v>
      </c>
      <c r="F547" s="16" t="s">
        <v>545</v>
      </c>
      <c r="G547" s="6" t="s">
        <v>712</v>
      </c>
      <c r="H547" s="6" t="s">
        <v>712</v>
      </c>
      <c r="I547" s="5" t="str">
        <f t="shared" si="1"/>
        <v>No</v>
      </c>
      <c r="J547" s="5">
        <f t="shared" si="2"/>
        <v>1</v>
      </c>
      <c r="K547" s="5">
        <f t="shared" si="3"/>
        <v>0</v>
      </c>
      <c r="L547" s="5">
        <f t="shared" si="4"/>
        <v>0</v>
      </c>
      <c r="M547" s="5" t="s">
        <v>712</v>
      </c>
      <c r="N547" s="23">
        <v>1.0</v>
      </c>
      <c r="O547" s="5">
        <f t="shared" si="5"/>
        <v>0</v>
      </c>
      <c r="P547" s="5">
        <f t="shared" si="6"/>
        <v>1</v>
      </c>
      <c r="Q547" s="5">
        <f t="shared" si="7"/>
        <v>0</v>
      </c>
      <c r="R547" s="5">
        <f t="shared" si="8"/>
        <v>0</v>
      </c>
      <c r="S547" s="5" t="s">
        <v>712</v>
      </c>
      <c r="T547" s="23">
        <v>1.0</v>
      </c>
      <c r="U547" s="5">
        <f t="shared" si="9"/>
        <v>0</v>
      </c>
      <c r="V547" s="5">
        <f t="shared" si="10"/>
        <v>1</v>
      </c>
      <c r="W547" s="5">
        <f t="shared" si="11"/>
        <v>0</v>
      </c>
      <c r="X547" s="5">
        <f t="shared" si="12"/>
        <v>0</v>
      </c>
      <c r="Y547" s="50" t="s">
        <v>712</v>
      </c>
      <c r="Z547" s="50"/>
      <c r="AA547" s="5">
        <f t="shared" si="13"/>
        <v>0</v>
      </c>
      <c r="AB547" s="5">
        <f t="shared" si="14"/>
        <v>1</v>
      </c>
      <c r="AC547" s="5">
        <f t="shared" si="15"/>
        <v>0</v>
      </c>
      <c r="AD547" s="5">
        <f t="shared" si="16"/>
        <v>0</v>
      </c>
      <c r="AE547" s="51" t="s">
        <v>1273</v>
      </c>
    </row>
    <row r="548">
      <c r="A548" s="2" t="s">
        <v>458</v>
      </c>
      <c r="B548" s="2">
        <v>90.0</v>
      </c>
      <c r="C548" s="3" t="s">
        <v>7</v>
      </c>
      <c r="D548" s="4">
        <v>0.00596875</v>
      </c>
      <c r="E548" s="4">
        <v>0.006076388888888889</v>
      </c>
      <c r="F548" s="15" t="s">
        <v>546</v>
      </c>
      <c r="G548" s="3" t="s">
        <v>712</v>
      </c>
      <c r="H548" s="3" t="s">
        <v>713</v>
      </c>
      <c r="I548" s="2" t="str">
        <f t="shared" si="1"/>
        <v/>
      </c>
      <c r="J548" s="2">
        <f t="shared" si="2"/>
        <v>0</v>
      </c>
      <c r="K548" s="2">
        <f t="shared" si="3"/>
        <v>0</v>
      </c>
      <c r="L548" s="2">
        <f t="shared" si="4"/>
        <v>1</v>
      </c>
      <c r="M548" s="2" t="s">
        <v>712</v>
      </c>
      <c r="N548" s="21">
        <v>1.0</v>
      </c>
      <c r="O548" s="2" t="str">
        <f t="shared" si="5"/>
        <v/>
      </c>
      <c r="P548" s="2" t="str">
        <f t="shared" si="6"/>
        <v/>
      </c>
      <c r="Q548" s="2" t="str">
        <f t="shared" si="7"/>
        <v/>
      </c>
      <c r="R548" s="2" t="str">
        <f t="shared" si="8"/>
        <v/>
      </c>
      <c r="S548" s="2" t="s">
        <v>712</v>
      </c>
      <c r="T548" s="21">
        <v>1.0</v>
      </c>
      <c r="U548" s="2" t="str">
        <f t="shared" si="9"/>
        <v/>
      </c>
      <c r="V548" s="2" t="str">
        <f t="shared" si="10"/>
        <v/>
      </c>
      <c r="W548" s="2" t="str">
        <f t="shared" si="11"/>
        <v/>
      </c>
      <c r="X548" s="2" t="str">
        <f t="shared" si="12"/>
        <v/>
      </c>
      <c r="Y548" s="27" t="s">
        <v>713</v>
      </c>
      <c r="Z548" s="27"/>
      <c r="AA548" s="2" t="str">
        <f t="shared" si="13"/>
        <v/>
      </c>
      <c r="AB548" s="2" t="str">
        <f t="shared" si="14"/>
        <v/>
      </c>
      <c r="AC548" s="2" t="str">
        <f t="shared" si="15"/>
        <v/>
      </c>
      <c r="AD548" s="2" t="str">
        <f t="shared" si="16"/>
        <v/>
      </c>
      <c r="AE548" s="49" t="s">
        <v>1274</v>
      </c>
    </row>
    <row r="549">
      <c r="A549" s="5" t="s">
        <v>458</v>
      </c>
      <c r="B549" s="5">
        <v>91.0</v>
      </c>
      <c r="C549" s="6" t="s">
        <v>7</v>
      </c>
      <c r="D549" s="7">
        <v>0.006082754629629629</v>
      </c>
      <c r="E549" s="7">
        <v>0.006116203703703704</v>
      </c>
      <c r="F549" s="16" t="s">
        <v>547</v>
      </c>
      <c r="G549" s="6" t="s">
        <v>712</v>
      </c>
      <c r="H549" s="6" t="s">
        <v>712</v>
      </c>
      <c r="I549" s="5" t="str">
        <f t="shared" si="1"/>
        <v>No</v>
      </c>
      <c r="J549" s="5">
        <f t="shared" si="2"/>
        <v>1</v>
      </c>
      <c r="K549" s="5">
        <f t="shared" si="3"/>
        <v>0</v>
      </c>
      <c r="L549" s="5">
        <f t="shared" si="4"/>
        <v>0</v>
      </c>
      <c r="M549" s="5" t="s">
        <v>712</v>
      </c>
      <c r="N549" s="23">
        <v>1.0</v>
      </c>
      <c r="O549" s="5">
        <f t="shared" si="5"/>
        <v>0</v>
      </c>
      <c r="P549" s="5">
        <f t="shared" si="6"/>
        <v>1</v>
      </c>
      <c r="Q549" s="5">
        <f t="shared" si="7"/>
        <v>0</v>
      </c>
      <c r="R549" s="5">
        <f t="shared" si="8"/>
        <v>0</v>
      </c>
      <c r="S549" s="5" t="s">
        <v>712</v>
      </c>
      <c r="T549" s="23">
        <v>1.0</v>
      </c>
      <c r="U549" s="5">
        <f t="shared" si="9"/>
        <v>0</v>
      </c>
      <c r="V549" s="5">
        <f t="shared" si="10"/>
        <v>1</v>
      </c>
      <c r="W549" s="5">
        <f t="shared" si="11"/>
        <v>0</v>
      </c>
      <c r="X549" s="5">
        <f t="shared" si="12"/>
        <v>0</v>
      </c>
      <c r="Y549" s="50" t="s">
        <v>713</v>
      </c>
      <c r="Z549" s="50"/>
      <c r="AA549" s="5">
        <f t="shared" si="13"/>
        <v>0</v>
      </c>
      <c r="AB549" s="5">
        <f t="shared" si="14"/>
        <v>0</v>
      </c>
      <c r="AC549" s="5">
        <f t="shared" si="15"/>
        <v>1</v>
      </c>
      <c r="AD549" s="5">
        <f t="shared" si="16"/>
        <v>0</v>
      </c>
      <c r="AE549" s="51" t="s">
        <v>1275</v>
      </c>
    </row>
    <row r="550">
      <c r="A550" s="2" t="s">
        <v>458</v>
      </c>
      <c r="B550" s="2">
        <v>92.0</v>
      </c>
      <c r="C550" s="3" t="s">
        <v>7</v>
      </c>
      <c r="D550" s="4">
        <v>0.006128009259259259</v>
      </c>
      <c r="E550" s="4">
        <v>0.006233680555555556</v>
      </c>
      <c r="F550" s="15" t="s">
        <v>548</v>
      </c>
      <c r="G550" s="3" t="s">
        <v>713</v>
      </c>
      <c r="H550" s="3" t="s">
        <v>713</v>
      </c>
      <c r="I550" s="2" t="str">
        <f t="shared" si="1"/>
        <v>Sí</v>
      </c>
      <c r="J550" s="2">
        <f t="shared" si="2"/>
        <v>0</v>
      </c>
      <c r="K550" s="2">
        <f t="shared" si="3"/>
        <v>1</v>
      </c>
      <c r="L550" s="2">
        <f t="shared" si="4"/>
        <v>0</v>
      </c>
      <c r="M550" s="2" t="s">
        <v>712</v>
      </c>
      <c r="N550" s="21">
        <v>1.0</v>
      </c>
      <c r="O550" s="2">
        <f t="shared" si="5"/>
        <v>0</v>
      </c>
      <c r="P550" s="2">
        <f t="shared" si="6"/>
        <v>0</v>
      </c>
      <c r="Q550" s="2">
        <f t="shared" si="7"/>
        <v>0</v>
      </c>
      <c r="R550" s="2">
        <f t="shared" si="8"/>
        <v>1</v>
      </c>
      <c r="S550" s="2" t="s">
        <v>713</v>
      </c>
      <c r="T550" s="21">
        <v>1.0</v>
      </c>
      <c r="U550" s="2">
        <f t="shared" si="9"/>
        <v>1</v>
      </c>
      <c r="V550" s="2">
        <f t="shared" si="10"/>
        <v>0</v>
      </c>
      <c r="W550" s="2">
        <f t="shared" si="11"/>
        <v>0</v>
      </c>
      <c r="X550" s="2">
        <f t="shared" si="12"/>
        <v>0</v>
      </c>
      <c r="Y550" s="27" t="s">
        <v>713</v>
      </c>
      <c r="Z550" s="27"/>
      <c r="AA550" s="2">
        <f t="shared" si="13"/>
        <v>1</v>
      </c>
      <c r="AB550" s="2">
        <f t="shared" si="14"/>
        <v>0</v>
      </c>
      <c r="AC550" s="2">
        <f t="shared" si="15"/>
        <v>0</v>
      </c>
      <c r="AD550" s="2">
        <f t="shared" si="16"/>
        <v>0</v>
      </c>
      <c r="AE550" s="49" t="s">
        <v>1276</v>
      </c>
    </row>
    <row r="551">
      <c r="A551" s="5" t="s">
        <v>458</v>
      </c>
      <c r="B551" s="5">
        <v>93.0</v>
      </c>
      <c r="C551" s="6" t="s">
        <v>12</v>
      </c>
      <c r="D551" s="7">
        <v>0.006233912037037037</v>
      </c>
      <c r="E551" s="7">
        <v>0.0062631944444444445</v>
      </c>
      <c r="F551" s="16" t="s">
        <v>549</v>
      </c>
      <c r="G551" s="6" t="s">
        <v>712</v>
      </c>
      <c r="H551" s="6" t="s">
        <v>712</v>
      </c>
      <c r="I551" s="5" t="str">
        <f t="shared" si="1"/>
        <v>No</v>
      </c>
      <c r="J551" s="5">
        <f t="shared" si="2"/>
        <v>1</v>
      </c>
      <c r="K551" s="5">
        <f t="shared" si="3"/>
        <v>0</v>
      </c>
      <c r="L551" s="5">
        <f t="shared" si="4"/>
        <v>0</v>
      </c>
      <c r="M551" s="5" t="s">
        <v>712</v>
      </c>
      <c r="N551" s="23">
        <v>1.0</v>
      </c>
      <c r="O551" s="5">
        <f t="shared" si="5"/>
        <v>0</v>
      </c>
      <c r="P551" s="5">
        <f t="shared" si="6"/>
        <v>1</v>
      </c>
      <c r="Q551" s="5">
        <f t="shared" si="7"/>
        <v>0</v>
      </c>
      <c r="R551" s="5">
        <f t="shared" si="8"/>
        <v>0</v>
      </c>
      <c r="S551" s="5" t="s">
        <v>712</v>
      </c>
      <c r="T551" s="23">
        <v>1.0</v>
      </c>
      <c r="U551" s="5">
        <f t="shared" si="9"/>
        <v>0</v>
      </c>
      <c r="V551" s="5">
        <f t="shared" si="10"/>
        <v>1</v>
      </c>
      <c r="W551" s="5">
        <f t="shared" si="11"/>
        <v>0</v>
      </c>
      <c r="X551" s="5">
        <f t="shared" si="12"/>
        <v>0</v>
      </c>
      <c r="Y551" s="50" t="s">
        <v>712</v>
      </c>
      <c r="Z551" s="50"/>
      <c r="AA551" s="5">
        <f t="shared" si="13"/>
        <v>0</v>
      </c>
      <c r="AB551" s="5">
        <f t="shared" si="14"/>
        <v>1</v>
      </c>
      <c r="AC551" s="5">
        <f t="shared" si="15"/>
        <v>0</v>
      </c>
      <c r="AD551" s="5">
        <f t="shared" si="16"/>
        <v>0</v>
      </c>
      <c r="AE551" s="51" t="s">
        <v>1277</v>
      </c>
    </row>
    <row r="552">
      <c r="A552" s="2" t="s">
        <v>458</v>
      </c>
      <c r="B552" s="2">
        <v>94.0</v>
      </c>
      <c r="C552" s="3" t="s">
        <v>15</v>
      </c>
      <c r="D552" s="4">
        <v>0.006263425925925926</v>
      </c>
      <c r="E552" s="4">
        <v>0.006287037037037037</v>
      </c>
      <c r="F552" s="15" t="s">
        <v>550</v>
      </c>
      <c r="G552" s="3" t="s">
        <v>713</v>
      </c>
      <c r="H552" s="3" t="s">
        <v>712</v>
      </c>
      <c r="I552" s="2" t="str">
        <f t="shared" si="1"/>
        <v/>
      </c>
      <c r="J552" s="2">
        <f t="shared" si="2"/>
        <v>0</v>
      </c>
      <c r="K552" s="2">
        <f t="shared" si="3"/>
        <v>0</v>
      </c>
      <c r="L552" s="2">
        <f t="shared" si="4"/>
        <v>1</v>
      </c>
      <c r="M552" s="2" t="s">
        <v>713</v>
      </c>
      <c r="N552" s="21">
        <v>0.7</v>
      </c>
      <c r="O552" s="2" t="str">
        <f t="shared" si="5"/>
        <v/>
      </c>
      <c r="P552" s="2" t="str">
        <f t="shared" si="6"/>
        <v/>
      </c>
      <c r="Q552" s="2" t="str">
        <f t="shared" si="7"/>
        <v/>
      </c>
      <c r="R552" s="2" t="str">
        <f t="shared" si="8"/>
        <v/>
      </c>
      <c r="S552" s="2" t="s">
        <v>712</v>
      </c>
      <c r="T552" s="21">
        <v>1.0</v>
      </c>
      <c r="U552" s="2" t="str">
        <f t="shared" si="9"/>
        <v/>
      </c>
      <c r="V552" s="2" t="str">
        <f t="shared" si="10"/>
        <v/>
      </c>
      <c r="W552" s="2" t="str">
        <f t="shared" si="11"/>
        <v/>
      </c>
      <c r="X552" s="2" t="str">
        <f t="shared" si="12"/>
        <v/>
      </c>
      <c r="Y552" s="27" t="s">
        <v>713</v>
      </c>
      <c r="Z552" s="27"/>
      <c r="AA552" s="2" t="str">
        <f t="shared" si="13"/>
        <v/>
      </c>
      <c r="AB552" s="2" t="str">
        <f t="shared" si="14"/>
        <v/>
      </c>
      <c r="AC552" s="2" t="str">
        <f t="shared" si="15"/>
        <v/>
      </c>
      <c r="AD552" s="2" t="str">
        <f t="shared" si="16"/>
        <v/>
      </c>
      <c r="AE552" s="49" t="s">
        <v>1278</v>
      </c>
    </row>
    <row r="553">
      <c r="A553" s="5" t="s">
        <v>458</v>
      </c>
      <c r="B553" s="5">
        <v>95.0</v>
      </c>
      <c r="C553" s="6" t="s">
        <v>9</v>
      </c>
      <c r="D553" s="7">
        <v>0.0062875</v>
      </c>
      <c r="E553" s="7">
        <v>0.006291666666666667</v>
      </c>
      <c r="F553" s="16" t="s">
        <v>551</v>
      </c>
      <c r="G553" s="6" t="s">
        <v>712</v>
      </c>
      <c r="H553" s="6" t="s">
        <v>712</v>
      </c>
      <c r="I553" s="5" t="str">
        <f t="shared" si="1"/>
        <v>No</v>
      </c>
      <c r="J553" s="5">
        <f t="shared" si="2"/>
        <v>1</v>
      </c>
      <c r="K553" s="5">
        <f t="shared" si="3"/>
        <v>0</v>
      </c>
      <c r="L553" s="5">
        <f t="shared" si="4"/>
        <v>0</v>
      </c>
      <c r="M553" s="5" t="s">
        <v>712</v>
      </c>
      <c r="N553" s="23">
        <v>0.8</v>
      </c>
      <c r="O553" s="5">
        <f t="shared" si="5"/>
        <v>0</v>
      </c>
      <c r="P553" s="5">
        <f t="shared" si="6"/>
        <v>1</v>
      </c>
      <c r="Q553" s="5">
        <f t="shared" si="7"/>
        <v>0</v>
      </c>
      <c r="R553" s="5">
        <f t="shared" si="8"/>
        <v>0</v>
      </c>
      <c r="S553" s="5" t="s">
        <v>712</v>
      </c>
      <c r="T553" s="23">
        <v>1.0</v>
      </c>
      <c r="U553" s="5">
        <f t="shared" si="9"/>
        <v>0</v>
      </c>
      <c r="V553" s="5">
        <f t="shared" si="10"/>
        <v>1</v>
      </c>
      <c r="W553" s="5">
        <f t="shared" si="11"/>
        <v>0</v>
      </c>
      <c r="X553" s="5">
        <f t="shared" si="12"/>
        <v>0</v>
      </c>
      <c r="Y553" s="50" t="s">
        <v>712</v>
      </c>
      <c r="Z553" s="50"/>
      <c r="AA553" s="5">
        <f t="shared" si="13"/>
        <v>0</v>
      </c>
      <c r="AB553" s="5">
        <f t="shared" si="14"/>
        <v>1</v>
      </c>
      <c r="AC553" s="5">
        <f t="shared" si="15"/>
        <v>0</v>
      </c>
      <c r="AD553" s="5">
        <f t="shared" si="16"/>
        <v>0</v>
      </c>
      <c r="AE553" s="51" t="s">
        <v>1279</v>
      </c>
    </row>
    <row r="554">
      <c r="A554" s="2" t="s">
        <v>552</v>
      </c>
      <c r="B554" s="2">
        <v>0.0</v>
      </c>
      <c r="C554" s="3" t="s">
        <v>7</v>
      </c>
      <c r="D554" s="4">
        <v>4.9189814814814815E-5</v>
      </c>
      <c r="E554" s="4">
        <v>1.6331018518518517E-4</v>
      </c>
      <c r="F554" s="15" t="s">
        <v>553</v>
      </c>
      <c r="G554" s="3" t="s">
        <v>712</v>
      </c>
      <c r="H554" s="3" t="s">
        <v>712</v>
      </c>
      <c r="I554" s="2" t="str">
        <f t="shared" si="1"/>
        <v>No</v>
      </c>
      <c r="J554" s="2">
        <f t="shared" si="2"/>
        <v>1</v>
      </c>
      <c r="K554" s="2">
        <f t="shared" si="3"/>
        <v>0</v>
      </c>
      <c r="L554" s="2">
        <f t="shared" si="4"/>
        <v>0</v>
      </c>
      <c r="M554" s="2" t="s">
        <v>713</v>
      </c>
      <c r="N554" s="21">
        <v>0.8</v>
      </c>
      <c r="O554" s="2">
        <f t="shared" si="5"/>
        <v>0</v>
      </c>
      <c r="P554" s="2">
        <f t="shared" si="6"/>
        <v>0</v>
      </c>
      <c r="Q554" s="2">
        <f t="shared" si="7"/>
        <v>1</v>
      </c>
      <c r="R554" s="2">
        <f t="shared" si="8"/>
        <v>0</v>
      </c>
      <c r="S554" s="2" t="s">
        <v>712</v>
      </c>
      <c r="T554" s="21">
        <v>0.8</v>
      </c>
      <c r="U554" s="2">
        <f t="shared" si="9"/>
        <v>0</v>
      </c>
      <c r="V554" s="2">
        <f t="shared" si="10"/>
        <v>1</v>
      </c>
      <c r="W554" s="2">
        <f t="shared" si="11"/>
        <v>0</v>
      </c>
      <c r="X554" s="2">
        <f t="shared" si="12"/>
        <v>0</v>
      </c>
      <c r="Y554" s="27" t="s">
        <v>712</v>
      </c>
      <c r="Z554" s="27"/>
      <c r="AA554" s="2">
        <f t="shared" si="13"/>
        <v>0</v>
      </c>
      <c r="AB554" s="2">
        <f t="shared" si="14"/>
        <v>1</v>
      </c>
      <c r="AC554" s="2">
        <f t="shared" si="15"/>
        <v>0</v>
      </c>
      <c r="AD554" s="2">
        <f t="shared" si="16"/>
        <v>0</v>
      </c>
      <c r="AE554" s="49" t="s">
        <v>1280</v>
      </c>
    </row>
    <row r="555">
      <c r="A555" s="5" t="s">
        <v>552</v>
      </c>
      <c r="B555" s="5">
        <v>1.0</v>
      </c>
      <c r="C555" s="6" t="s">
        <v>15</v>
      </c>
      <c r="D555" s="7">
        <v>4.4097222222222226E-4</v>
      </c>
      <c r="E555" s="7">
        <v>5.232638888888889E-4</v>
      </c>
      <c r="F555" s="16" t="s">
        <v>554</v>
      </c>
      <c r="G555" s="6" t="s">
        <v>712</v>
      </c>
      <c r="H555" s="6" t="s">
        <v>713</v>
      </c>
      <c r="I555" s="5" t="str">
        <f t="shared" si="1"/>
        <v/>
      </c>
      <c r="J555" s="5">
        <f t="shared" si="2"/>
        <v>0</v>
      </c>
      <c r="K555" s="5">
        <f t="shared" si="3"/>
        <v>0</v>
      </c>
      <c r="L555" s="5">
        <f t="shared" si="4"/>
        <v>1</v>
      </c>
      <c r="M555" s="5" t="s">
        <v>712</v>
      </c>
      <c r="N555" s="23">
        <v>1.0</v>
      </c>
      <c r="O555" s="5" t="str">
        <f t="shared" si="5"/>
        <v/>
      </c>
      <c r="P555" s="5" t="str">
        <f t="shared" si="6"/>
        <v/>
      </c>
      <c r="Q555" s="5" t="str">
        <f t="shared" si="7"/>
        <v/>
      </c>
      <c r="R555" s="5" t="str">
        <f t="shared" si="8"/>
        <v/>
      </c>
      <c r="S555" s="5" t="s">
        <v>712</v>
      </c>
      <c r="T555" s="23">
        <v>1.0</v>
      </c>
      <c r="U555" s="5" t="str">
        <f t="shared" si="9"/>
        <v/>
      </c>
      <c r="V555" s="5" t="str">
        <f t="shared" si="10"/>
        <v/>
      </c>
      <c r="W555" s="5" t="str">
        <f t="shared" si="11"/>
        <v/>
      </c>
      <c r="X555" s="5" t="str">
        <f t="shared" si="12"/>
        <v/>
      </c>
      <c r="Y555" s="50" t="s">
        <v>712</v>
      </c>
      <c r="Z555" s="50"/>
      <c r="AA555" s="5" t="str">
        <f t="shared" si="13"/>
        <v/>
      </c>
      <c r="AB555" s="5" t="str">
        <f t="shared" si="14"/>
        <v/>
      </c>
      <c r="AC555" s="5" t="str">
        <f t="shared" si="15"/>
        <v/>
      </c>
      <c r="AD555" s="5" t="str">
        <f t="shared" si="16"/>
        <v/>
      </c>
      <c r="AE555" s="51" t="s">
        <v>1281</v>
      </c>
    </row>
    <row r="556">
      <c r="A556" s="2" t="s">
        <v>552</v>
      </c>
      <c r="B556" s="2">
        <v>2.0</v>
      </c>
      <c r="C556" s="3" t="s">
        <v>12</v>
      </c>
      <c r="D556" s="4">
        <v>5.237268518518518E-4</v>
      </c>
      <c r="E556" s="4">
        <v>5.336805555555556E-4</v>
      </c>
      <c r="F556" s="15" t="s">
        <v>555</v>
      </c>
      <c r="G556" s="3" t="s">
        <v>712</v>
      </c>
      <c r="H556" s="3" t="s">
        <v>712</v>
      </c>
      <c r="I556" s="2" t="str">
        <f t="shared" si="1"/>
        <v>No</v>
      </c>
      <c r="J556" s="2">
        <f t="shared" si="2"/>
        <v>1</v>
      </c>
      <c r="K556" s="2">
        <f t="shared" si="3"/>
        <v>0</v>
      </c>
      <c r="L556" s="2">
        <f t="shared" si="4"/>
        <v>0</v>
      </c>
      <c r="M556" s="2" t="s">
        <v>713</v>
      </c>
      <c r="N556" s="21">
        <v>1.0</v>
      </c>
      <c r="O556" s="2">
        <f t="shared" si="5"/>
        <v>0</v>
      </c>
      <c r="P556" s="2">
        <f t="shared" si="6"/>
        <v>0</v>
      </c>
      <c r="Q556" s="2">
        <f t="shared" si="7"/>
        <v>1</v>
      </c>
      <c r="R556" s="2">
        <f t="shared" si="8"/>
        <v>0</v>
      </c>
      <c r="S556" s="2" t="s">
        <v>712</v>
      </c>
      <c r="T556" s="21">
        <v>1.0</v>
      </c>
      <c r="U556" s="2">
        <f t="shared" si="9"/>
        <v>0</v>
      </c>
      <c r="V556" s="2">
        <f t="shared" si="10"/>
        <v>1</v>
      </c>
      <c r="W556" s="2">
        <f t="shared" si="11"/>
        <v>0</v>
      </c>
      <c r="X556" s="2">
        <f t="shared" si="12"/>
        <v>0</v>
      </c>
      <c r="Y556" s="27" t="s">
        <v>712</v>
      </c>
      <c r="Z556" s="27"/>
      <c r="AA556" s="2">
        <f t="shared" si="13"/>
        <v>0</v>
      </c>
      <c r="AB556" s="2">
        <f t="shared" si="14"/>
        <v>1</v>
      </c>
      <c r="AC556" s="2">
        <f t="shared" si="15"/>
        <v>0</v>
      </c>
      <c r="AD556" s="2">
        <f t="shared" si="16"/>
        <v>0</v>
      </c>
      <c r="AE556" s="49" t="s">
        <v>1282</v>
      </c>
    </row>
    <row r="557">
      <c r="A557" s="5" t="s">
        <v>552</v>
      </c>
      <c r="B557" s="5">
        <v>3.0</v>
      </c>
      <c r="C557" s="6" t="s">
        <v>15</v>
      </c>
      <c r="D557" s="7">
        <v>5.443287037037037E-4</v>
      </c>
      <c r="E557" s="7">
        <v>5.584490740740741E-4</v>
      </c>
      <c r="F557" s="16" t="s">
        <v>556</v>
      </c>
      <c r="G557" s="6" t="s">
        <v>712</v>
      </c>
      <c r="H557" s="6" t="s">
        <v>712</v>
      </c>
      <c r="I557" s="5" t="str">
        <f t="shared" si="1"/>
        <v>No</v>
      </c>
      <c r="J557" s="5">
        <f t="shared" si="2"/>
        <v>1</v>
      </c>
      <c r="K557" s="5">
        <f t="shared" si="3"/>
        <v>0</v>
      </c>
      <c r="L557" s="5">
        <f t="shared" si="4"/>
        <v>0</v>
      </c>
      <c r="M557" s="5" t="s">
        <v>712</v>
      </c>
      <c r="N557" s="23">
        <v>1.0</v>
      </c>
      <c r="O557" s="5">
        <f t="shared" si="5"/>
        <v>0</v>
      </c>
      <c r="P557" s="5">
        <f t="shared" si="6"/>
        <v>1</v>
      </c>
      <c r="Q557" s="5">
        <f t="shared" si="7"/>
        <v>0</v>
      </c>
      <c r="R557" s="5">
        <f t="shared" si="8"/>
        <v>0</v>
      </c>
      <c r="S557" s="5" t="s">
        <v>712</v>
      </c>
      <c r="T557" s="23">
        <v>1.0</v>
      </c>
      <c r="U557" s="5">
        <f t="shared" si="9"/>
        <v>0</v>
      </c>
      <c r="V557" s="5">
        <f t="shared" si="10"/>
        <v>1</v>
      </c>
      <c r="W557" s="5">
        <f t="shared" si="11"/>
        <v>0</v>
      </c>
      <c r="X557" s="5">
        <f t="shared" si="12"/>
        <v>0</v>
      </c>
      <c r="Y557" s="50" t="s">
        <v>712</v>
      </c>
      <c r="Z557" s="50"/>
      <c r="AA557" s="5">
        <f t="shared" si="13"/>
        <v>0</v>
      </c>
      <c r="AB557" s="5">
        <f t="shared" si="14"/>
        <v>1</v>
      </c>
      <c r="AC557" s="5">
        <f t="shared" si="15"/>
        <v>0</v>
      </c>
      <c r="AD557" s="5">
        <f t="shared" si="16"/>
        <v>0</v>
      </c>
      <c r="AE557" s="51" t="s">
        <v>1283</v>
      </c>
    </row>
    <row r="558">
      <c r="A558" s="2" t="s">
        <v>552</v>
      </c>
      <c r="B558" s="2">
        <v>4.0</v>
      </c>
      <c r="C558" s="3" t="s">
        <v>12</v>
      </c>
      <c r="D558" s="4">
        <v>5.719907407407407E-4</v>
      </c>
      <c r="E558" s="4">
        <v>6.130787037037037E-4</v>
      </c>
      <c r="F558" s="15" t="s">
        <v>557</v>
      </c>
      <c r="G558" s="3" t="s">
        <v>713</v>
      </c>
      <c r="H558" s="3" t="s">
        <v>712</v>
      </c>
      <c r="I558" s="2" t="str">
        <f t="shared" si="1"/>
        <v/>
      </c>
      <c r="J558" s="2">
        <f t="shared" si="2"/>
        <v>0</v>
      </c>
      <c r="K558" s="2">
        <f t="shared" si="3"/>
        <v>0</v>
      </c>
      <c r="L558" s="2">
        <f t="shared" si="4"/>
        <v>1</v>
      </c>
      <c r="M558" s="2" t="s">
        <v>713</v>
      </c>
      <c r="N558" s="21">
        <v>1.0</v>
      </c>
      <c r="O558" s="2" t="str">
        <f t="shared" si="5"/>
        <v/>
      </c>
      <c r="P558" s="2" t="str">
        <f t="shared" si="6"/>
        <v/>
      </c>
      <c r="Q558" s="2" t="str">
        <f t="shared" si="7"/>
        <v/>
      </c>
      <c r="R558" s="2" t="str">
        <f t="shared" si="8"/>
        <v/>
      </c>
      <c r="S558" s="2" t="s">
        <v>712</v>
      </c>
      <c r="T558" s="21">
        <v>1.0</v>
      </c>
      <c r="U558" s="2" t="str">
        <f t="shared" si="9"/>
        <v/>
      </c>
      <c r="V558" s="2" t="str">
        <f t="shared" si="10"/>
        <v/>
      </c>
      <c r="W558" s="2" t="str">
        <f t="shared" si="11"/>
        <v/>
      </c>
      <c r="X558" s="2" t="str">
        <f t="shared" si="12"/>
        <v/>
      </c>
      <c r="Y558" s="27" t="s">
        <v>712</v>
      </c>
      <c r="Z558" s="27"/>
      <c r="AA558" s="2" t="str">
        <f t="shared" si="13"/>
        <v/>
      </c>
      <c r="AB558" s="2" t="str">
        <f t="shared" si="14"/>
        <v/>
      </c>
      <c r="AC558" s="2" t="str">
        <f t="shared" si="15"/>
        <v/>
      </c>
      <c r="AD558" s="2" t="str">
        <f t="shared" si="16"/>
        <v/>
      </c>
      <c r="AE558" s="49" t="s">
        <v>1284</v>
      </c>
    </row>
    <row r="559">
      <c r="A559" s="5" t="s">
        <v>552</v>
      </c>
      <c r="B559" s="5">
        <v>5.0</v>
      </c>
      <c r="C559" s="6" t="s">
        <v>9</v>
      </c>
      <c r="D559" s="7">
        <v>6.240740740740741E-4</v>
      </c>
      <c r="E559" s="7">
        <v>8.126157407407408E-4</v>
      </c>
      <c r="F559" s="16" t="s">
        <v>558</v>
      </c>
      <c r="G559" s="6" t="s">
        <v>713</v>
      </c>
      <c r="H559" s="6" t="s">
        <v>713</v>
      </c>
      <c r="I559" s="5" t="str">
        <f t="shared" si="1"/>
        <v>Sí</v>
      </c>
      <c r="J559" s="5">
        <f t="shared" si="2"/>
        <v>0</v>
      </c>
      <c r="K559" s="5">
        <f t="shared" si="3"/>
        <v>1</v>
      </c>
      <c r="L559" s="5">
        <f t="shared" si="4"/>
        <v>0</v>
      </c>
      <c r="M559" s="5" t="s">
        <v>712</v>
      </c>
      <c r="N559" s="23">
        <v>1.0</v>
      </c>
      <c r="O559" s="5">
        <f t="shared" si="5"/>
        <v>0</v>
      </c>
      <c r="P559" s="5">
        <f t="shared" si="6"/>
        <v>0</v>
      </c>
      <c r="Q559" s="5">
        <f t="shared" si="7"/>
        <v>0</v>
      </c>
      <c r="R559" s="5">
        <f t="shared" si="8"/>
        <v>1</v>
      </c>
      <c r="S559" s="5" t="s">
        <v>712</v>
      </c>
      <c r="T559" s="23">
        <v>1.0</v>
      </c>
      <c r="U559" s="5">
        <f t="shared" si="9"/>
        <v>0</v>
      </c>
      <c r="V559" s="5">
        <f t="shared" si="10"/>
        <v>0</v>
      </c>
      <c r="W559" s="5">
        <f t="shared" si="11"/>
        <v>0</v>
      </c>
      <c r="X559" s="5">
        <f t="shared" si="12"/>
        <v>1</v>
      </c>
      <c r="Y559" s="50" t="s">
        <v>713</v>
      </c>
      <c r="Z559" s="50"/>
      <c r="AA559" s="5">
        <f t="shared" si="13"/>
        <v>1</v>
      </c>
      <c r="AB559" s="5">
        <f t="shared" si="14"/>
        <v>0</v>
      </c>
      <c r="AC559" s="5">
        <f t="shared" si="15"/>
        <v>0</v>
      </c>
      <c r="AD559" s="5">
        <f t="shared" si="16"/>
        <v>0</v>
      </c>
      <c r="AE559" s="51" t="s">
        <v>1285</v>
      </c>
    </row>
    <row r="560">
      <c r="A560" s="2" t="s">
        <v>552</v>
      </c>
      <c r="B560" s="2">
        <v>6.0</v>
      </c>
      <c r="C560" s="3" t="s">
        <v>15</v>
      </c>
      <c r="D560" s="4">
        <v>8.283564814814815E-4</v>
      </c>
      <c r="E560" s="4">
        <v>0.001025925925925926</v>
      </c>
      <c r="F560" s="15" t="s">
        <v>559</v>
      </c>
      <c r="G560" s="3" t="s">
        <v>713</v>
      </c>
      <c r="H560" s="3" t="s">
        <v>713</v>
      </c>
      <c r="I560" s="2" t="str">
        <f t="shared" si="1"/>
        <v>Sí</v>
      </c>
      <c r="J560" s="2">
        <f t="shared" si="2"/>
        <v>0</v>
      </c>
      <c r="K560" s="2">
        <f t="shared" si="3"/>
        <v>1</v>
      </c>
      <c r="L560" s="2">
        <f t="shared" si="4"/>
        <v>0</v>
      </c>
      <c r="M560" s="2" t="s">
        <v>713</v>
      </c>
      <c r="N560" s="21">
        <v>1.0</v>
      </c>
      <c r="O560" s="2">
        <f t="shared" si="5"/>
        <v>1</v>
      </c>
      <c r="P560" s="2">
        <f t="shared" si="6"/>
        <v>0</v>
      </c>
      <c r="Q560" s="2">
        <f t="shared" si="7"/>
        <v>0</v>
      </c>
      <c r="R560" s="2">
        <f t="shared" si="8"/>
        <v>0</v>
      </c>
      <c r="S560" s="2" t="s">
        <v>713</v>
      </c>
      <c r="T560" s="21">
        <v>1.0</v>
      </c>
      <c r="U560" s="2">
        <f t="shared" si="9"/>
        <v>1</v>
      </c>
      <c r="V560" s="2">
        <f t="shared" si="10"/>
        <v>0</v>
      </c>
      <c r="W560" s="2">
        <f t="shared" si="11"/>
        <v>0</v>
      </c>
      <c r="X560" s="2">
        <f t="shared" si="12"/>
        <v>0</v>
      </c>
      <c r="Y560" s="27" t="s">
        <v>713</v>
      </c>
      <c r="Z560" s="27"/>
      <c r="AA560" s="2">
        <f t="shared" si="13"/>
        <v>1</v>
      </c>
      <c r="AB560" s="2">
        <f t="shared" si="14"/>
        <v>0</v>
      </c>
      <c r="AC560" s="2">
        <f t="shared" si="15"/>
        <v>0</v>
      </c>
      <c r="AD560" s="2">
        <f t="shared" si="16"/>
        <v>0</v>
      </c>
      <c r="AE560" s="49" t="s">
        <v>1286</v>
      </c>
    </row>
    <row r="561">
      <c r="A561" s="5" t="s">
        <v>552</v>
      </c>
      <c r="B561" s="5">
        <v>7.0</v>
      </c>
      <c r="C561" s="6" t="s">
        <v>9</v>
      </c>
      <c r="D561" s="7">
        <v>0.0010278935185185185</v>
      </c>
      <c r="E561" s="7">
        <v>0.0011208333333333333</v>
      </c>
      <c r="F561" s="16" t="s">
        <v>560</v>
      </c>
      <c r="G561" s="6" t="s">
        <v>713</v>
      </c>
      <c r="H561" s="6" t="s">
        <v>713</v>
      </c>
      <c r="I561" s="5" t="str">
        <f t="shared" si="1"/>
        <v>Sí</v>
      </c>
      <c r="J561" s="5">
        <f t="shared" si="2"/>
        <v>0</v>
      </c>
      <c r="K561" s="5">
        <f t="shared" si="3"/>
        <v>1</v>
      </c>
      <c r="L561" s="5">
        <f t="shared" si="4"/>
        <v>0</v>
      </c>
      <c r="M561" s="5" t="s">
        <v>712</v>
      </c>
      <c r="N561" s="23">
        <v>0.9</v>
      </c>
      <c r="O561" s="5">
        <f t="shared" si="5"/>
        <v>0</v>
      </c>
      <c r="P561" s="5">
        <f t="shared" si="6"/>
        <v>0</v>
      </c>
      <c r="Q561" s="5">
        <f t="shared" si="7"/>
        <v>0</v>
      </c>
      <c r="R561" s="5">
        <f t="shared" si="8"/>
        <v>1</v>
      </c>
      <c r="S561" s="5" t="s">
        <v>712</v>
      </c>
      <c r="T561" s="23">
        <v>1.0</v>
      </c>
      <c r="U561" s="5">
        <f t="shared" si="9"/>
        <v>0</v>
      </c>
      <c r="V561" s="5">
        <f t="shared" si="10"/>
        <v>0</v>
      </c>
      <c r="W561" s="5">
        <f t="shared" si="11"/>
        <v>0</v>
      </c>
      <c r="X561" s="5">
        <f t="shared" si="12"/>
        <v>1</v>
      </c>
      <c r="Y561" s="50" t="s">
        <v>713</v>
      </c>
      <c r="Z561" s="50"/>
      <c r="AA561" s="5">
        <f t="shared" si="13"/>
        <v>1</v>
      </c>
      <c r="AB561" s="5">
        <f t="shared" si="14"/>
        <v>0</v>
      </c>
      <c r="AC561" s="5">
        <f t="shared" si="15"/>
        <v>0</v>
      </c>
      <c r="AD561" s="5">
        <f t="shared" si="16"/>
        <v>0</v>
      </c>
      <c r="AE561" s="51" t="s">
        <v>1287</v>
      </c>
    </row>
    <row r="562">
      <c r="A562" s="2" t="s">
        <v>552</v>
      </c>
      <c r="B562" s="2">
        <v>8.0</v>
      </c>
      <c r="C562" s="3" t="s">
        <v>15</v>
      </c>
      <c r="D562" s="4">
        <v>0.0011262731481481482</v>
      </c>
      <c r="E562" s="4">
        <v>0.0013041666666666668</v>
      </c>
      <c r="F562" s="15" t="s">
        <v>561</v>
      </c>
      <c r="G562" s="3" t="s">
        <v>713</v>
      </c>
      <c r="H562" s="3" t="s">
        <v>713</v>
      </c>
      <c r="I562" s="2" t="str">
        <f t="shared" si="1"/>
        <v>Sí</v>
      </c>
      <c r="J562" s="2">
        <f t="shared" si="2"/>
        <v>0</v>
      </c>
      <c r="K562" s="2">
        <f t="shared" si="3"/>
        <v>1</v>
      </c>
      <c r="L562" s="2">
        <f t="shared" si="4"/>
        <v>0</v>
      </c>
      <c r="M562" s="2" t="s">
        <v>712</v>
      </c>
      <c r="N562" s="21">
        <v>1.0</v>
      </c>
      <c r="O562" s="2">
        <f t="shared" si="5"/>
        <v>0</v>
      </c>
      <c r="P562" s="2">
        <f t="shared" si="6"/>
        <v>0</v>
      </c>
      <c r="Q562" s="2">
        <f t="shared" si="7"/>
        <v>0</v>
      </c>
      <c r="R562" s="2">
        <f t="shared" si="8"/>
        <v>1</v>
      </c>
      <c r="S562" s="2" t="s">
        <v>712</v>
      </c>
      <c r="T562" s="21">
        <v>1.0</v>
      </c>
      <c r="U562" s="2">
        <f t="shared" si="9"/>
        <v>0</v>
      </c>
      <c r="V562" s="2">
        <f t="shared" si="10"/>
        <v>0</v>
      </c>
      <c r="W562" s="2">
        <f t="shared" si="11"/>
        <v>0</v>
      </c>
      <c r="X562" s="2">
        <f t="shared" si="12"/>
        <v>1</v>
      </c>
      <c r="Y562" s="27" t="s">
        <v>713</v>
      </c>
      <c r="Z562" s="27"/>
      <c r="AA562" s="2">
        <f t="shared" si="13"/>
        <v>1</v>
      </c>
      <c r="AB562" s="2">
        <f t="shared" si="14"/>
        <v>0</v>
      </c>
      <c r="AC562" s="2">
        <f t="shared" si="15"/>
        <v>0</v>
      </c>
      <c r="AD562" s="2">
        <f t="shared" si="16"/>
        <v>0</v>
      </c>
      <c r="AE562" s="49" t="s">
        <v>1288</v>
      </c>
    </row>
    <row r="563">
      <c r="A563" s="5" t="s">
        <v>552</v>
      </c>
      <c r="B563" s="5">
        <v>9.0</v>
      </c>
      <c r="C563" s="6" t="s">
        <v>12</v>
      </c>
      <c r="D563" s="7">
        <v>0.0013134259259259258</v>
      </c>
      <c r="E563" s="7">
        <v>0.0013249999999999998</v>
      </c>
      <c r="F563" s="16" t="s">
        <v>562</v>
      </c>
      <c r="G563" s="6" t="s">
        <v>713</v>
      </c>
      <c r="H563" s="6" t="s">
        <v>713</v>
      </c>
      <c r="I563" s="5" t="str">
        <f t="shared" si="1"/>
        <v>Sí</v>
      </c>
      <c r="J563" s="5">
        <f t="shared" si="2"/>
        <v>0</v>
      </c>
      <c r="K563" s="5">
        <f t="shared" si="3"/>
        <v>1</v>
      </c>
      <c r="L563" s="5">
        <f t="shared" si="4"/>
        <v>0</v>
      </c>
      <c r="M563" s="5" t="s">
        <v>713</v>
      </c>
      <c r="N563" s="23">
        <v>1.0</v>
      </c>
      <c r="O563" s="5">
        <f t="shared" si="5"/>
        <v>1</v>
      </c>
      <c r="P563" s="5">
        <f t="shared" si="6"/>
        <v>0</v>
      </c>
      <c r="Q563" s="5">
        <f t="shared" si="7"/>
        <v>0</v>
      </c>
      <c r="R563" s="5">
        <f t="shared" si="8"/>
        <v>0</v>
      </c>
      <c r="S563" s="5" t="s">
        <v>712</v>
      </c>
      <c r="T563" s="23">
        <v>1.0</v>
      </c>
      <c r="U563" s="5">
        <f t="shared" si="9"/>
        <v>0</v>
      </c>
      <c r="V563" s="5">
        <f t="shared" si="10"/>
        <v>0</v>
      </c>
      <c r="W563" s="5">
        <f t="shared" si="11"/>
        <v>0</v>
      </c>
      <c r="X563" s="5">
        <f t="shared" si="12"/>
        <v>1</v>
      </c>
      <c r="Y563" s="50" t="s">
        <v>713</v>
      </c>
      <c r="Z563" s="50"/>
      <c r="AA563" s="5">
        <f t="shared" si="13"/>
        <v>1</v>
      </c>
      <c r="AB563" s="5">
        <f t="shared" si="14"/>
        <v>0</v>
      </c>
      <c r="AC563" s="5">
        <f t="shared" si="15"/>
        <v>0</v>
      </c>
      <c r="AD563" s="5">
        <f t="shared" si="16"/>
        <v>0</v>
      </c>
      <c r="AE563" s="51" t="s">
        <v>1289</v>
      </c>
    </row>
    <row r="564">
      <c r="A564" s="2" t="s">
        <v>552</v>
      </c>
      <c r="B564" s="2">
        <v>10.0</v>
      </c>
      <c r="C564" s="3" t="s">
        <v>7</v>
      </c>
      <c r="D564" s="4">
        <v>0.0013252314814814815</v>
      </c>
      <c r="E564" s="4">
        <v>0.0013349537037037036</v>
      </c>
      <c r="F564" s="15" t="s">
        <v>563</v>
      </c>
      <c r="G564" s="3" t="s">
        <v>712</v>
      </c>
      <c r="H564" s="3" t="s">
        <v>713</v>
      </c>
      <c r="I564" s="2" t="str">
        <f t="shared" si="1"/>
        <v/>
      </c>
      <c r="J564" s="2">
        <f t="shared" si="2"/>
        <v>0</v>
      </c>
      <c r="K564" s="2">
        <f t="shared" si="3"/>
        <v>0</v>
      </c>
      <c r="L564" s="2">
        <f t="shared" si="4"/>
        <v>1</v>
      </c>
      <c r="M564" s="2" t="s">
        <v>712</v>
      </c>
      <c r="N564" s="21">
        <v>0.9</v>
      </c>
      <c r="O564" s="2" t="str">
        <f t="shared" si="5"/>
        <v/>
      </c>
      <c r="P564" s="2" t="str">
        <f t="shared" si="6"/>
        <v/>
      </c>
      <c r="Q564" s="2" t="str">
        <f t="shared" si="7"/>
        <v/>
      </c>
      <c r="R564" s="2" t="str">
        <f t="shared" si="8"/>
        <v/>
      </c>
      <c r="S564" s="2" t="s">
        <v>712</v>
      </c>
      <c r="T564" s="21">
        <v>1.0</v>
      </c>
      <c r="U564" s="2" t="str">
        <f t="shared" si="9"/>
        <v/>
      </c>
      <c r="V564" s="2" t="str">
        <f t="shared" si="10"/>
        <v/>
      </c>
      <c r="W564" s="2" t="str">
        <f t="shared" si="11"/>
        <v/>
      </c>
      <c r="X564" s="2" t="str">
        <f t="shared" si="12"/>
        <v/>
      </c>
      <c r="Y564" s="27" t="s">
        <v>712</v>
      </c>
      <c r="Z564" s="27"/>
      <c r="AA564" s="2" t="str">
        <f t="shared" si="13"/>
        <v/>
      </c>
      <c r="AB564" s="2" t="str">
        <f t="shared" si="14"/>
        <v/>
      </c>
      <c r="AC564" s="2" t="str">
        <f t="shared" si="15"/>
        <v/>
      </c>
      <c r="AD564" s="2" t="str">
        <f t="shared" si="16"/>
        <v/>
      </c>
      <c r="AE564" s="49" t="s">
        <v>1290</v>
      </c>
    </row>
    <row r="565">
      <c r="A565" s="5" t="s">
        <v>552</v>
      </c>
      <c r="B565" s="5">
        <v>11.0</v>
      </c>
      <c r="C565" s="6" t="s">
        <v>9</v>
      </c>
      <c r="D565" s="7">
        <v>0.0013385416666666667</v>
      </c>
      <c r="E565" s="7">
        <v>0.0014651620370370372</v>
      </c>
      <c r="F565" s="16" t="s">
        <v>564</v>
      </c>
      <c r="G565" s="6" t="s">
        <v>713</v>
      </c>
      <c r="H565" s="6" t="s">
        <v>713</v>
      </c>
      <c r="I565" s="5" t="str">
        <f t="shared" si="1"/>
        <v>Sí</v>
      </c>
      <c r="J565" s="5">
        <f t="shared" si="2"/>
        <v>0</v>
      </c>
      <c r="K565" s="5">
        <f t="shared" si="3"/>
        <v>1</v>
      </c>
      <c r="L565" s="5">
        <f t="shared" si="4"/>
        <v>0</v>
      </c>
      <c r="M565" s="5" t="s">
        <v>712</v>
      </c>
      <c r="N565" s="23">
        <v>1.0</v>
      </c>
      <c r="O565" s="5">
        <f t="shared" si="5"/>
        <v>0</v>
      </c>
      <c r="P565" s="5">
        <f t="shared" si="6"/>
        <v>0</v>
      </c>
      <c r="Q565" s="5">
        <f t="shared" si="7"/>
        <v>0</v>
      </c>
      <c r="R565" s="5">
        <f t="shared" si="8"/>
        <v>1</v>
      </c>
      <c r="S565" s="5" t="s">
        <v>712</v>
      </c>
      <c r="T565" s="23">
        <v>1.0</v>
      </c>
      <c r="U565" s="5">
        <f t="shared" si="9"/>
        <v>0</v>
      </c>
      <c r="V565" s="5">
        <f t="shared" si="10"/>
        <v>0</v>
      </c>
      <c r="W565" s="5">
        <f t="shared" si="11"/>
        <v>0</v>
      </c>
      <c r="X565" s="5">
        <f t="shared" si="12"/>
        <v>1</v>
      </c>
      <c r="Y565" s="50" t="s">
        <v>713</v>
      </c>
      <c r="Z565" s="50"/>
      <c r="AA565" s="5">
        <f t="shared" si="13"/>
        <v>1</v>
      </c>
      <c r="AB565" s="5">
        <f t="shared" si="14"/>
        <v>0</v>
      </c>
      <c r="AC565" s="5">
        <f t="shared" si="15"/>
        <v>0</v>
      </c>
      <c r="AD565" s="5">
        <f t="shared" si="16"/>
        <v>0</v>
      </c>
      <c r="AE565" s="51" t="s">
        <v>1291</v>
      </c>
    </row>
    <row r="566">
      <c r="A566" s="2" t="s">
        <v>552</v>
      </c>
      <c r="B566" s="2">
        <v>12.0</v>
      </c>
      <c r="C566" s="3" t="s">
        <v>15</v>
      </c>
      <c r="D566" s="4">
        <v>0.001479050925925926</v>
      </c>
      <c r="E566" s="4">
        <v>0.0015041666666666667</v>
      </c>
      <c r="F566" s="15" t="s">
        <v>565</v>
      </c>
      <c r="G566" s="3" t="s">
        <v>713</v>
      </c>
      <c r="H566" s="3" t="s">
        <v>713</v>
      </c>
      <c r="I566" s="2" t="str">
        <f t="shared" si="1"/>
        <v>Sí</v>
      </c>
      <c r="J566" s="2">
        <f t="shared" si="2"/>
        <v>0</v>
      </c>
      <c r="K566" s="2">
        <f t="shared" si="3"/>
        <v>1</v>
      </c>
      <c r="L566" s="2">
        <f t="shared" si="4"/>
        <v>0</v>
      </c>
      <c r="M566" s="2" t="s">
        <v>712</v>
      </c>
      <c r="N566" s="21">
        <v>1.0</v>
      </c>
      <c r="O566" s="2">
        <f t="shared" si="5"/>
        <v>0</v>
      </c>
      <c r="P566" s="2">
        <f t="shared" si="6"/>
        <v>0</v>
      </c>
      <c r="Q566" s="2">
        <f t="shared" si="7"/>
        <v>0</v>
      </c>
      <c r="R566" s="2">
        <f t="shared" si="8"/>
        <v>1</v>
      </c>
      <c r="S566" s="2" t="s">
        <v>712</v>
      </c>
      <c r="T566" s="21">
        <v>0.7</v>
      </c>
      <c r="U566" s="2">
        <f t="shared" si="9"/>
        <v>0</v>
      </c>
      <c r="V566" s="2">
        <f t="shared" si="10"/>
        <v>0</v>
      </c>
      <c r="W566" s="2">
        <f t="shared" si="11"/>
        <v>0</v>
      </c>
      <c r="X566" s="2">
        <f t="shared" si="12"/>
        <v>1</v>
      </c>
      <c r="Y566" s="27" t="s">
        <v>712</v>
      </c>
      <c r="Z566" s="27"/>
      <c r="AA566" s="2">
        <f t="shared" si="13"/>
        <v>0</v>
      </c>
      <c r="AB566" s="2">
        <f t="shared" si="14"/>
        <v>0</v>
      </c>
      <c r="AC566" s="2">
        <f t="shared" si="15"/>
        <v>0</v>
      </c>
      <c r="AD566" s="2">
        <f t="shared" si="16"/>
        <v>1</v>
      </c>
      <c r="AE566" s="49" t="s">
        <v>1292</v>
      </c>
    </row>
    <row r="567">
      <c r="A567" s="5" t="s">
        <v>552</v>
      </c>
      <c r="B567" s="5">
        <v>13.0</v>
      </c>
      <c r="C567" s="6" t="s">
        <v>9</v>
      </c>
      <c r="D567" s="7">
        <v>0.0015042824074074073</v>
      </c>
      <c r="E567" s="7">
        <v>0.0016839120370370371</v>
      </c>
      <c r="F567" s="16" t="s">
        <v>566</v>
      </c>
      <c r="G567" s="6" t="s">
        <v>713</v>
      </c>
      <c r="H567" s="6" t="s">
        <v>713</v>
      </c>
      <c r="I567" s="5" t="str">
        <f t="shared" si="1"/>
        <v>Sí</v>
      </c>
      <c r="J567" s="5">
        <f t="shared" si="2"/>
        <v>0</v>
      </c>
      <c r="K567" s="5">
        <f t="shared" si="3"/>
        <v>1</v>
      </c>
      <c r="L567" s="5">
        <f t="shared" si="4"/>
        <v>0</v>
      </c>
      <c r="M567" s="5" t="s">
        <v>713</v>
      </c>
      <c r="N567" s="23">
        <v>1.0</v>
      </c>
      <c r="O567" s="5">
        <f t="shared" si="5"/>
        <v>1</v>
      </c>
      <c r="P567" s="5">
        <f t="shared" si="6"/>
        <v>0</v>
      </c>
      <c r="Q567" s="5">
        <f t="shared" si="7"/>
        <v>0</v>
      </c>
      <c r="R567" s="5">
        <f t="shared" si="8"/>
        <v>0</v>
      </c>
      <c r="S567" s="5" t="s">
        <v>713</v>
      </c>
      <c r="T567" s="23">
        <v>1.0</v>
      </c>
      <c r="U567" s="5">
        <f t="shared" si="9"/>
        <v>1</v>
      </c>
      <c r="V567" s="5">
        <f t="shared" si="10"/>
        <v>0</v>
      </c>
      <c r="W567" s="5">
        <f t="shared" si="11"/>
        <v>0</v>
      </c>
      <c r="X567" s="5">
        <f t="shared" si="12"/>
        <v>0</v>
      </c>
      <c r="Y567" s="50" t="s">
        <v>713</v>
      </c>
      <c r="Z567" s="50"/>
      <c r="AA567" s="5">
        <f t="shared" si="13"/>
        <v>1</v>
      </c>
      <c r="AB567" s="5">
        <f t="shared" si="14"/>
        <v>0</v>
      </c>
      <c r="AC567" s="5">
        <f t="shared" si="15"/>
        <v>0</v>
      </c>
      <c r="AD567" s="5">
        <f t="shared" si="16"/>
        <v>0</v>
      </c>
      <c r="AE567" s="51" t="s">
        <v>1293</v>
      </c>
    </row>
    <row r="568">
      <c r="A568" s="2" t="s">
        <v>552</v>
      </c>
      <c r="B568" s="2">
        <v>14.0</v>
      </c>
      <c r="C568" s="3" t="s">
        <v>15</v>
      </c>
      <c r="D568" s="4">
        <v>0.001684375</v>
      </c>
      <c r="E568" s="4">
        <v>0.001703125</v>
      </c>
      <c r="F568" s="15" t="s">
        <v>567</v>
      </c>
      <c r="G568" s="3" t="s">
        <v>712</v>
      </c>
      <c r="H568" s="3" t="s">
        <v>712</v>
      </c>
      <c r="I568" s="2" t="str">
        <f t="shared" si="1"/>
        <v>No</v>
      </c>
      <c r="J568" s="2">
        <f t="shared" si="2"/>
        <v>1</v>
      </c>
      <c r="K568" s="2">
        <f t="shared" si="3"/>
        <v>0</v>
      </c>
      <c r="L568" s="2">
        <f t="shared" si="4"/>
        <v>0</v>
      </c>
      <c r="M568" s="2" t="s">
        <v>713</v>
      </c>
      <c r="N568" s="21">
        <v>0.5</v>
      </c>
      <c r="O568" s="2">
        <f t="shared" si="5"/>
        <v>0</v>
      </c>
      <c r="P568" s="2">
        <f t="shared" si="6"/>
        <v>0</v>
      </c>
      <c r="Q568" s="2">
        <f t="shared" si="7"/>
        <v>1</v>
      </c>
      <c r="R568" s="2">
        <f t="shared" si="8"/>
        <v>0</v>
      </c>
      <c r="S568" s="2" t="s">
        <v>712</v>
      </c>
      <c r="T568" s="21">
        <v>1.0</v>
      </c>
      <c r="U568" s="2">
        <f t="shared" si="9"/>
        <v>0</v>
      </c>
      <c r="V568" s="2">
        <f t="shared" si="10"/>
        <v>1</v>
      </c>
      <c r="W568" s="2">
        <f t="shared" si="11"/>
        <v>0</v>
      </c>
      <c r="X568" s="2">
        <f t="shared" si="12"/>
        <v>0</v>
      </c>
      <c r="Y568" s="27" t="s">
        <v>712</v>
      </c>
      <c r="Z568" s="27"/>
      <c r="AA568" s="2">
        <f t="shared" si="13"/>
        <v>0</v>
      </c>
      <c r="AB568" s="2">
        <f t="shared" si="14"/>
        <v>1</v>
      </c>
      <c r="AC568" s="2">
        <f t="shared" si="15"/>
        <v>0</v>
      </c>
      <c r="AD568" s="2">
        <f t="shared" si="16"/>
        <v>0</v>
      </c>
      <c r="AE568" s="49" t="s">
        <v>1294</v>
      </c>
    </row>
    <row r="569">
      <c r="A569" s="5" t="s">
        <v>552</v>
      </c>
      <c r="B569" s="5">
        <v>15.0</v>
      </c>
      <c r="C569" s="6" t="s">
        <v>12</v>
      </c>
      <c r="D569" s="7">
        <v>0.0017077546296296298</v>
      </c>
      <c r="E569" s="7">
        <v>0.001751736111111111</v>
      </c>
      <c r="F569" s="16" t="s">
        <v>568</v>
      </c>
      <c r="G569" s="6" t="s">
        <v>713</v>
      </c>
      <c r="H569" s="6" t="s">
        <v>713</v>
      </c>
      <c r="I569" s="5" t="str">
        <f t="shared" si="1"/>
        <v>Sí</v>
      </c>
      <c r="J569" s="5">
        <f t="shared" si="2"/>
        <v>0</v>
      </c>
      <c r="K569" s="5">
        <f t="shared" si="3"/>
        <v>1</v>
      </c>
      <c r="L569" s="5">
        <f t="shared" si="4"/>
        <v>0</v>
      </c>
      <c r="M569" s="5" t="s">
        <v>712</v>
      </c>
      <c r="N569" s="23">
        <v>0.9</v>
      </c>
      <c r="O569" s="5">
        <f t="shared" si="5"/>
        <v>0</v>
      </c>
      <c r="P569" s="5">
        <f t="shared" si="6"/>
        <v>0</v>
      </c>
      <c r="Q569" s="5">
        <f t="shared" si="7"/>
        <v>0</v>
      </c>
      <c r="R569" s="5">
        <f t="shared" si="8"/>
        <v>1</v>
      </c>
      <c r="S569" s="5" t="s">
        <v>712</v>
      </c>
      <c r="T569" s="23">
        <v>1.0</v>
      </c>
      <c r="U569" s="5">
        <f t="shared" si="9"/>
        <v>0</v>
      </c>
      <c r="V569" s="5">
        <f t="shared" si="10"/>
        <v>0</v>
      </c>
      <c r="W569" s="5">
        <f t="shared" si="11"/>
        <v>0</v>
      </c>
      <c r="X569" s="5">
        <f t="shared" si="12"/>
        <v>1</v>
      </c>
      <c r="Y569" s="50" t="s">
        <v>713</v>
      </c>
      <c r="Z569" s="50"/>
      <c r="AA569" s="5">
        <f t="shared" si="13"/>
        <v>1</v>
      </c>
      <c r="AB569" s="5">
        <f t="shared" si="14"/>
        <v>0</v>
      </c>
      <c r="AC569" s="5">
        <f t="shared" si="15"/>
        <v>0</v>
      </c>
      <c r="AD569" s="5">
        <f t="shared" si="16"/>
        <v>0</v>
      </c>
      <c r="AE569" s="51" t="s">
        <v>1295</v>
      </c>
    </row>
    <row r="570">
      <c r="A570" s="2" t="s">
        <v>552</v>
      </c>
      <c r="B570" s="2">
        <v>16.0</v>
      </c>
      <c r="C570" s="3" t="s">
        <v>15</v>
      </c>
      <c r="D570" s="4">
        <v>0.0017592592592592592</v>
      </c>
      <c r="E570" s="4">
        <v>0.0018778935185185185</v>
      </c>
      <c r="F570" s="15" t="s">
        <v>569</v>
      </c>
      <c r="G570" s="3" t="s">
        <v>712</v>
      </c>
      <c r="H570" s="3" t="s">
        <v>712</v>
      </c>
      <c r="I570" s="2" t="str">
        <f t="shared" si="1"/>
        <v>No</v>
      </c>
      <c r="J570" s="2">
        <f t="shared" si="2"/>
        <v>1</v>
      </c>
      <c r="K570" s="2">
        <f t="shared" si="3"/>
        <v>0</v>
      </c>
      <c r="L570" s="2">
        <f t="shared" si="4"/>
        <v>0</v>
      </c>
      <c r="M570" s="2" t="s">
        <v>712</v>
      </c>
      <c r="N570" s="21">
        <v>0.6</v>
      </c>
      <c r="O570" s="2">
        <f t="shared" si="5"/>
        <v>0</v>
      </c>
      <c r="P570" s="2">
        <f t="shared" si="6"/>
        <v>1</v>
      </c>
      <c r="Q570" s="2">
        <f t="shared" si="7"/>
        <v>0</v>
      </c>
      <c r="R570" s="2">
        <f t="shared" si="8"/>
        <v>0</v>
      </c>
      <c r="S570" s="2" t="s">
        <v>712</v>
      </c>
      <c r="T570" s="21">
        <v>1.0</v>
      </c>
      <c r="U570" s="2">
        <f t="shared" si="9"/>
        <v>0</v>
      </c>
      <c r="V570" s="2">
        <f t="shared" si="10"/>
        <v>1</v>
      </c>
      <c r="W570" s="2">
        <f t="shared" si="11"/>
        <v>0</v>
      </c>
      <c r="X570" s="2">
        <f t="shared" si="12"/>
        <v>0</v>
      </c>
      <c r="Y570" s="27" t="s">
        <v>712</v>
      </c>
      <c r="Z570" s="27"/>
      <c r="AA570" s="2">
        <f t="shared" si="13"/>
        <v>0</v>
      </c>
      <c r="AB570" s="2">
        <f t="shared" si="14"/>
        <v>1</v>
      </c>
      <c r="AC570" s="2">
        <f t="shared" si="15"/>
        <v>0</v>
      </c>
      <c r="AD570" s="2">
        <f t="shared" si="16"/>
        <v>0</v>
      </c>
      <c r="AE570" s="49" t="s">
        <v>1296</v>
      </c>
    </row>
    <row r="571">
      <c r="A571" s="5" t="s">
        <v>552</v>
      </c>
      <c r="B571" s="5">
        <v>17.0</v>
      </c>
      <c r="C571" s="6" t="s">
        <v>7</v>
      </c>
      <c r="D571" s="7">
        <v>0.0018796296296296297</v>
      </c>
      <c r="E571" s="7">
        <v>0.001963541666666667</v>
      </c>
      <c r="F571" s="16" t="s">
        <v>570</v>
      </c>
      <c r="G571" s="6" t="s">
        <v>712</v>
      </c>
      <c r="H571" s="6" t="s">
        <v>712</v>
      </c>
      <c r="I571" s="5" t="str">
        <f t="shared" si="1"/>
        <v>No</v>
      </c>
      <c r="J571" s="5">
        <f t="shared" si="2"/>
        <v>1</v>
      </c>
      <c r="K571" s="5">
        <f t="shared" si="3"/>
        <v>0</v>
      </c>
      <c r="L571" s="5">
        <f t="shared" si="4"/>
        <v>0</v>
      </c>
      <c r="M571" s="5" t="s">
        <v>712</v>
      </c>
      <c r="N571" s="23">
        <v>1.0</v>
      </c>
      <c r="O571" s="5">
        <f t="shared" si="5"/>
        <v>0</v>
      </c>
      <c r="P571" s="5">
        <f t="shared" si="6"/>
        <v>1</v>
      </c>
      <c r="Q571" s="5">
        <f t="shared" si="7"/>
        <v>0</v>
      </c>
      <c r="R571" s="5">
        <f t="shared" si="8"/>
        <v>0</v>
      </c>
      <c r="S571" s="5" t="s">
        <v>712</v>
      </c>
      <c r="T571" s="23">
        <v>1.0</v>
      </c>
      <c r="U571" s="5">
        <f t="shared" si="9"/>
        <v>0</v>
      </c>
      <c r="V571" s="5">
        <f t="shared" si="10"/>
        <v>1</v>
      </c>
      <c r="W571" s="5">
        <f t="shared" si="11"/>
        <v>0</v>
      </c>
      <c r="X571" s="5">
        <f t="shared" si="12"/>
        <v>0</v>
      </c>
      <c r="Y571" s="50" t="s">
        <v>712</v>
      </c>
      <c r="Z571" s="50"/>
      <c r="AA571" s="5">
        <f t="shared" si="13"/>
        <v>0</v>
      </c>
      <c r="AB571" s="5">
        <f t="shared" si="14"/>
        <v>1</v>
      </c>
      <c r="AC571" s="5">
        <f t="shared" si="15"/>
        <v>0</v>
      </c>
      <c r="AD571" s="5">
        <f t="shared" si="16"/>
        <v>0</v>
      </c>
      <c r="AE571" s="51" t="s">
        <v>1297</v>
      </c>
    </row>
    <row r="572">
      <c r="A572" s="2" t="s">
        <v>552</v>
      </c>
      <c r="B572" s="2">
        <v>18.0</v>
      </c>
      <c r="C572" s="3" t="s">
        <v>9</v>
      </c>
      <c r="D572" s="4">
        <v>0.0019643518518518517</v>
      </c>
      <c r="E572" s="4">
        <v>0.0021064814814814813</v>
      </c>
      <c r="F572" s="15" t="s">
        <v>571</v>
      </c>
      <c r="G572" s="3" t="s">
        <v>713</v>
      </c>
      <c r="H572" s="3" t="s">
        <v>713</v>
      </c>
      <c r="I572" s="2" t="str">
        <f t="shared" si="1"/>
        <v>Sí</v>
      </c>
      <c r="J572" s="2">
        <f t="shared" si="2"/>
        <v>0</v>
      </c>
      <c r="K572" s="2">
        <f t="shared" si="3"/>
        <v>1</v>
      </c>
      <c r="L572" s="2">
        <f t="shared" si="4"/>
        <v>0</v>
      </c>
      <c r="M572" s="2" t="s">
        <v>712</v>
      </c>
      <c r="N572" s="21">
        <v>1.0</v>
      </c>
      <c r="O572" s="2">
        <f t="shared" si="5"/>
        <v>0</v>
      </c>
      <c r="P572" s="2">
        <f t="shared" si="6"/>
        <v>0</v>
      </c>
      <c r="Q572" s="2">
        <f t="shared" si="7"/>
        <v>0</v>
      </c>
      <c r="R572" s="2">
        <f t="shared" si="8"/>
        <v>1</v>
      </c>
      <c r="S572" s="2" t="s">
        <v>712</v>
      </c>
      <c r="T572" s="21">
        <v>1.0</v>
      </c>
      <c r="U572" s="2">
        <f t="shared" si="9"/>
        <v>0</v>
      </c>
      <c r="V572" s="2">
        <f t="shared" si="10"/>
        <v>0</v>
      </c>
      <c r="W572" s="2">
        <f t="shared" si="11"/>
        <v>0</v>
      </c>
      <c r="X572" s="2">
        <f t="shared" si="12"/>
        <v>1</v>
      </c>
      <c r="Y572" s="27" t="s">
        <v>713</v>
      </c>
      <c r="Z572" s="27"/>
      <c r="AA572" s="2">
        <f t="shared" si="13"/>
        <v>1</v>
      </c>
      <c r="AB572" s="2">
        <f t="shared" si="14"/>
        <v>0</v>
      </c>
      <c r="AC572" s="2">
        <f t="shared" si="15"/>
        <v>0</v>
      </c>
      <c r="AD572" s="2">
        <f t="shared" si="16"/>
        <v>0</v>
      </c>
      <c r="AE572" s="49" t="s">
        <v>1298</v>
      </c>
    </row>
    <row r="573">
      <c r="A573" s="5" t="s">
        <v>552</v>
      </c>
      <c r="B573" s="5">
        <v>19.0</v>
      </c>
      <c r="C573" s="6" t="s">
        <v>12</v>
      </c>
      <c r="D573" s="7">
        <v>0.0021180555555555558</v>
      </c>
      <c r="E573" s="7">
        <v>0.0021306712962962963</v>
      </c>
      <c r="F573" s="16" t="s">
        <v>572</v>
      </c>
      <c r="G573" s="6" t="s">
        <v>712</v>
      </c>
      <c r="H573" s="6" t="s">
        <v>713</v>
      </c>
      <c r="I573" s="5" t="str">
        <f t="shared" si="1"/>
        <v/>
      </c>
      <c r="J573" s="5">
        <f t="shared" si="2"/>
        <v>0</v>
      </c>
      <c r="K573" s="5">
        <f t="shared" si="3"/>
        <v>0</v>
      </c>
      <c r="L573" s="5">
        <f t="shared" si="4"/>
        <v>1</v>
      </c>
      <c r="M573" s="5" t="s">
        <v>713</v>
      </c>
      <c r="N573" s="23">
        <v>1.0</v>
      </c>
      <c r="O573" s="5" t="str">
        <f t="shared" si="5"/>
        <v/>
      </c>
      <c r="P573" s="5" t="str">
        <f t="shared" si="6"/>
        <v/>
      </c>
      <c r="Q573" s="5" t="str">
        <f t="shared" si="7"/>
        <v/>
      </c>
      <c r="R573" s="5" t="str">
        <f t="shared" si="8"/>
        <v/>
      </c>
      <c r="S573" s="5" t="s">
        <v>712</v>
      </c>
      <c r="T573" s="23">
        <v>1.0</v>
      </c>
      <c r="U573" s="5" t="str">
        <f t="shared" si="9"/>
        <v/>
      </c>
      <c r="V573" s="5" t="str">
        <f t="shared" si="10"/>
        <v/>
      </c>
      <c r="W573" s="5" t="str">
        <f t="shared" si="11"/>
        <v/>
      </c>
      <c r="X573" s="5" t="str">
        <f t="shared" si="12"/>
        <v/>
      </c>
      <c r="Y573" s="50" t="s">
        <v>712</v>
      </c>
      <c r="Z573" s="50"/>
      <c r="AA573" s="5" t="str">
        <f t="shared" si="13"/>
        <v/>
      </c>
      <c r="AB573" s="5" t="str">
        <f t="shared" si="14"/>
        <v/>
      </c>
      <c r="AC573" s="5" t="str">
        <f t="shared" si="15"/>
        <v/>
      </c>
      <c r="AD573" s="5" t="str">
        <f t="shared" si="16"/>
        <v/>
      </c>
      <c r="AE573" s="51" t="s">
        <v>1299</v>
      </c>
    </row>
    <row r="574">
      <c r="A574" s="2" t="s">
        <v>552</v>
      </c>
      <c r="B574" s="2">
        <v>20.0</v>
      </c>
      <c r="C574" s="3" t="s">
        <v>9</v>
      </c>
      <c r="D574" s="4">
        <v>0.002130902777777778</v>
      </c>
      <c r="E574" s="4">
        <v>0.0021802083333333335</v>
      </c>
      <c r="F574" s="15" t="s">
        <v>573</v>
      </c>
      <c r="G574" s="3" t="s">
        <v>712</v>
      </c>
      <c r="H574" s="3" t="s">
        <v>713</v>
      </c>
      <c r="I574" s="2" t="str">
        <f t="shared" si="1"/>
        <v/>
      </c>
      <c r="J574" s="2">
        <f t="shared" si="2"/>
        <v>0</v>
      </c>
      <c r="K574" s="2">
        <f t="shared" si="3"/>
        <v>0</v>
      </c>
      <c r="L574" s="2">
        <f t="shared" si="4"/>
        <v>1</v>
      </c>
      <c r="M574" s="2" t="s">
        <v>712</v>
      </c>
      <c r="N574" s="21">
        <v>1.0</v>
      </c>
      <c r="O574" s="2" t="str">
        <f t="shared" si="5"/>
        <v/>
      </c>
      <c r="P574" s="2" t="str">
        <f t="shared" si="6"/>
        <v/>
      </c>
      <c r="Q574" s="2" t="str">
        <f t="shared" si="7"/>
        <v/>
      </c>
      <c r="R574" s="2" t="str">
        <f t="shared" si="8"/>
        <v/>
      </c>
      <c r="S574" s="2" t="s">
        <v>712</v>
      </c>
      <c r="T574" s="21">
        <v>1.0</v>
      </c>
      <c r="U574" s="2" t="str">
        <f t="shared" si="9"/>
        <v/>
      </c>
      <c r="V574" s="2" t="str">
        <f t="shared" si="10"/>
        <v/>
      </c>
      <c r="W574" s="2" t="str">
        <f t="shared" si="11"/>
        <v/>
      </c>
      <c r="X574" s="2" t="str">
        <f t="shared" si="12"/>
        <v/>
      </c>
      <c r="Y574" s="27" t="s">
        <v>712</v>
      </c>
      <c r="Z574" s="27"/>
      <c r="AA574" s="2" t="str">
        <f t="shared" si="13"/>
        <v/>
      </c>
      <c r="AB574" s="2" t="str">
        <f t="shared" si="14"/>
        <v/>
      </c>
      <c r="AC574" s="2" t="str">
        <f t="shared" si="15"/>
        <v/>
      </c>
      <c r="AD574" s="2" t="str">
        <f t="shared" si="16"/>
        <v/>
      </c>
      <c r="AE574" s="49" t="s">
        <v>1300</v>
      </c>
    </row>
    <row r="575">
      <c r="A575" s="5" t="s">
        <v>552</v>
      </c>
      <c r="B575" s="5">
        <v>21.0</v>
      </c>
      <c r="C575" s="6" t="s">
        <v>15</v>
      </c>
      <c r="D575" s="7">
        <v>0.002208449074074074</v>
      </c>
      <c r="E575" s="7">
        <v>0.0022840277777777776</v>
      </c>
      <c r="F575" s="16" t="s">
        <v>574</v>
      </c>
      <c r="G575" s="6" t="s">
        <v>713</v>
      </c>
      <c r="H575" s="6" t="s">
        <v>713</v>
      </c>
      <c r="I575" s="5" t="str">
        <f t="shared" si="1"/>
        <v>Sí</v>
      </c>
      <c r="J575" s="5">
        <f t="shared" si="2"/>
        <v>0</v>
      </c>
      <c r="K575" s="5">
        <f t="shared" si="3"/>
        <v>1</v>
      </c>
      <c r="L575" s="5">
        <f t="shared" si="4"/>
        <v>0</v>
      </c>
      <c r="M575" s="5" t="s">
        <v>712</v>
      </c>
      <c r="N575" s="23">
        <v>1.0</v>
      </c>
      <c r="O575" s="5">
        <f t="shared" si="5"/>
        <v>0</v>
      </c>
      <c r="P575" s="5">
        <f t="shared" si="6"/>
        <v>0</v>
      </c>
      <c r="Q575" s="5">
        <f t="shared" si="7"/>
        <v>0</v>
      </c>
      <c r="R575" s="5">
        <f t="shared" si="8"/>
        <v>1</v>
      </c>
      <c r="S575" s="5" t="s">
        <v>712</v>
      </c>
      <c r="T575" s="23">
        <v>1.0</v>
      </c>
      <c r="U575" s="5">
        <f t="shared" si="9"/>
        <v>0</v>
      </c>
      <c r="V575" s="5">
        <f t="shared" si="10"/>
        <v>0</v>
      </c>
      <c r="W575" s="5">
        <f t="shared" si="11"/>
        <v>0</v>
      </c>
      <c r="X575" s="5">
        <f t="shared" si="12"/>
        <v>1</v>
      </c>
      <c r="Y575" s="50" t="s">
        <v>713</v>
      </c>
      <c r="Z575" s="50"/>
      <c r="AA575" s="5">
        <f t="shared" si="13"/>
        <v>1</v>
      </c>
      <c r="AB575" s="5">
        <f t="shared" si="14"/>
        <v>0</v>
      </c>
      <c r="AC575" s="5">
        <f t="shared" si="15"/>
        <v>0</v>
      </c>
      <c r="AD575" s="5">
        <f t="shared" si="16"/>
        <v>0</v>
      </c>
      <c r="AE575" s="51" t="s">
        <v>1301</v>
      </c>
    </row>
    <row r="576">
      <c r="A576" s="2" t="s">
        <v>552</v>
      </c>
      <c r="B576" s="2">
        <v>22.0</v>
      </c>
      <c r="C576" s="3" t="s">
        <v>7</v>
      </c>
      <c r="D576" s="4">
        <v>0.002287962962962963</v>
      </c>
      <c r="E576" s="4">
        <v>0.0023592592592592593</v>
      </c>
      <c r="F576" s="15" t="s">
        <v>575</v>
      </c>
      <c r="G576" s="3" t="s">
        <v>712</v>
      </c>
      <c r="H576" s="3" t="s">
        <v>713</v>
      </c>
      <c r="I576" s="2" t="str">
        <f t="shared" si="1"/>
        <v/>
      </c>
      <c r="J576" s="2">
        <f t="shared" si="2"/>
        <v>0</v>
      </c>
      <c r="K576" s="2">
        <f t="shared" si="3"/>
        <v>0</v>
      </c>
      <c r="L576" s="2">
        <f t="shared" si="4"/>
        <v>1</v>
      </c>
      <c r="M576" s="2" t="s">
        <v>713</v>
      </c>
      <c r="N576" s="21">
        <v>1.0</v>
      </c>
      <c r="O576" s="2" t="str">
        <f t="shared" si="5"/>
        <v/>
      </c>
      <c r="P576" s="2" t="str">
        <f t="shared" si="6"/>
        <v/>
      </c>
      <c r="Q576" s="2" t="str">
        <f t="shared" si="7"/>
        <v/>
      </c>
      <c r="R576" s="2" t="str">
        <f t="shared" si="8"/>
        <v/>
      </c>
      <c r="S576" s="2" t="s">
        <v>712</v>
      </c>
      <c r="T576" s="21">
        <v>1.0</v>
      </c>
      <c r="U576" s="2" t="str">
        <f t="shared" si="9"/>
        <v/>
      </c>
      <c r="V576" s="2" t="str">
        <f t="shared" si="10"/>
        <v/>
      </c>
      <c r="W576" s="2" t="str">
        <f t="shared" si="11"/>
        <v/>
      </c>
      <c r="X576" s="2" t="str">
        <f t="shared" si="12"/>
        <v/>
      </c>
      <c r="Y576" s="27" t="s">
        <v>713</v>
      </c>
      <c r="Z576" s="27"/>
      <c r="AA576" s="2" t="str">
        <f t="shared" si="13"/>
        <v/>
      </c>
      <c r="AB576" s="2" t="str">
        <f t="shared" si="14"/>
        <v/>
      </c>
      <c r="AC576" s="2" t="str">
        <f t="shared" si="15"/>
        <v/>
      </c>
      <c r="AD576" s="2" t="str">
        <f t="shared" si="16"/>
        <v/>
      </c>
      <c r="AE576" s="49" t="s">
        <v>1302</v>
      </c>
    </row>
    <row r="577">
      <c r="A577" s="5" t="s">
        <v>552</v>
      </c>
      <c r="B577" s="5">
        <v>23.0</v>
      </c>
      <c r="C577" s="6" t="s">
        <v>15</v>
      </c>
      <c r="D577" s="7">
        <v>0.002360300925925926</v>
      </c>
      <c r="E577" s="7">
        <v>0.0023773148148148147</v>
      </c>
      <c r="F577" s="16" t="s">
        <v>576</v>
      </c>
      <c r="G577" s="6" t="s">
        <v>712</v>
      </c>
      <c r="H577" s="6" t="s">
        <v>712</v>
      </c>
      <c r="I577" s="5" t="str">
        <f t="shared" si="1"/>
        <v>No</v>
      </c>
      <c r="J577" s="5">
        <f t="shared" si="2"/>
        <v>1</v>
      </c>
      <c r="K577" s="5">
        <f t="shared" si="3"/>
        <v>0</v>
      </c>
      <c r="L577" s="5">
        <f t="shared" si="4"/>
        <v>0</v>
      </c>
      <c r="M577" s="5" t="s">
        <v>713</v>
      </c>
      <c r="N577" s="23">
        <v>1.0</v>
      </c>
      <c r="O577" s="5">
        <f t="shared" si="5"/>
        <v>0</v>
      </c>
      <c r="P577" s="5">
        <f t="shared" si="6"/>
        <v>0</v>
      </c>
      <c r="Q577" s="5">
        <f t="shared" si="7"/>
        <v>1</v>
      </c>
      <c r="R577" s="5">
        <f t="shared" si="8"/>
        <v>0</v>
      </c>
      <c r="S577" s="5" t="s">
        <v>712</v>
      </c>
      <c r="T577" s="23">
        <v>1.0</v>
      </c>
      <c r="U577" s="5">
        <f t="shared" si="9"/>
        <v>0</v>
      </c>
      <c r="V577" s="5">
        <f t="shared" si="10"/>
        <v>1</v>
      </c>
      <c r="W577" s="5">
        <f t="shared" si="11"/>
        <v>0</v>
      </c>
      <c r="X577" s="5">
        <f t="shared" si="12"/>
        <v>0</v>
      </c>
      <c r="Y577" s="50" t="s">
        <v>712</v>
      </c>
      <c r="Z577" s="50"/>
      <c r="AA577" s="5">
        <f t="shared" si="13"/>
        <v>0</v>
      </c>
      <c r="AB577" s="5">
        <f t="shared" si="14"/>
        <v>1</v>
      </c>
      <c r="AC577" s="5">
        <f t="shared" si="15"/>
        <v>0</v>
      </c>
      <c r="AD577" s="5">
        <f t="shared" si="16"/>
        <v>0</v>
      </c>
      <c r="AE577" s="51" t="s">
        <v>1303</v>
      </c>
    </row>
    <row r="578">
      <c r="A578" s="2" t="s">
        <v>552</v>
      </c>
      <c r="B578" s="2">
        <v>24.0</v>
      </c>
      <c r="C578" s="3" t="s">
        <v>9</v>
      </c>
      <c r="D578" s="4">
        <v>0.0023881944444444445</v>
      </c>
      <c r="E578" s="4">
        <v>0.002408101851851852</v>
      </c>
      <c r="F578" s="15" t="s">
        <v>577</v>
      </c>
      <c r="G578" s="3" t="s">
        <v>712</v>
      </c>
      <c r="H578" s="3" t="s">
        <v>712</v>
      </c>
      <c r="I578" s="2" t="str">
        <f t="shared" si="1"/>
        <v>No</v>
      </c>
      <c r="J578" s="2">
        <f t="shared" si="2"/>
        <v>1</v>
      </c>
      <c r="K578" s="2">
        <f t="shared" si="3"/>
        <v>0</v>
      </c>
      <c r="L578" s="2">
        <f t="shared" si="4"/>
        <v>0</v>
      </c>
      <c r="M578" s="2" t="s">
        <v>712</v>
      </c>
      <c r="N578" s="21">
        <v>1.0</v>
      </c>
      <c r="O578" s="2">
        <f t="shared" si="5"/>
        <v>0</v>
      </c>
      <c r="P578" s="2">
        <f t="shared" si="6"/>
        <v>1</v>
      </c>
      <c r="Q578" s="2">
        <f t="shared" si="7"/>
        <v>0</v>
      </c>
      <c r="R578" s="2">
        <f t="shared" si="8"/>
        <v>0</v>
      </c>
      <c r="S578" s="2" t="s">
        <v>712</v>
      </c>
      <c r="T578" s="21">
        <v>1.0</v>
      </c>
      <c r="U578" s="2">
        <f t="shared" si="9"/>
        <v>0</v>
      </c>
      <c r="V578" s="2">
        <f t="shared" si="10"/>
        <v>1</v>
      </c>
      <c r="W578" s="2">
        <f t="shared" si="11"/>
        <v>0</v>
      </c>
      <c r="X578" s="2">
        <f t="shared" si="12"/>
        <v>0</v>
      </c>
      <c r="Y578" s="27" t="s">
        <v>712</v>
      </c>
      <c r="Z578" s="27"/>
      <c r="AA578" s="2">
        <f t="shared" si="13"/>
        <v>0</v>
      </c>
      <c r="AB578" s="2">
        <f t="shared" si="14"/>
        <v>1</v>
      </c>
      <c r="AC578" s="2">
        <f t="shared" si="15"/>
        <v>0</v>
      </c>
      <c r="AD578" s="2">
        <f t="shared" si="16"/>
        <v>0</v>
      </c>
      <c r="AE578" s="49" t="s">
        <v>1304</v>
      </c>
    </row>
    <row r="579">
      <c r="A579" s="5" t="s">
        <v>552</v>
      </c>
      <c r="B579" s="5">
        <v>25.0</v>
      </c>
      <c r="C579" s="6" t="s">
        <v>12</v>
      </c>
      <c r="D579" s="7">
        <v>0.002420486111111111</v>
      </c>
      <c r="E579" s="7">
        <v>0.0024287037037037038</v>
      </c>
      <c r="F579" s="16" t="s">
        <v>578</v>
      </c>
      <c r="G579" s="6" t="s">
        <v>712</v>
      </c>
      <c r="H579" s="6" t="s">
        <v>712</v>
      </c>
      <c r="I579" s="5" t="str">
        <f t="shared" si="1"/>
        <v>No</v>
      </c>
      <c r="J579" s="5">
        <f t="shared" si="2"/>
        <v>1</v>
      </c>
      <c r="K579" s="5">
        <f t="shared" si="3"/>
        <v>0</v>
      </c>
      <c r="L579" s="5">
        <f t="shared" si="4"/>
        <v>0</v>
      </c>
      <c r="M579" s="5" t="s">
        <v>712</v>
      </c>
      <c r="N579" s="23">
        <v>1.0</v>
      </c>
      <c r="O579" s="5">
        <f t="shared" si="5"/>
        <v>0</v>
      </c>
      <c r="P579" s="5">
        <f t="shared" si="6"/>
        <v>1</v>
      </c>
      <c r="Q579" s="5">
        <f t="shared" si="7"/>
        <v>0</v>
      </c>
      <c r="R579" s="5">
        <f t="shared" si="8"/>
        <v>0</v>
      </c>
      <c r="S579" s="5" t="s">
        <v>712</v>
      </c>
      <c r="T579" s="23">
        <v>1.0</v>
      </c>
      <c r="U579" s="5">
        <f t="shared" si="9"/>
        <v>0</v>
      </c>
      <c r="V579" s="5">
        <f t="shared" si="10"/>
        <v>1</v>
      </c>
      <c r="W579" s="5">
        <f t="shared" si="11"/>
        <v>0</v>
      </c>
      <c r="X579" s="5">
        <f t="shared" si="12"/>
        <v>0</v>
      </c>
      <c r="Y579" s="50" t="s">
        <v>712</v>
      </c>
      <c r="Z579" s="50"/>
      <c r="AA579" s="5">
        <f t="shared" si="13"/>
        <v>0</v>
      </c>
      <c r="AB579" s="5">
        <f t="shared" si="14"/>
        <v>1</v>
      </c>
      <c r="AC579" s="5">
        <f t="shared" si="15"/>
        <v>0</v>
      </c>
      <c r="AD579" s="5">
        <f t="shared" si="16"/>
        <v>0</v>
      </c>
      <c r="AE579" s="51" t="s">
        <v>1305</v>
      </c>
    </row>
    <row r="580">
      <c r="A580" s="2" t="s">
        <v>552</v>
      </c>
      <c r="B580" s="2">
        <v>26.0</v>
      </c>
      <c r="C580" s="3" t="s">
        <v>12</v>
      </c>
      <c r="D580" s="4">
        <v>0.0024435185185185185</v>
      </c>
      <c r="E580" s="4">
        <v>0.0027094907407407406</v>
      </c>
      <c r="F580" s="15" t="s">
        <v>579</v>
      </c>
      <c r="G580" s="3" t="s">
        <v>713</v>
      </c>
      <c r="H580" s="3" t="s">
        <v>713</v>
      </c>
      <c r="I580" s="2" t="str">
        <f t="shared" si="1"/>
        <v>Sí</v>
      </c>
      <c r="J580" s="2">
        <f t="shared" si="2"/>
        <v>0</v>
      </c>
      <c r="K580" s="2">
        <f t="shared" si="3"/>
        <v>1</v>
      </c>
      <c r="L580" s="2">
        <f t="shared" si="4"/>
        <v>0</v>
      </c>
      <c r="M580" s="2" t="s">
        <v>713</v>
      </c>
      <c r="N580" s="21">
        <v>1.0</v>
      </c>
      <c r="O580" s="2">
        <f t="shared" si="5"/>
        <v>1</v>
      </c>
      <c r="P580" s="2">
        <f t="shared" si="6"/>
        <v>0</v>
      </c>
      <c r="Q580" s="2">
        <f t="shared" si="7"/>
        <v>0</v>
      </c>
      <c r="R580" s="2">
        <f t="shared" si="8"/>
        <v>0</v>
      </c>
      <c r="S580" s="2" t="s">
        <v>713</v>
      </c>
      <c r="T580" s="21">
        <v>1.0</v>
      </c>
      <c r="U580" s="2">
        <f t="shared" si="9"/>
        <v>1</v>
      </c>
      <c r="V580" s="2">
        <f t="shared" si="10"/>
        <v>0</v>
      </c>
      <c r="W580" s="2">
        <f t="shared" si="11"/>
        <v>0</v>
      </c>
      <c r="X580" s="2">
        <f t="shared" si="12"/>
        <v>0</v>
      </c>
      <c r="Y580" s="27" t="s">
        <v>713</v>
      </c>
      <c r="Z580" s="27"/>
      <c r="AA580" s="2">
        <f t="shared" si="13"/>
        <v>1</v>
      </c>
      <c r="AB580" s="2">
        <f t="shared" si="14"/>
        <v>0</v>
      </c>
      <c r="AC580" s="2">
        <f t="shared" si="15"/>
        <v>0</v>
      </c>
      <c r="AD580" s="2">
        <f t="shared" si="16"/>
        <v>0</v>
      </c>
      <c r="AE580" s="49" t="s">
        <v>1306</v>
      </c>
    </row>
    <row r="581">
      <c r="A581" s="5" t="s">
        <v>552</v>
      </c>
      <c r="B581" s="5">
        <v>27.0</v>
      </c>
      <c r="C581" s="6" t="s">
        <v>7</v>
      </c>
      <c r="D581" s="7">
        <v>0.0027262731481481482</v>
      </c>
      <c r="E581" s="7">
        <v>0.002970717592592593</v>
      </c>
      <c r="F581" s="16" t="s">
        <v>580</v>
      </c>
      <c r="G581" s="6" t="s">
        <v>713</v>
      </c>
      <c r="H581" s="6" t="s">
        <v>713</v>
      </c>
      <c r="I581" s="5" t="str">
        <f t="shared" si="1"/>
        <v>Sí</v>
      </c>
      <c r="J581" s="5">
        <f t="shared" si="2"/>
        <v>0</v>
      </c>
      <c r="K581" s="5">
        <f t="shared" si="3"/>
        <v>1</v>
      </c>
      <c r="L581" s="5">
        <f t="shared" si="4"/>
        <v>0</v>
      </c>
      <c r="M581" s="5" t="s">
        <v>712</v>
      </c>
      <c r="N581" s="23">
        <v>0.9</v>
      </c>
      <c r="O581" s="5">
        <f t="shared" si="5"/>
        <v>0</v>
      </c>
      <c r="P581" s="5">
        <f t="shared" si="6"/>
        <v>0</v>
      </c>
      <c r="Q581" s="5">
        <f t="shared" si="7"/>
        <v>0</v>
      </c>
      <c r="R581" s="5">
        <f t="shared" si="8"/>
        <v>1</v>
      </c>
      <c r="S581" s="5" t="s">
        <v>713</v>
      </c>
      <c r="T581" s="23">
        <v>1.0</v>
      </c>
      <c r="U581" s="5">
        <f t="shared" si="9"/>
        <v>1</v>
      </c>
      <c r="V581" s="5">
        <f t="shared" si="10"/>
        <v>0</v>
      </c>
      <c r="W581" s="5">
        <f t="shared" si="11"/>
        <v>0</v>
      </c>
      <c r="X581" s="5">
        <f t="shared" si="12"/>
        <v>0</v>
      </c>
      <c r="Y581" s="50" t="s">
        <v>713</v>
      </c>
      <c r="Z581" s="50"/>
      <c r="AA581" s="5">
        <f t="shared" si="13"/>
        <v>1</v>
      </c>
      <c r="AB581" s="5">
        <f t="shared" si="14"/>
        <v>0</v>
      </c>
      <c r="AC581" s="5">
        <f t="shared" si="15"/>
        <v>0</v>
      </c>
      <c r="AD581" s="5">
        <f t="shared" si="16"/>
        <v>0</v>
      </c>
      <c r="AE581" s="51" t="s">
        <v>1307</v>
      </c>
    </row>
    <row r="582">
      <c r="A582" s="2" t="s">
        <v>552</v>
      </c>
      <c r="B582" s="2">
        <v>28.0</v>
      </c>
      <c r="C582" s="3" t="s">
        <v>12</v>
      </c>
      <c r="D582" s="4">
        <v>0.002972337962962963</v>
      </c>
      <c r="E582" s="4">
        <v>0.0031025462962962964</v>
      </c>
      <c r="F582" s="15" t="s">
        <v>581</v>
      </c>
      <c r="G582" s="3" t="s">
        <v>713</v>
      </c>
      <c r="H582" s="3" t="s">
        <v>713</v>
      </c>
      <c r="I582" s="2" t="str">
        <f t="shared" si="1"/>
        <v>Sí</v>
      </c>
      <c r="J582" s="2">
        <f t="shared" si="2"/>
        <v>0</v>
      </c>
      <c r="K582" s="2">
        <f t="shared" si="3"/>
        <v>1</v>
      </c>
      <c r="L582" s="2">
        <f t="shared" si="4"/>
        <v>0</v>
      </c>
      <c r="M582" s="2" t="s">
        <v>712</v>
      </c>
      <c r="N582" s="21">
        <v>1.0</v>
      </c>
      <c r="O582" s="2">
        <f t="shared" si="5"/>
        <v>0</v>
      </c>
      <c r="P582" s="2">
        <f t="shared" si="6"/>
        <v>0</v>
      </c>
      <c r="Q582" s="2">
        <f t="shared" si="7"/>
        <v>0</v>
      </c>
      <c r="R582" s="2">
        <f t="shared" si="8"/>
        <v>1</v>
      </c>
      <c r="S582" s="2" t="s">
        <v>713</v>
      </c>
      <c r="T582" s="21">
        <v>1.0</v>
      </c>
      <c r="U582" s="2">
        <f t="shared" si="9"/>
        <v>1</v>
      </c>
      <c r="V582" s="2">
        <f t="shared" si="10"/>
        <v>0</v>
      </c>
      <c r="W582" s="2">
        <f t="shared" si="11"/>
        <v>0</v>
      </c>
      <c r="X582" s="2">
        <f t="shared" si="12"/>
        <v>0</v>
      </c>
      <c r="Y582" s="27" t="s">
        <v>713</v>
      </c>
      <c r="Z582" s="27"/>
      <c r="AA582" s="2">
        <f t="shared" si="13"/>
        <v>1</v>
      </c>
      <c r="AB582" s="2">
        <f t="shared" si="14"/>
        <v>0</v>
      </c>
      <c r="AC582" s="2">
        <f t="shared" si="15"/>
        <v>0</v>
      </c>
      <c r="AD582" s="2">
        <f t="shared" si="16"/>
        <v>0</v>
      </c>
      <c r="AE582" s="49" t="s">
        <v>1308</v>
      </c>
    </row>
    <row r="583">
      <c r="A583" s="5" t="s">
        <v>552</v>
      </c>
      <c r="B583" s="5">
        <v>29.0</v>
      </c>
      <c r="C583" s="6" t="s">
        <v>15</v>
      </c>
      <c r="D583" s="7">
        <v>0.0031074074074074077</v>
      </c>
      <c r="E583" s="7">
        <v>0.003219675925925926</v>
      </c>
      <c r="F583" s="16" t="s">
        <v>582</v>
      </c>
      <c r="G583" s="6" t="s">
        <v>713</v>
      </c>
      <c r="H583" s="6" t="s">
        <v>712</v>
      </c>
      <c r="I583" s="5" t="str">
        <f t="shared" si="1"/>
        <v/>
      </c>
      <c r="J583" s="5">
        <f t="shared" si="2"/>
        <v>0</v>
      </c>
      <c r="K583" s="5">
        <f t="shared" si="3"/>
        <v>0</v>
      </c>
      <c r="L583" s="5">
        <f t="shared" si="4"/>
        <v>1</v>
      </c>
      <c r="M583" s="5" t="s">
        <v>713</v>
      </c>
      <c r="N583" s="23">
        <v>1.0</v>
      </c>
      <c r="O583" s="5" t="str">
        <f t="shared" si="5"/>
        <v/>
      </c>
      <c r="P583" s="5" t="str">
        <f t="shared" si="6"/>
        <v/>
      </c>
      <c r="Q583" s="5" t="str">
        <f t="shared" si="7"/>
        <v/>
      </c>
      <c r="R583" s="5" t="str">
        <f t="shared" si="8"/>
        <v/>
      </c>
      <c r="S583" s="5" t="s">
        <v>713</v>
      </c>
      <c r="T583" s="23">
        <v>1.0</v>
      </c>
      <c r="U583" s="5" t="str">
        <f t="shared" si="9"/>
        <v/>
      </c>
      <c r="V583" s="5" t="str">
        <f t="shared" si="10"/>
        <v/>
      </c>
      <c r="W583" s="5" t="str">
        <f t="shared" si="11"/>
        <v/>
      </c>
      <c r="X583" s="5" t="str">
        <f t="shared" si="12"/>
        <v/>
      </c>
      <c r="Y583" s="50" t="s">
        <v>713</v>
      </c>
      <c r="Z583" s="50"/>
      <c r="AA583" s="5" t="str">
        <f t="shared" si="13"/>
        <v/>
      </c>
      <c r="AB583" s="5" t="str">
        <f t="shared" si="14"/>
        <v/>
      </c>
      <c r="AC583" s="5" t="str">
        <f t="shared" si="15"/>
        <v/>
      </c>
      <c r="AD583" s="5" t="str">
        <f t="shared" si="16"/>
        <v/>
      </c>
      <c r="AE583" s="51" t="s">
        <v>1309</v>
      </c>
    </row>
    <row r="584">
      <c r="A584" s="2" t="s">
        <v>552</v>
      </c>
      <c r="B584" s="2">
        <v>30.0</v>
      </c>
      <c r="C584" s="3" t="s">
        <v>12</v>
      </c>
      <c r="D584" s="4">
        <v>0.0032209490740740744</v>
      </c>
      <c r="E584" s="4">
        <v>0.0033023148148148148</v>
      </c>
      <c r="F584" s="15" t="s">
        <v>583</v>
      </c>
      <c r="G584" s="3" t="s">
        <v>713</v>
      </c>
      <c r="H584" s="3" t="s">
        <v>713</v>
      </c>
      <c r="I584" s="2" t="str">
        <f t="shared" si="1"/>
        <v>Sí</v>
      </c>
      <c r="J584" s="2">
        <f t="shared" si="2"/>
        <v>0</v>
      </c>
      <c r="K584" s="2">
        <f t="shared" si="3"/>
        <v>1</v>
      </c>
      <c r="L584" s="2">
        <f t="shared" si="4"/>
        <v>0</v>
      </c>
      <c r="M584" s="2" t="s">
        <v>712</v>
      </c>
      <c r="N584" s="21">
        <v>1.0</v>
      </c>
      <c r="O584" s="2">
        <f t="shared" si="5"/>
        <v>0</v>
      </c>
      <c r="P584" s="2">
        <f t="shared" si="6"/>
        <v>0</v>
      </c>
      <c r="Q584" s="2">
        <f t="shared" si="7"/>
        <v>0</v>
      </c>
      <c r="R584" s="2">
        <f t="shared" si="8"/>
        <v>1</v>
      </c>
      <c r="S584" s="2" t="s">
        <v>713</v>
      </c>
      <c r="T584" s="21">
        <v>0.7</v>
      </c>
      <c r="U584" s="2">
        <f t="shared" si="9"/>
        <v>1</v>
      </c>
      <c r="V584" s="2">
        <f t="shared" si="10"/>
        <v>0</v>
      </c>
      <c r="W584" s="2">
        <f t="shared" si="11"/>
        <v>0</v>
      </c>
      <c r="X584" s="2">
        <f t="shared" si="12"/>
        <v>0</v>
      </c>
      <c r="Y584" s="27" t="s">
        <v>713</v>
      </c>
      <c r="Z584" s="27"/>
      <c r="AA584" s="2">
        <f t="shared" si="13"/>
        <v>1</v>
      </c>
      <c r="AB584" s="2">
        <f t="shared" si="14"/>
        <v>0</v>
      </c>
      <c r="AC584" s="2">
        <f t="shared" si="15"/>
        <v>0</v>
      </c>
      <c r="AD584" s="2">
        <f t="shared" si="16"/>
        <v>0</v>
      </c>
      <c r="AE584" s="49" t="s">
        <v>1310</v>
      </c>
    </row>
    <row r="585">
      <c r="A585" s="5" t="s">
        <v>552</v>
      </c>
      <c r="B585" s="5">
        <v>31.0</v>
      </c>
      <c r="C585" s="6" t="s">
        <v>15</v>
      </c>
      <c r="D585" s="7">
        <v>0.003302662037037037</v>
      </c>
      <c r="E585" s="7">
        <v>0.0033435185185185187</v>
      </c>
      <c r="F585" s="16" t="s">
        <v>584</v>
      </c>
      <c r="G585" s="6" t="s">
        <v>712</v>
      </c>
      <c r="H585" s="6" t="s">
        <v>712</v>
      </c>
      <c r="I585" s="5" t="str">
        <f t="shared" si="1"/>
        <v>No</v>
      </c>
      <c r="J585" s="5">
        <f t="shared" si="2"/>
        <v>1</v>
      </c>
      <c r="K585" s="5">
        <f t="shared" si="3"/>
        <v>0</v>
      </c>
      <c r="L585" s="5">
        <f t="shared" si="4"/>
        <v>0</v>
      </c>
      <c r="M585" s="5" t="s">
        <v>712</v>
      </c>
      <c r="N585" s="23">
        <v>1.0</v>
      </c>
      <c r="O585" s="5">
        <f t="shared" si="5"/>
        <v>0</v>
      </c>
      <c r="P585" s="5">
        <f t="shared" si="6"/>
        <v>1</v>
      </c>
      <c r="Q585" s="5">
        <f t="shared" si="7"/>
        <v>0</v>
      </c>
      <c r="R585" s="5">
        <f t="shared" si="8"/>
        <v>0</v>
      </c>
      <c r="S585" s="5" t="s">
        <v>712</v>
      </c>
      <c r="T585" s="23">
        <v>1.0</v>
      </c>
      <c r="U585" s="5">
        <f t="shared" si="9"/>
        <v>0</v>
      </c>
      <c r="V585" s="5">
        <f t="shared" si="10"/>
        <v>1</v>
      </c>
      <c r="W585" s="5">
        <f t="shared" si="11"/>
        <v>0</v>
      </c>
      <c r="X585" s="5">
        <f t="shared" si="12"/>
        <v>0</v>
      </c>
      <c r="Y585" s="50" t="s">
        <v>712</v>
      </c>
      <c r="Z585" s="50"/>
      <c r="AA585" s="5">
        <f t="shared" si="13"/>
        <v>0</v>
      </c>
      <c r="AB585" s="5">
        <f t="shared" si="14"/>
        <v>1</v>
      </c>
      <c r="AC585" s="5">
        <f t="shared" si="15"/>
        <v>0</v>
      </c>
      <c r="AD585" s="5">
        <f t="shared" si="16"/>
        <v>0</v>
      </c>
      <c r="AE585" s="51" t="s">
        <v>1311</v>
      </c>
    </row>
    <row r="586">
      <c r="A586" s="2" t="s">
        <v>552</v>
      </c>
      <c r="B586" s="2">
        <v>32.0</v>
      </c>
      <c r="C586" s="3" t="s">
        <v>12</v>
      </c>
      <c r="D586" s="4">
        <v>0.0033440972222222223</v>
      </c>
      <c r="E586" s="4">
        <v>0.0033475694444444447</v>
      </c>
      <c r="F586" s="15" t="s">
        <v>585</v>
      </c>
      <c r="G586" s="3" t="s">
        <v>712</v>
      </c>
      <c r="H586" s="3" t="s">
        <v>712</v>
      </c>
      <c r="I586" s="2" t="str">
        <f t="shared" si="1"/>
        <v>No</v>
      </c>
      <c r="J586" s="2">
        <f t="shared" si="2"/>
        <v>1</v>
      </c>
      <c r="K586" s="2">
        <f t="shared" si="3"/>
        <v>0</v>
      </c>
      <c r="L586" s="2">
        <f t="shared" si="4"/>
        <v>0</v>
      </c>
      <c r="M586" s="2" t="s">
        <v>712</v>
      </c>
      <c r="N586" s="21">
        <v>1.0</v>
      </c>
      <c r="O586" s="2">
        <f t="shared" si="5"/>
        <v>0</v>
      </c>
      <c r="P586" s="2">
        <f t="shared" si="6"/>
        <v>1</v>
      </c>
      <c r="Q586" s="2">
        <f t="shared" si="7"/>
        <v>0</v>
      </c>
      <c r="R586" s="2">
        <f t="shared" si="8"/>
        <v>0</v>
      </c>
      <c r="S586" s="2" t="s">
        <v>712</v>
      </c>
      <c r="T586" s="21">
        <v>1.0</v>
      </c>
      <c r="U586" s="2">
        <f t="shared" si="9"/>
        <v>0</v>
      </c>
      <c r="V586" s="2">
        <f t="shared" si="10"/>
        <v>1</v>
      </c>
      <c r="W586" s="2">
        <f t="shared" si="11"/>
        <v>0</v>
      </c>
      <c r="X586" s="2">
        <f t="shared" si="12"/>
        <v>0</v>
      </c>
      <c r="Y586" s="27" t="s">
        <v>712</v>
      </c>
      <c r="Z586" s="27"/>
      <c r="AA586" s="2">
        <f t="shared" si="13"/>
        <v>0</v>
      </c>
      <c r="AB586" s="2">
        <f t="shared" si="14"/>
        <v>1</v>
      </c>
      <c r="AC586" s="2">
        <f t="shared" si="15"/>
        <v>0</v>
      </c>
      <c r="AD586" s="2">
        <f t="shared" si="16"/>
        <v>0</v>
      </c>
      <c r="AE586" s="49" t="s">
        <v>1312</v>
      </c>
    </row>
    <row r="587">
      <c r="A587" s="5" t="s">
        <v>552</v>
      </c>
      <c r="B587" s="5">
        <v>33.0</v>
      </c>
      <c r="C587" s="6" t="s">
        <v>7</v>
      </c>
      <c r="D587" s="7">
        <v>0.0033556712962962963</v>
      </c>
      <c r="E587" s="7">
        <v>0.003395601851851852</v>
      </c>
      <c r="F587" s="16" t="s">
        <v>586</v>
      </c>
      <c r="G587" s="6" t="s">
        <v>712</v>
      </c>
      <c r="H587" s="6" t="s">
        <v>712</v>
      </c>
      <c r="I587" s="5" t="str">
        <f t="shared" si="1"/>
        <v>No</v>
      </c>
      <c r="J587" s="5">
        <f t="shared" si="2"/>
        <v>1</v>
      </c>
      <c r="K587" s="5">
        <f t="shared" si="3"/>
        <v>0</v>
      </c>
      <c r="L587" s="5">
        <f t="shared" si="4"/>
        <v>0</v>
      </c>
      <c r="M587" s="5" t="s">
        <v>712</v>
      </c>
      <c r="N587" s="23">
        <v>1.0</v>
      </c>
      <c r="O587" s="5">
        <f t="shared" si="5"/>
        <v>0</v>
      </c>
      <c r="P587" s="5">
        <f t="shared" si="6"/>
        <v>1</v>
      </c>
      <c r="Q587" s="5">
        <f t="shared" si="7"/>
        <v>0</v>
      </c>
      <c r="R587" s="5">
        <f t="shared" si="8"/>
        <v>0</v>
      </c>
      <c r="S587" s="5" t="s">
        <v>712</v>
      </c>
      <c r="T587" s="23">
        <v>1.0</v>
      </c>
      <c r="U587" s="5">
        <f t="shared" si="9"/>
        <v>0</v>
      </c>
      <c r="V587" s="5">
        <f t="shared" si="10"/>
        <v>1</v>
      </c>
      <c r="W587" s="5">
        <f t="shared" si="11"/>
        <v>0</v>
      </c>
      <c r="X587" s="5">
        <f t="shared" si="12"/>
        <v>0</v>
      </c>
      <c r="Y587" s="50" t="s">
        <v>713</v>
      </c>
      <c r="Z587" s="50"/>
      <c r="AA587" s="5">
        <f t="shared" si="13"/>
        <v>0</v>
      </c>
      <c r="AB587" s="5">
        <f t="shared" si="14"/>
        <v>0</v>
      </c>
      <c r="AC587" s="5">
        <f t="shared" si="15"/>
        <v>1</v>
      </c>
      <c r="AD587" s="5">
        <f t="shared" si="16"/>
        <v>0</v>
      </c>
      <c r="AE587" s="51" t="s">
        <v>1313</v>
      </c>
    </row>
    <row r="588">
      <c r="A588" s="2" t="s">
        <v>552</v>
      </c>
      <c r="B588" s="2">
        <v>34.0</v>
      </c>
      <c r="C588" s="3" t="s">
        <v>15</v>
      </c>
      <c r="D588" s="4">
        <v>0.003396990740740741</v>
      </c>
      <c r="E588" s="4">
        <v>0.003400462962962963</v>
      </c>
      <c r="F588" s="15" t="s">
        <v>587</v>
      </c>
      <c r="G588" s="3" t="s">
        <v>713</v>
      </c>
      <c r="H588" s="3" t="s">
        <v>712</v>
      </c>
      <c r="I588" s="2" t="str">
        <f t="shared" si="1"/>
        <v/>
      </c>
      <c r="J588" s="2">
        <f t="shared" si="2"/>
        <v>0</v>
      </c>
      <c r="K588" s="2">
        <f t="shared" si="3"/>
        <v>0</v>
      </c>
      <c r="L588" s="2">
        <f t="shared" si="4"/>
        <v>1</v>
      </c>
      <c r="M588" s="2" t="s">
        <v>712</v>
      </c>
      <c r="N588" s="21">
        <v>1.0</v>
      </c>
      <c r="O588" s="2" t="str">
        <f t="shared" si="5"/>
        <v/>
      </c>
      <c r="P588" s="2" t="str">
        <f t="shared" si="6"/>
        <v/>
      </c>
      <c r="Q588" s="2" t="str">
        <f t="shared" si="7"/>
        <v/>
      </c>
      <c r="R588" s="2" t="str">
        <f t="shared" si="8"/>
        <v/>
      </c>
      <c r="S588" s="2" t="s">
        <v>712</v>
      </c>
      <c r="T588" s="21">
        <v>1.0</v>
      </c>
      <c r="U588" s="2" t="str">
        <f t="shared" si="9"/>
        <v/>
      </c>
      <c r="V588" s="2" t="str">
        <f t="shared" si="10"/>
        <v/>
      </c>
      <c r="W588" s="2" t="str">
        <f t="shared" si="11"/>
        <v/>
      </c>
      <c r="X588" s="2" t="str">
        <f t="shared" si="12"/>
        <v/>
      </c>
      <c r="Y588" s="27" t="s">
        <v>712</v>
      </c>
      <c r="Z588" s="27"/>
      <c r="AA588" s="2" t="str">
        <f t="shared" si="13"/>
        <v/>
      </c>
      <c r="AB588" s="2" t="str">
        <f t="shared" si="14"/>
        <v/>
      </c>
      <c r="AC588" s="2" t="str">
        <f t="shared" si="15"/>
        <v/>
      </c>
      <c r="AD588" s="2" t="str">
        <f t="shared" si="16"/>
        <v/>
      </c>
      <c r="AE588" s="49" t="s">
        <v>1314</v>
      </c>
    </row>
    <row r="589">
      <c r="A589" s="5" t="s">
        <v>552</v>
      </c>
      <c r="B589" s="5">
        <v>35.0</v>
      </c>
      <c r="C589" s="6" t="s">
        <v>12</v>
      </c>
      <c r="D589" s="7">
        <v>0.003400578703703704</v>
      </c>
      <c r="E589" s="7">
        <v>0.0034416666666666667</v>
      </c>
      <c r="F589" s="16" t="s">
        <v>588</v>
      </c>
      <c r="G589" s="6" t="s">
        <v>712</v>
      </c>
      <c r="H589" s="6" t="s">
        <v>712</v>
      </c>
      <c r="I589" s="5" t="str">
        <f t="shared" si="1"/>
        <v>No</v>
      </c>
      <c r="J589" s="5">
        <f t="shared" si="2"/>
        <v>1</v>
      </c>
      <c r="K589" s="5">
        <f t="shared" si="3"/>
        <v>0</v>
      </c>
      <c r="L589" s="5">
        <f t="shared" si="4"/>
        <v>0</v>
      </c>
      <c r="M589" s="5" t="s">
        <v>713</v>
      </c>
      <c r="N589" s="23">
        <v>1.0</v>
      </c>
      <c r="O589" s="5">
        <f t="shared" si="5"/>
        <v>0</v>
      </c>
      <c r="P589" s="5">
        <f t="shared" si="6"/>
        <v>0</v>
      </c>
      <c r="Q589" s="5">
        <f t="shared" si="7"/>
        <v>1</v>
      </c>
      <c r="R589" s="5">
        <f t="shared" si="8"/>
        <v>0</v>
      </c>
      <c r="S589" s="5" t="s">
        <v>713</v>
      </c>
      <c r="T589" s="23">
        <v>1.0</v>
      </c>
      <c r="U589" s="5">
        <f t="shared" si="9"/>
        <v>0</v>
      </c>
      <c r="V589" s="5">
        <f t="shared" si="10"/>
        <v>0</v>
      </c>
      <c r="W589" s="5">
        <f t="shared" si="11"/>
        <v>1</v>
      </c>
      <c r="X589" s="5">
        <f t="shared" si="12"/>
        <v>0</v>
      </c>
      <c r="Y589" s="50" t="s">
        <v>713</v>
      </c>
      <c r="Z589" s="50"/>
      <c r="AA589" s="5">
        <f t="shared" si="13"/>
        <v>0</v>
      </c>
      <c r="AB589" s="5">
        <f t="shared" si="14"/>
        <v>0</v>
      </c>
      <c r="AC589" s="5">
        <f t="shared" si="15"/>
        <v>1</v>
      </c>
      <c r="AD589" s="5">
        <f t="shared" si="16"/>
        <v>0</v>
      </c>
      <c r="AE589" s="51" t="s">
        <v>1315</v>
      </c>
    </row>
    <row r="590">
      <c r="A590" s="2" t="s">
        <v>552</v>
      </c>
      <c r="B590" s="2">
        <v>36.0</v>
      </c>
      <c r="C590" s="3" t="s">
        <v>15</v>
      </c>
      <c r="D590" s="4">
        <v>0.0034458333333333337</v>
      </c>
      <c r="E590" s="4">
        <v>0.0034719907407407408</v>
      </c>
      <c r="F590" s="15" t="s">
        <v>589</v>
      </c>
      <c r="G590" s="3" t="s">
        <v>713</v>
      </c>
      <c r="H590" s="3" t="s">
        <v>713</v>
      </c>
      <c r="I590" s="2" t="str">
        <f t="shared" si="1"/>
        <v>Sí</v>
      </c>
      <c r="J590" s="2">
        <f t="shared" si="2"/>
        <v>0</v>
      </c>
      <c r="K590" s="2">
        <f t="shared" si="3"/>
        <v>1</v>
      </c>
      <c r="L590" s="2">
        <f t="shared" si="4"/>
        <v>0</v>
      </c>
      <c r="M590" s="2" t="s">
        <v>712</v>
      </c>
      <c r="N590" s="21">
        <v>0.8</v>
      </c>
      <c r="O590" s="2">
        <f t="shared" si="5"/>
        <v>0</v>
      </c>
      <c r="P590" s="2">
        <f t="shared" si="6"/>
        <v>0</v>
      </c>
      <c r="Q590" s="2">
        <f t="shared" si="7"/>
        <v>0</v>
      </c>
      <c r="R590" s="2">
        <f t="shared" si="8"/>
        <v>1</v>
      </c>
      <c r="S590" s="2" t="s">
        <v>712</v>
      </c>
      <c r="T590" s="21">
        <v>1.0</v>
      </c>
      <c r="U590" s="2">
        <f t="shared" si="9"/>
        <v>0</v>
      </c>
      <c r="V590" s="2">
        <f t="shared" si="10"/>
        <v>0</v>
      </c>
      <c r="W590" s="2">
        <f t="shared" si="11"/>
        <v>0</v>
      </c>
      <c r="X590" s="2">
        <f t="shared" si="12"/>
        <v>1</v>
      </c>
      <c r="Y590" s="27" t="s">
        <v>713</v>
      </c>
      <c r="Z590" s="27"/>
      <c r="AA590" s="2">
        <f t="shared" si="13"/>
        <v>1</v>
      </c>
      <c r="AB590" s="2">
        <f t="shared" si="14"/>
        <v>0</v>
      </c>
      <c r="AC590" s="2">
        <f t="shared" si="15"/>
        <v>0</v>
      </c>
      <c r="AD590" s="2">
        <f t="shared" si="16"/>
        <v>0</v>
      </c>
      <c r="AE590" s="49" t="s">
        <v>1316</v>
      </c>
    </row>
    <row r="591">
      <c r="A591" s="5" t="s">
        <v>552</v>
      </c>
      <c r="B591" s="5">
        <v>37.0</v>
      </c>
      <c r="C591" s="6" t="s">
        <v>7</v>
      </c>
      <c r="D591" s="7">
        <v>0.003487962962962963</v>
      </c>
      <c r="E591" s="7">
        <v>0.0035317129629629626</v>
      </c>
      <c r="F591" s="16" t="s">
        <v>590</v>
      </c>
      <c r="G591" s="6" t="s">
        <v>712</v>
      </c>
      <c r="H591" s="6" t="s">
        <v>712</v>
      </c>
      <c r="I591" s="5" t="str">
        <f t="shared" si="1"/>
        <v>No</v>
      </c>
      <c r="J591" s="5">
        <f t="shared" si="2"/>
        <v>1</v>
      </c>
      <c r="K591" s="5">
        <f t="shared" si="3"/>
        <v>0</v>
      </c>
      <c r="L591" s="5">
        <f t="shared" si="4"/>
        <v>0</v>
      </c>
      <c r="M591" s="5" t="s">
        <v>712</v>
      </c>
      <c r="N591" s="23">
        <v>1.0</v>
      </c>
      <c r="O591" s="5">
        <f t="shared" si="5"/>
        <v>0</v>
      </c>
      <c r="P591" s="5">
        <f t="shared" si="6"/>
        <v>1</v>
      </c>
      <c r="Q591" s="5">
        <f t="shared" si="7"/>
        <v>0</v>
      </c>
      <c r="R591" s="5">
        <f t="shared" si="8"/>
        <v>0</v>
      </c>
      <c r="S591" s="5" t="s">
        <v>712</v>
      </c>
      <c r="T591" s="23">
        <v>1.0</v>
      </c>
      <c r="U591" s="5">
        <f t="shared" si="9"/>
        <v>0</v>
      </c>
      <c r="V591" s="5">
        <f t="shared" si="10"/>
        <v>1</v>
      </c>
      <c r="W591" s="5">
        <f t="shared" si="11"/>
        <v>0</v>
      </c>
      <c r="X591" s="5">
        <f t="shared" si="12"/>
        <v>0</v>
      </c>
      <c r="Y591" s="50" t="s">
        <v>713</v>
      </c>
      <c r="Z591" s="50"/>
      <c r="AA591" s="5">
        <f t="shared" si="13"/>
        <v>0</v>
      </c>
      <c r="AB591" s="5">
        <f t="shared" si="14"/>
        <v>0</v>
      </c>
      <c r="AC591" s="5">
        <f t="shared" si="15"/>
        <v>1</v>
      </c>
      <c r="AD591" s="5">
        <f t="shared" si="16"/>
        <v>0</v>
      </c>
      <c r="AE591" s="51" t="s">
        <v>1317</v>
      </c>
    </row>
    <row r="592">
      <c r="A592" s="2" t="s">
        <v>552</v>
      </c>
      <c r="B592" s="2">
        <v>38.0</v>
      </c>
      <c r="C592" s="3" t="s">
        <v>15</v>
      </c>
      <c r="D592" s="4">
        <v>0.003534375</v>
      </c>
      <c r="E592" s="4">
        <v>0.003789236111111111</v>
      </c>
      <c r="F592" s="15" t="s">
        <v>591</v>
      </c>
      <c r="G592" s="3" t="s">
        <v>712</v>
      </c>
      <c r="H592" s="3" t="s">
        <v>713</v>
      </c>
      <c r="I592" s="2" t="str">
        <f t="shared" si="1"/>
        <v/>
      </c>
      <c r="J592" s="2">
        <f t="shared" si="2"/>
        <v>0</v>
      </c>
      <c r="K592" s="2">
        <f t="shared" si="3"/>
        <v>0</v>
      </c>
      <c r="L592" s="2">
        <f t="shared" si="4"/>
        <v>1</v>
      </c>
      <c r="M592" s="2" t="s">
        <v>713</v>
      </c>
      <c r="N592" s="21">
        <v>1.0</v>
      </c>
      <c r="O592" s="2" t="str">
        <f t="shared" si="5"/>
        <v/>
      </c>
      <c r="P592" s="2" t="str">
        <f t="shared" si="6"/>
        <v/>
      </c>
      <c r="Q592" s="2" t="str">
        <f t="shared" si="7"/>
        <v/>
      </c>
      <c r="R592" s="2" t="str">
        <f t="shared" si="8"/>
        <v/>
      </c>
      <c r="S592" s="2" t="s">
        <v>713</v>
      </c>
      <c r="T592" s="21">
        <v>0.9</v>
      </c>
      <c r="U592" s="2" t="str">
        <f t="shared" si="9"/>
        <v/>
      </c>
      <c r="V592" s="2" t="str">
        <f t="shared" si="10"/>
        <v/>
      </c>
      <c r="W592" s="2" t="str">
        <f t="shared" si="11"/>
        <v/>
      </c>
      <c r="X592" s="2" t="str">
        <f t="shared" si="12"/>
        <v/>
      </c>
      <c r="Y592" s="27" t="s">
        <v>713</v>
      </c>
      <c r="Z592" s="27"/>
      <c r="AA592" s="2" t="str">
        <f t="shared" si="13"/>
        <v/>
      </c>
      <c r="AB592" s="2" t="str">
        <f t="shared" si="14"/>
        <v/>
      </c>
      <c r="AC592" s="2" t="str">
        <f t="shared" si="15"/>
        <v/>
      </c>
      <c r="AD592" s="2" t="str">
        <f t="shared" si="16"/>
        <v/>
      </c>
      <c r="AE592" s="49" t="s">
        <v>1318</v>
      </c>
    </row>
    <row r="593">
      <c r="A593" s="5" t="s">
        <v>552</v>
      </c>
      <c r="B593" s="5">
        <v>39.0</v>
      </c>
      <c r="C593" s="6" t="s">
        <v>7</v>
      </c>
      <c r="D593" s="7">
        <v>0.003679976851851852</v>
      </c>
      <c r="E593" s="7">
        <v>0.0037846064814814817</v>
      </c>
      <c r="F593" s="16" t="s">
        <v>592</v>
      </c>
      <c r="G593" s="6" t="s">
        <v>713</v>
      </c>
      <c r="H593" s="6" t="s">
        <v>713</v>
      </c>
      <c r="I593" s="5" t="str">
        <f t="shared" si="1"/>
        <v>Sí</v>
      </c>
      <c r="J593" s="5">
        <f t="shared" si="2"/>
        <v>0</v>
      </c>
      <c r="K593" s="5">
        <f t="shared" si="3"/>
        <v>1</v>
      </c>
      <c r="L593" s="5">
        <f t="shared" si="4"/>
        <v>0</v>
      </c>
      <c r="M593" s="5" t="s">
        <v>712</v>
      </c>
      <c r="N593" s="23">
        <v>1.0</v>
      </c>
      <c r="O593" s="5">
        <f t="shared" si="5"/>
        <v>0</v>
      </c>
      <c r="P593" s="5">
        <f t="shared" si="6"/>
        <v>0</v>
      </c>
      <c r="Q593" s="5">
        <f t="shared" si="7"/>
        <v>0</v>
      </c>
      <c r="R593" s="5">
        <f t="shared" si="8"/>
        <v>1</v>
      </c>
      <c r="S593" s="5" t="s">
        <v>712</v>
      </c>
      <c r="T593" s="23">
        <v>1.0</v>
      </c>
      <c r="U593" s="5">
        <f t="shared" si="9"/>
        <v>0</v>
      </c>
      <c r="V593" s="5">
        <f t="shared" si="10"/>
        <v>0</v>
      </c>
      <c r="W593" s="5">
        <f t="shared" si="11"/>
        <v>0</v>
      </c>
      <c r="X593" s="5">
        <f t="shared" si="12"/>
        <v>1</v>
      </c>
      <c r="Y593" s="50" t="s">
        <v>713</v>
      </c>
      <c r="Z593" s="50"/>
      <c r="AA593" s="5">
        <f t="shared" si="13"/>
        <v>1</v>
      </c>
      <c r="AB593" s="5">
        <f t="shared" si="14"/>
        <v>0</v>
      </c>
      <c r="AC593" s="5">
        <f t="shared" si="15"/>
        <v>0</v>
      </c>
      <c r="AD593" s="5">
        <f t="shared" si="16"/>
        <v>0</v>
      </c>
      <c r="AE593" s="51" t="s">
        <v>1319</v>
      </c>
    </row>
    <row r="594">
      <c r="A594" s="2" t="s">
        <v>552</v>
      </c>
      <c r="B594" s="2">
        <v>40.0</v>
      </c>
      <c r="C594" s="3" t="s">
        <v>15</v>
      </c>
      <c r="D594" s="4">
        <v>0.0037876157407407407</v>
      </c>
      <c r="E594" s="4">
        <v>0.003850462962962963</v>
      </c>
      <c r="F594" s="15" t="s">
        <v>593</v>
      </c>
      <c r="G594" s="3" t="s">
        <v>713</v>
      </c>
      <c r="H594" s="3" t="s">
        <v>713</v>
      </c>
      <c r="I594" s="2" t="str">
        <f t="shared" si="1"/>
        <v>Sí</v>
      </c>
      <c r="J594" s="2">
        <f t="shared" si="2"/>
        <v>0</v>
      </c>
      <c r="K594" s="2">
        <f t="shared" si="3"/>
        <v>1</v>
      </c>
      <c r="L594" s="2">
        <f t="shared" si="4"/>
        <v>0</v>
      </c>
      <c r="M594" s="2" t="s">
        <v>712</v>
      </c>
      <c r="N594" s="21">
        <v>0.6</v>
      </c>
      <c r="O594" s="2">
        <f t="shared" si="5"/>
        <v>0</v>
      </c>
      <c r="P594" s="2">
        <f t="shared" si="6"/>
        <v>0</v>
      </c>
      <c r="Q594" s="2">
        <f t="shared" si="7"/>
        <v>0</v>
      </c>
      <c r="R594" s="2">
        <f t="shared" si="8"/>
        <v>1</v>
      </c>
      <c r="S594" s="2" t="s">
        <v>712</v>
      </c>
      <c r="T594" s="21">
        <v>1.0</v>
      </c>
      <c r="U594" s="2">
        <f t="shared" si="9"/>
        <v>0</v>
      </c>
      <c r="V594" s="2">
        <f t="shared" si="10"/>
        <v>0</v>
      </c>
      <c r="W594" s="2">
        <f t="shared" si="11"/>
        <v>0</v>
      </c>
      <c r="X594" s="2">
        <f t="shared" si="12"/>
        <v>1</v>
      </c>
      <c r="Y594" s="27" t="s">
        <v>713</v>
      </c>
      <c r="Z594" s="27"/>
      <c r="AA594" s="2">
        <f t="shared" si="13"/>
        <v>1</v>
      </c>
      <c r="AB594" s="2">
        <f t="shared" si="14"/>
        <v>0</v>
      </c>
      <c r="AC594" s="2">
        <f t="shared" si="15"/>
        <v>0</v>
      </c>
      <c r="AD594" s="2">
        <f t="shared" si="16"/>
        <v>0</v>
      </c>
      <c r="AE594" s="49" t="s">
        <v>1320</v>
      </c>
    </row>
    <row r="595">
      <c r="A595" s="5" t="s">
        <v>552</v>
      </c>
      <c r="B595" s="5">
        <v>41.0</v>
      </c>
      <c r="C595" s="6" t="s">
        <v>12</v>
      </c>
      <c r="D595" s="7">
        <v>0.003850925925925926</v>
      </c>
      <c r="E595" s="7">
        <v>0.003851273148148148</v>
      </c>
      <c r="F595" s="16" t="s">
        <v>84</v>
      </c>
      <c r="G595" s="6" t="s">
        <v>712</v>
      </c>
      <c r="H595" s="6" t="s">
        <v>712</v>
      </c>
      <c r="I595" s="5" t="str">
        <f t="shared" si="1"/>
        <v>No</v>
      </c>
      <c r="J595" s="5">
        <f t="shared" si="2"/>
        <v>1</v>
      </c>
      <c r="K595" s="5">
        <f t="shared" si="3"/>
        <v>0</v>
      </c>
      <c r="L595" s="5">
        <f t="shared" si="4"/>
        <v>0</v>
      </c>
      <c r="M595" s="5" t="s">
        <v>712</v>
      </c>
      <c r="N595" s="23">
        <v>1.0</v>
      </c>
      <c r="O595" s="5">
        <f t="shared" si="5"/>
        <v>0</v>
      </c>
      <c r="P595" s="5">
        <f t="shared" si="6"/>
        <v>1</v>
      </c>
      <c r="Q595" s="5">
        <f t="shared" si="7"/>
        <v>0</v>
      </c>
      <c r="R595" s="5">
        <f t="shared" si="8"/>
        <v>0</v>
      </c>
      <c r="S595" s="5" t="s">
        <v>712</v>
      </c>
      <c r="T595" s="23">
        <v>1.0</v>
      </c>
      <c r="U595" s="5">
        <f t="shared" si="9"/>
        <v>0</v>
      </c>
      <c r="V595" s="5">
        <f t="shared" si="10"/>
        <v>1</v>
      </c>
      <c r="W595" s="5">
        <f t="shared" si="11"/>
        <v>0</v>
      </c>
      <c r="X595" s="5">
        <f t="shared" si="12"/>
        <v>0</v>
      </c>
      <c r="Y595" s="50" t="s">
        <v>712</v>
      </c>
      <c r="Z595" s="50"/>
      <c r="AA595" s="5">
        <f t="shared" si="13"/>
        <v>0</v>
      </c>
      <c r="AB595" s="5">
        <f t="shared" si="14"/>
        <v>1</v>
      </c>
      <c r="AC595" s="5">
        <f t="shared" si="15"/>
        <v>0</v>
      </c>
      <c r="AD595" s="5">
        <f t="shared" si="16"/>
        <v>0</v>
      </c>
      <c r="AE595" s="51" t="s">
        <v>1321</v>
      </c>
    </row>
    <row r="596">
      <c r="A596" s="2" t="s">
        <v>552</v>
      </c>
      <c r="B596" s="2">
        <v>42.0</v>
      </c>
      <c r="C596" s="3" t="s">
        <v>15</v>
      </c>
      <c r="D596" s="4">
        <v>0.004049421296296297</v>
      </c>
      <c r="E596" s="4">
        <v>0.004073148148148149</v>
      </c>
      <c r="F596" s="15" t="s">
        <v>594</v>
      </c>
      <c r="G596" s="3" t="s">
        <v>713</v>
      </c>
      <c r="H596" s="3" t="s">
        <v>713</v>
      </c>
      <c r="I596" s="2" t="str">
        <f t="shared" si="1"/>
        <v>Sí</v>
      </c>
      <c r="J596" s="2">
        <f t="shared" si="2"/>
        <v>0</v>
      </c>
      <c r="K596" s="2">
        <f t="shared" si="3"/>
        <v>1</v>
      </c>
      <c r="L596" s="2">
        <f t="shared" si="4"/>
        <v>0</v>
      </c>
      <c r="M596" s="2" t="s">
        <v>712</v>
      </c>
      <c r="N596" s="21">
        <v>1.0</v>
      </c>
      <c r="O596" s="2">
        <f t="shared" si="5"/>
        <v>0</v>
      </c>
      <c r="P596" s="2">
        <f t="shared" si="6"/>
        <v>0</v>
      </c>
      <c r="Q596" s="2">
        <f t="shared" si="7"/>
        <v>0</v>
      </c>
      <c r="R596" s="2">
        <f t="shared" si="8"/>
        <v>1</v>
      </c>
      <c r="S596" s="2" t="s">
        <v>713</v>
      </c>
      <c r="T596" s="21">
        <v>0.8</v>
      </c>
      <c r="U596" s="2">
        <f t="shared" si="9"/>
        <v>1</v>
      </c>
      <c r="V596" s="2">
        <f t="shared" si="10"/>
        <v>0</v>
      </c>
      <c r="W596" s="2">
        <f t="shared" si="11"/>
        <v>0</v>
      </c>
      <c r="X596" s="2">
        <f t="shared" si="12"/>
        <v>0</v>
      </c>
      <c r="Y596" s="27" t="s">
        <v>713</v>
      </c>
      <c r="Z596" s="27"/>
      <c r="AA596" s="2">
        <f t="shared" si="13"/>
        <v>1</v>
      </c>
      <c r="AB596" s="2">
        <f t="shared" si="14"/>
        <v>0</v>
      </c>
      <c r="AC596" s="2">
        <f t="shared" si="15"/>
        <v>0</v>
      </c>
      <c r="AD596" s="2">
        <f t="shared" si="16"/>
        <v>0</v>
      </c>
      <c r="AE596" s="49" t="s">
        <v>1322</v>
      </c>
    </row>
    <row r="597">
      <c r="A597" s="5" t="s">
        <v>552</v>
      </c>
      <c r="B597" s="5">
        <v>43.0</v>
      </c>
      <c r="C597" s="6" t="s">
        <v>12</v>
      </c>
      <c r="D597" s="7">
        <v>0.004079050925925926</v>
      </c>
      <c r="E597" s="7">
        <v>0.004126041666666667</v>
      </c>
      <c r="F597" s="16" t="s">
        <v>595</v>
      </c>
      <c r="G597" s="6" t="s">
        <v>713</v>
      </c>
      <c r="H597" s="6" t="s">
        <v>713</v>
      </c>
      <c r="I597" s="5" t="str">
        <f t="shared" si="1"/>
        <v>Sí</v>
      </c>
      <c r="J597" s="5">
        <f t="shared" si="2"/>
        <v>0</v>
      </c>
      <c r="K597" s="5">
        <f t="shared" si="3"/>
        <v>1</v>
      </c>
      <c r="L597" s="5">
        <f t="shared" si="4"/>
        <v>0</v>
      </c>
      <c r="M597" s="5" t="s">
        <v>713</v>
      </c>
      <c r="N597" s="23">
        <v>1.0</v>
      </c>
      <c r="O597" s="5">
        <f t="shared" si="5"/>
        <v>1</v>
      </c>
      <c r="P597" s="5">
        <f t="shared" si="6"/>
        <v>0</v>
      </c>
      <c r="Q597" s="5">
        <f t="shared" si="7"/>
        <v>0</v>
      </c>
      <c r="R597" s="5">
        <f t="shared" si="8"/>
        <v>0</v>
      </c>
      <c r="S597" s="5" t="s">
        <v>713</v>
      </c>
      <c r="T597" s="23">
        <v>1.0</v>
      </c>
      <c r="U597" s="5">
        <f t="shared" si="9"/>
        <v>1</v>
      </c>
      <c r="V597" s="5">
        <f t="shared" si="10"/>
        <v>0</v>
      </c>
      <c r="W597" s="5">
        <f t="shared" si="11"/>
        <v>0</v>
      </c>
      <c r="X597" s="5">
        <f t="shared" si="12"/>
        <v>0</v>
      </c>
      <c r="Y597" s="50" t="s">
        <v>713</v>
      </c>
      <c r="Z597" s="50"/>
      <c r="AA597" s="5">
        <f t="shared" si="13"/>
        <v>1</v>
      </c>
      <c r="AB597" s="5">
        <f t="shared" si="14"/>
        <v>0</v>
      </c>
      <c r="AC597" s="5">
        <f t="shared" si="15"/>
        <v>0</v>
      </c>
      <c r="AD597" s="5">
        <f t="shared" si="16"/>
        <v>0</v>
      </c>
      <c r="AE597" s="51" t="s">
        <v>1323</v>
      </c>
    </row>
    <row r="598">
      <c r="A598" s="2" t="s">
        <v>552</v>
      </c>
      <c r="B598" s="2">
        <v>44.0</v>
      </c>
      <c r="C598" s="3" t="s">
        <v>9</v>
      </c>
      <c r="D598" s="4">
        <v>0.004130555555555556</v>
      </c>
      <c r="E598" s="4">
        <v>0.004203472222222222</v>
      </c>
      <c r="F598" s="15" t="s">
        <v>596</v>
      </c>
      <c r="G598" s="3" t="s">
        <v>713</v>
      </c>
      <c r="H598" s="3" t="s">
        <v>713</v>
      </c>
      <c r="I598" s="2" t="str">
        <f t="shared" si="1"/>
        <v>Sí</v>
      </c>
      <c r="J598" s="2">
        <f t="shared" si="2"/>
        <v>0</v>
      </c>
      <c r="K598" s="2">
        <f t="shared" si="3"/>
        <v>1</v>
      </c>
      <c r="L598" s="2">
        <f t="shared" si="4"/>
        <v>0</v>
      </c>
      <c r="M598" s="2" t="s">
        <v>712</v>
      </c>
      <c r="N598" s="21">
        <v>1.0</v>
      </c>
      <c r="O598" s="2">
        <f t="shared" si="5"/>
        <v>0</v>
      </c>
      <c r="P598" s="2">
        <f t="shared" si="6"/>
        <v>0</v>
      </c>
      <c r="Q598" s="2">
        <f t="shared" si="7"/>
        <v>0</v>
      </c>
      <c r="R598" s="2">
        <f t="shared" si="8"/>
        <v>1</v>
      </c>
      <c r="S598" s="2" t="s">
        <v>712</v>
      </c>
      <c r="T598" s="21">
        <v>1.0</v>
      </c>
      <c r="U598" s="2">
        <f t="shared" si="9"/>
        <v>0</v>
      </c>
      <c r="V598" s="2">
        <f t="shared" si="10"/>
        <v>0</v>
      </c>
      <c r="W598" s="2">
        <f t="shared" si="11"/>
        <v>0</v>
      </c>
      <c r="X598" s="2">
        <f t="shared" si="12"/>
        <v>1</v>
      </c>
      <c r="Y598" s="27" t="s">
        <v>713</v>
      </c>
      <c r="Z598" s="27"/>
      <c r="AA598" s="2">
        <f t="shared" si="13"/>
        <v>1</v>
      </c>
      <c r="AB598" s="2">
        <f t="shared" si="14"/>
        <v>0</v>
      </c>
      <c r="AC598" s="2">
        <f t="shared" si="15"/>
        <v>0</v>
      </c>
      <c r="AD598" s="2">
        <f t="shared" si="16"/>
        <v>0</v>
      </c>
      <c r="AE598" s="49" t="s">
        <v>1324</v>
      </c>
    </row>
    <row r="599">
      <c r="A599" s="5" t="s">
        <v>552</v>
      </c>
      <c r="B599" s="5">
        <v>45.0</v>
      </c>
      <c r="C599" s="6" t="s">
        <v>12</v>
      </c>
      <c r="D599" s="7">
        <v>0.004248958333333334</v>
      </c>
      <c r="E599" s="7">
        <v>0.004397106481481482</v>
      </c>
      <c r="F599" s="16" t="s">
        <v>597</v>
      </c>
      <c r="G599" s="6" t="s">
        <v>713</v>
      </c>
      <c r="H599" s="6" t="s">
        <v>713</v>
      </c>
      <c r="I599" s="5" t="str">
        <f t="shared" si="1"/>
        <v>Sí</v>
      </c>
      <c r="J599" s="5">
        <f t="shared" si="2"/>
        <v>0</v>
      </c>
      <c r="K599" s="5">
        <f t="shared" si="3"/>
        <v>1</v>
      </c>
      <c r="L599" s="5">
        <f t="shared" si="4"/>
        <v>0</v>
      </c>
      <c r="M599" s="5" t="s">
        <v>713</v>
      </c>
      <c r="N599" s="23">
        <v>1.0</v>
      </c>
      <c r="O599" s="5">
        <f t="shared" si="5"/>
        <v>1</v>
      </c>
      <c r="P599" s="5">
        <f t="shared" si="6"/>
        <v>0</v>
      </c>
      <c r="Q599" s="5">
        <f t="shared" si="7"/>
        <v>0</v>
      </c>
      <c r="R599" s="5">
        <f t="shared" si="8"/>
        <v>0</v>
      </c>
      <c r="S599" s="5" t="s">
        <v>713</v>
      </c>
      <c r="T599" s="23">
        <v>1.0</v>
      </c>
      <c r="U599" s="5">
        <f t="shared" si="9"/>
        <v>1</v>
      </c>
      <c r="V599" s="5">
        <f t="shared" si="10"/>
        <v>0</v>
      </c>
      <c r="W599" s="5">
        <f t="shared" si="11"/>
        <v>0</v>
      </c>
      <c r="X599" s="5">
        <f t="shared" si="12"/>
        <v>0</v>
      </c>
      <c r="Y599" s="50" t="s">
        <v>713</v>
      </c>
      <c r="Z599" s="50"/>
      <c r="AA599" s="5">
        <f t="shared" si="13"/>
        <v>1</v>
      </c>
      <c r="AB599" s="5">
        <f t="shared" si="14"/>
        <v>0</v>
      </c>
      <c r="AC599" s="5">
        <f t="shared" si="15"/>
        <v>0</v>
      </c>
      <c r="AD599" s="5">
        <f t="shared" si="16"/>
        <v>0</v>
      </c>
      <c r="AE599" s="51" t="s">
        <v>1325</v>
      </c>
    </row>
    <row r="600">
      <c r="A600" s="2" t="s">
        <v>552</v>
      </c>
      <c r="B600" s="2">
        <v>46.0</v>
      </c>
      <c r="C600" s="3" t="s">
        <v>9</v>
      </c>
      <c r="D600" s="4">
        <v>0.004398032407407408</v>
      </c>
      <c r="E600" s="4">
        <v>0.00442175925925926</v>
      </c>
      <c r="F600" s="15" t="s">
        <v>598</v>
      </c>
      <c r="G600" s="3" t="s">
        <v>713</v>
      </c>
      <c r="H600" s="3" t="s">
        <v>713</v>
      </c>
      <c r="I600" s="2" t="str">
        <f t="shared" si="1"/>
        <v>Sí</v>
      </c>
      <c r="J600" s="2">
        <f t="shared" si="2"/>
        <v>0</v>
      </c>
      <c r="K600" s="2">
        <f t="shared" si="3"/>
        <v>1</v>
      </c>
      <c r="L600" s="2">
        <f t="shared" si="4"/>
        <v>0</v>
      </c>
      <c r="M600" s="2" t="s">
        <v>712</v>
      </c>
      <c r="N600" s="21">
        <v>1.0</v>
      </c>
      <c r="O600" s="2">
        <f t="shared" si="5"/>
        <v>0</v>
      </c>
      <c r="P600" s="2">
        <f t="shared" si="6"/>
        <v>0</v>
      </c>
      <c r="Q600" s="2">
        <f t="shared" si="7"/>
        <v>0</v>
      </c>
      <c r="R600" s="2">
        <f t="shared" si="8"/>
        <v>1</v>
      </c>
      <c r="S600" s="2" t="s">
        <v>712</v>
      </c>
      <c r="T600" s="21">
        <v>1.0</v>
      </c>
      <c r="U600" s="2">
        <f t="shared" si="9"/>
        <v>0</v>
      </c>
      <c r="V600" s="2">
        <f t="shared" si="10"/>
        <v>0</v>
      </c>
      <c r="W600" s="2">
        <f t="shared" si="11"/>
        <v>0</v>
      </c>
      <c r="X600" s="2">
        <f t="shared" si="12"/>
        <v>1</v>
      </c>
      <c r="Y600" s="27" t="s">
        <v>712</v>
      </c>
      <c r="Z600" s="27"/>
      <c r="AA600" s="2">
        <f t="shared" si="13"/>
        <v>0</v>
      </c>
      <c r="AB600" s="2">
        <f t="shared" si="14"/>
        <v>0</v>
      </c>
      <c r="AC600" s="2">
        <f t="shared" si="15"/>
        <v>0</v>
      </c>
      <c r="AD600" s="2">
        <f t="shared" si="16"/>
        <v>1</v>
      </c>
      <c r="AE600" s="49" t="s">
        <v>1326</v>
      </c>
    </row>
    <row r="601">
      <c r="A601" s="5" t="s">
        <v>552</v>
      </c>
      <c r="B601" s="5">
        <v>47.0</v>
      </c>
      <c r="C601" s="6" t="s">
        <v>15</v>
      </c>
      <c r="D601" s="7">
        <v>0.004421990740740741</v>
      </c>
      <c r="E601" s="7">
        <v>0.004437731481481482</v>
      </c>
      <c r="F601" s="16" t="s">
        <v>599</v>
      </c>
      <c r="G601" s="6" t="s">
        <v>713</v>
      </c>
      <c r="H601" s="6" t="s">
        <v>713</v>
      </c>
      <c r="I601" s="5" t="str">
        <f t="shared" si="1"/>
        <v>Sí</v>
      </c>
      <c r="J601" s="5">
        <f t="shared" si="2"/>
        <v>0</v>
      </c>
      <c r="K601" s="5">
        <f t="shared" si="3"/>
        <v>1</v>
      </c>
      <c r="L601" s="5">
        <f t="shared" si="4"/>
        <v>0</v>
      </c>
      <c r="M601" s="5" t="s">
        <v>712</v>
      </c>
      <c r="N601" s="23">
        <v>1.0</v>
      </c>
      <c r="O601" s="5">
        <f t="shared" si="5"/>
        <v>0</v>
      </c>
      <c r="P601" s="5">
        <f t="shared" si="6"/>
        <v>0</v>
      </c>
      <c r="Q601" s="5">
        <f t="shared" si="7"/>
        <v>0</v>
      </c>
      <c r="R601" s="5">
        <f t="shared" si="8"/>
        <v>1</v>
      </c>
      <c r="S601" s="5" t="s">
        <v>712</v>
      </c>
      <c r="T601" s="23">
        <v>0.7</v>
      </c>
      <c r="U601" s="5">
        <f t="shared" si="9"/>
        <v>0</v>
      </c>
      <c r="V601" s="5">
        <f t="shared" si="10"/>
        <v>0</v>
      </c>
      <c r="W601" s="5">
        <f t="shared" si="11"/>
        <v>0</v>
      </c>
      <c r="X601" s="5">
        <f t="shared" si="12"/>
        <v>1</v>
      </c>
      <c r="Y601" s="50" t="s">
        <v>712</v>
      </c>
      <c r="Z601" s="50"/>
      <c r="AA601" s="5">
        <f t="shared" si="13"/>
        <v>0</v>
      </c>
      <c r="AB601" s="5">
        <f t="shared" si="14"/>
        <v>0</v>
      </c>
      <c r="AC601" s="5">
        <f t="shared" si="15"/>
        <v>0</v>
      </c>
      <c r="AD601" s="5">
        <f t="shared" si="16"/>
        <v>1</v>
      </c>
      <c r="AE601" s="51" t="s">
        <v>1327</v>
      </c>
    </row>
    <row r="602">
      <c r="A602" s="2" t="s">
        <v>552</v>
      </c>
      <c r="B602" s="2">
        <v>48.0</v>
      </c>
      <c r="C602" s="3" t="s">
        <v>12</v>
      </c>
      <c r="D602" s="4">
        <v>0.004439814814814815</v>
      </c>
      <c r="E602" s="4">
        <v>0.00444525462962963</v>
      </c>
      <c r="F602" s="15" t="s">
        <v>600</v>
      </c>
      <c r="G602" s="3" t="s">
        <v>712</v>
      </c>
      <c r="H602" s="3" t="s">
        <v>713</v>
      </c>
      <c r="I602" s="2" t="str">
        <f t="shared" si="1"/>
        <v/>
      </c>
      <c r="J602" s="2">
        <f t="shared" si="2"/>
        <v>0</v>
      </c>
      <c r="K602" s="2">
        <f t="shared" si="3"/>
        <v>0</v>
      </c>
      <c r="L602" s="2">
        <f t="shared" si="4"/>
        <v>1</v>
      </c>
      <c r="M602" s="2" t="s">
        <v>712</v>
      </c>
      <c r="N602" s="21">
        <v>1.0</v>
      </c>
      <c r="O602" s="2" t="str">
        <f t="shared" si="5"/>
        <v/>
      </c>
      <c r="P602" s="2" t="str">
        <f t="shared" si="6"/>
        <v/>
      </c>
      <c r="Q602" s="2" t="str">
        <f t="shared" si="7"/>
        <v/>
      </c>
      <c r="R602" s="2" t="str">
        <f t="shared" si="8"/>
        <v/>
      </c>
      <c r="S602" s="2" t="s">
        <v>712</v>
      </c>
      <c r="T602" s="21">
        <v>1.0</v>
      </c>
      <c r="U602" s="2" t="str">
        <f t="shared" si="9"/>
        <v/>
      </c>
      <c r="V602" s="2" t="str">
        <f t="shared" si="10"/>
        <v/>
      </c>
      <c r="W602" s="2" t="str">
        <f t="shared" si="11"/>
        <v/>
      </c>
      <c r="X602" s="2" t="str">
        <f t="shared" si="12"/>
        <v/>
      </c>
      <c r="Y602" s="27" t="s">
        <v>712</v>
      </c>
      <c r="Z602" s="27"/>
      <c r="AA602" s="2" t="str">
        <f t="shared" si="13"/>
        <v/>
      </c>
      <c r="AB602" s="2" t="str">
        <f t="shared" si="14"/>
        <v/>
      </c>
      <c r="AC602" s="2" t="str">
        <f t="shared" si="15"/>
        <v/>
      </c>
      <c r="AD602" s="2" t="str">
        <f t="shared" si="16"/>
        <v/>
      </c>
      <c r="AE602" s="49" t="s">
        <v>1328</v>
      </c>
    </row>
    <row r="603">
      <c r="A603" s="5" t="s">
        <v>552</v>
      </c>
      <c r="B603" s="5">
        <v>49.0</v>
      </c>
      <c r="C603" s="6" t="s">
        <v>9</v>
      </c>
      <c r="D603" s="7">
        <v>0.004448958333333333</v>
      </c>
      <c r="E603" s="7">
        <v>0.004819907407407407</v>
      </c>
      <c r="F603" s="16" t="s">
        <v>601</v>
      </c>
      <c r="G603" s="6" t="s">
        <v>713</v>
      </c>
      <c r="H603" s="6" t="s">
        <v>713</v>
      </c>
      <c r="I603" s="5" t="str">
        <f t="shared" si="1"/>
        <v>Sí</v>
      </c>
      <c r="J603" s="5">
        <f t="shared" si="2"/>
        <v>0</v>
      </c>
      <c r="K603" s="5">
        <f t="shared" si="3"/>
        <v>1</v>
      </c>
      <c r="L603" s="5">
        <f t="shared" si="4"/>
        <v>0</v>
      </c>
      <c r="M603" s="5" t="s">
        <v>713</v>
      </c>
      <c r="N603" s="23">
        <v>1.0</v>
      </c>
      <c r="O603" s="5">
        <f t="shared" si="5"/>
        <v>1</v>
      </c>
      <c r="P603" s="5">
        <f t="shared" si="6"/>
        <v>0</v>
      </c>
      <c r="Q603" s="5">
        <f t="shared" si="7"/>
        <v>0</v>
      </c>
      <c r="R603" s="5">
        <f t="shared" si="8"/>
        <v>0</v>
      </c>
      <c r="S603" s="5" t="s">
        <v>713</v>
      </c>
      <c r="T603" s="23">
        <v>1.0</v>
      </c>
      <c r="U603" s="5">
        <f t="shared" si="9"/>
        <v>1</v>
      </c>
      <c r="V603" s="5">
        <f t="shared" si="10"/>
        <v>0</v>
      </c>
      <c r="W603" s="5">
        <f t="shared" si="11"/>
        <v>0</v>
      </c>
      <c r="X603" s="5">
        <f t="shared" si="12"/>
        <v>0</v>
      </c>
      <c r="Y603" s="50" t="s">
        <v>713</v>
      </c>
      <c r="Z603" s="50"/>
      <c r="AA603" s="5">
        <f t="shared" si="13"/>
        <v>1</v>
      </c>
      <c r="AB603" s="5">
        <f t="shared" si="14"/>
        <v>0</v>
      </c>
      <c r="AC603" s="5">
        <f t="shared" si="15"/>
        <v>0</v>
      </c>
      <c r="AD603" s="5">
        <f t="shared" si="16"/>
        <v>0</v>
      </c>
      <c r="AE603" s="51" t="s">
        <v>1329</v>
      </c>
    </row>
    <row r="604">
      <c r="A604" s="2" t="s">
        <v>552</v>
      </c>
      <c r="B604" s="2">
        <v>50.0</v>
      </c>
      <c r="C604" s="3" t="s">
        <v>12</v>
      </c>
      <c r="D604" s="4">
        <v>0.004820833333333333</v>
      </c>
      <c r="E604" s="4">
        <v>0.0048348379629629635</v>
      </c>
      <c r="F604" s="15" t="s">
        <v>602</v>
      </c>
      <c r="G604" s="3" t="s">
        <v>712</v>
      </c>
      <c r="H604" s="3" t="s">
        <v>712</v>
      </c>
      <c r="I604" s="2" t="str">
        <f t="shared" si="1"/>
        <v>No</v>
      </c>
      <c r="J604" s="2">
        <f t="shared" si="2"/>
        <v>1</v>
      </c>
      <c r="K604" s="2">
        <f t="shared" si="3"/>
        <v>0</v>
      </c>
      <c r="L604" s="2">
        <f t="shared" si="4"/>
        <v>0</v>
      </c>
      <c r="M604" s="2" t="s">
        <v>712</v>
      </c>
      <c r="N604" s="21">
        <v>1.0</v>
      </c>
      <c r="O604" s="2">
        <f t="shared" si="5"/>
        <v>0</v>
      </c>
      <c r="P604" s="2">
        <f t="shared" si="6"/>
        <v>1</v>
      </c>
      <c r="Q604" s="2">
        <f t="shared" si="7"/>
        <v>0</v>
      </c>
      <c r="R604" s="2">
        <f t="shared" si="8"/>
        <v>0</v>
      </c>
      <c r="S604" s="2" t="s">
        <v>712</v>
      </c>
      <c r="T604" s="21">
        <v>1.0</v>
      </c>
      <c r="U604" s="2">
        <f t="shared" si="9"/>
        <v>0</v>
      </c>
      <c r="V604" s="2">
        <f t="shared" si="10"/>
        <v>1</v>
      </c>
      <c r="W604" s="2">
        <f t="shared" si="11"/>
        <v>0</v>
      </c>
      <c r="X604" s="2">
        <f t="shared" si="12"/>
        <v>0</v>
      </c>
      <c r="Y604" s="27" t="s">
        <v>712</v>
      </c>
      <c r="Z604" s="27"/>
      <c r="AA604" s="2">
        <f t="shared" si="13"/>
        <v>0</v>
      </c>
      <c r="AB604" s="2">
        <f t="shared" si="14"/>
        <v>1</v>
      </c>
      <c r="AC604" s="2">
        <f t="shared" si="15"/>
        <v>0</v>
      </c>
      <c r="AD604" s="2">
        <f t="shared" si="16"/>
        <v>0</v>
      </c>
      <c r="AE604" s="49" t="s">
        <v>1328</v>
      </c>
    </row>
    <row r="605">
      <c r="A605" s="5" t="s">
        <v>552</v>
      </c>
      <c r="B605" s="5">
        <v>51.0</v>
      </c>
      <c r="C605" s="6" t="s">
        <v>15</v>
      </c>
      <c r="D605" s="7">
        <v>0.004835185185185185</v>
      </c>
      <c r="E605" s="7">
        <v>0.004869097222222223</v>
      </c>
      <c r="F605" s="16" t="s">
        <v>603</v>
      </c>
      <c r="G605" s="6" t="s">
        <v>713</v>
      </c>
      <c r="H605" s="6" t="s">
        <v>712</v>
      </c>
      <c r="I605" s="5" t="str">
        <f t="shared" si="1"/>
        <v/>
      </c>
      <c r="J605" s="5">
        <f t="shared" si="2"/>
        <v>0</v>
      </c>
      <c r="K605" s="5">
        <f t="shared" si="3"/>
        <v>0</v>
      </c>
      <c r="L605" s="5">
        <f t="shared" si="4"/>
        <v>1</v>
      </c>
      <c r="M605" s="5" t="s">
        <v>712</v>
      </c>
      <c r="N605" s="23">
        <v>1.0</v>
      </c>
      <c r="O605" s="5" t="str">
        <f t="shared" si="5"/>
        <v/>
      </c>
      <c r="P605" s="5" t="str">
        <f t="shared" si="6"/>
        <v/>
      </c>
      <c r="Q605" s="5" t="str">
        <f t="shared" si="7"/>
        <v/>
      </c>
      <c r="R605" s="5" t="str">
        <f t="shared" si="8"/>
        <v/>
      </c>
      <c r="S605" s="5" t="s">
        <v>712</v>
      </c>
      <c r="T605" s="23">
        <v>1.0</v>
      </c>
      <c r="U605" s="5" t="str">
        <f t="shared" si="9"/>
        <v/>
      </c>
      <c r="V605" s="5" t="str">
        <f t="shared" si="10"/>
        <v/>
      </c>
      <c r="W605" s="5" t="str">
        <f t="shared" si="11"/>
        <v/>
      </c>
      <c r="X605" s="5" t="str">
        <f t="shared" si="12"/>
        <v/>
      </c>
      <c r="Y605" s="50" t="s">
        <v>713</v>
      </c>
      <c r="Z605" s="50"/>
      <c r="AA605" s="5" t="str">
        <f t="shared" si="13"/>
        <v/>
      </c>
      <c r="AB605" s="5" t="str">
        <f t="shared" si="14"/>
        <v/>
      </c>
      <c r="AC605" s="5" t="str">
        <f t="shared" si="15"/>
        <v/>
      </c>
      <c r="AD605" s="5" t="str">
        <f t="shared" si="16"/>
        <v/>
      </c>
      <c r="AE605" s="51" t="s">
        <v>1330</v>
      </c>
    </row>
    <row r="606">
      <c r="A606" s="2" t="s">
        <v>552</v>
      </c>
      <c r="B606" s="2">
        <v>52.0</v>
      </c>
      <c r="C606" s="3" t="s">
        <v>7</v>
      </c>
      <c r="D606" s="4">
        <v>0.004869675925925926</v>
      </c>
      <c r="E606" s="4">
        <v>0.004901736111111111</v>
      </c>
      <c r="F606" s="15" t="s">
        <v>604</v>
      </c>
      <c r="G606" s="3" t="s">
        <v>712</v>
      </c>
      <c r="H606" s="3" t="s">
        <v>713</v>
      </c>
      <c r="I606" s="2" t="str">
        <f t="shared" si="1"/>
        <v/>
      </c>
      <c r="J606" s="2">
        <f t="shared" si="2"/>
        <v>0</v>
      </c>
      <c r="K606" s="2">
        <f t="shared" si="3"/>
        <v>0</v>
      </c>
      <c r="L606" s="2">
        <f t="shared" si="4"/>
        <v>1</v>
      </c>
      <c r="M606" s="2" t="s">
        <v>712</v>
      </c>
      <c r="N606" s="21">
        <v>1.0</v>
      </c>
      <c r="O606" s="2" t="str">
        <f t="shared" si="5"/>
        <v/>
      </c>
      <c r="P606" s="2" t="str">
        <f t="shared" si="6"/>
        <v/>
      </c>
      <c r="Q606" s="2" t="str">
        <f t="shared" si="7"/>
        <v/>
      </c>
      <c r="R606" s="2" t="str">
        <f t="shared" si="8"/>
        <v/>
      </c>
      <c r="S606" s="2" t="s">
        <v>712</v>
      </c>
      <c r="T606" s="21">
        <v>1.0</v>
      </c>
      <c r="U606" s="2" t="str">
        <f t="shared" si="9"/>
        <v/>
      </c>
      <c r="V606" s="2" t="str">
        <f t="shared" si="10"/>
        <v/>
      </c>
      <c r="W606" s="2" t="str">
        <f t="shared" si="11"/>
        <v/>
      </c>
      <c r="X606" s="2" t="str">
        <f t="shared" si="12"/>
        <v/>
      </c>
      <c r="Y606" s="27" t="s">
        <v>712</v>
      </c>
      <c r="Z606" s="27"/>
      <c r="AA606" s="2" t="str">
        <f t="shared" si="13"/>
        <v/>
      </c>
      <c r="AB606" s="2" t="str">
        <f t="shared" si="14"/>
        <v/>
      </c>
      <c r="AC606" s="2" t="str">
        <f t="shared" si="15"/>
        <v/>
      </c>
      <c r="AD606" s="2" t="str">
        <f t="shared" si="16"/>
        <v/>
      </c>
      <c r="AE606" s="49" t="s">
        <v>1331</v>
      </c>
    </row>
    <row r="607">
      <c r="A607" s="5" t="s">
        <v>552</v>
      </c>
      <c r="B607" s="5">
        <v>53.0</v>
      </c>
      <c r="C607" s="6" t="s">
        <v>12</v>
      </c>
      <c r="D607" s="7">
        <v>0.004902430555555556</v>
      </c>
      <c r="E607" s="7">
        <v>0.004912615740740741</v>
      </c>
      <c r="F607" s="16" t="s">
        <v>605</v>
      </c>
      <c r="G607" s="6" t="s">
        <v>713</v>
      </c>
      <c r="H607" s="6" t="s">
        <v>713</v>
      </c>
      <c r="I607" s="5" t="str">
        <f t="shared" si="1"/>
        <v>Sí</v>
      </c>
      <c r="J607" s="5">
        <f t="shared" si="2"/>
        <v>0</v>
      </c>
      <c r="K607" s="5">
        <f t="shared" si="3"/>
        <v>1</v>
      </c>
      <c r="L607" s="5">
        <f t="shared" si="4"/>
        <v>0</v>
      </c>
      <c r="M607" s="5" t="s">
        <v>712</v>
      </c>
      <c r="N607" s="23">
        <v>1.0</v>
      </c>
      <c r="O607" s="5">
        <f t="shared" si="5"/>
        <v>0</v>
      </c>
      <c r="P607" s="5">
        <f t="shared" si="6"/>
        <v>0</v>
      </c>
      <c r="Q607" s="5">
        <f t="shared" si="7"/>
        <v>0</v>
      </c>
      <c r="R607" s="5">
        <f t="shared" si="8"/>
        <v>1</v>
      </c>
      <c r="S607" s="5" t="s">
        <v>712</v>
      </c>
      <c r="T607" s="23">
        <v>1.0</v>
      </c>
      <c r="U607" s="5">
        <f t="shared" si="9"/>
        <v>0</v>
      </c>
      <c r="V607" s="5">
        <f t="shared" si="10"/>
        <v>0</v>
      </c>
      <c r="W607" s="5">
        <f t="shared" si="11"/>
        <v>0</v>
      </c>
      <c r="X607" s="5">
        <f t="shared" si="12"/>
        <v>1</v>
      </c>
      <c r="Y607" s="50" t="s">
        <v>712</v>
      </c>
      <c r="Z607" s="50"/>
      <c r="AA607" s="5">
        <f t="shared" si="13"/>
        <v>0</v>
      </c>
      <c r="AB607" s="5">
        <f t="shared" si="14"/>
        <v>0</v>
      </c>
      <c r="AC607" s="5">
        <f t="shared" si="15"/>
        <v>0</v>
      </c>
      <c r="AD607" s="5">
        <f t="shared" si="16"/>
        <v>1</v>
      </c>
      <c r="AE607" s="51" t="s">
        <v>1332</v>
      </c>
    </row>
    <row r="608">
      <c r="A608" s="2" t="s">
        <v>606</v>
      </c>
      <c r="B608" s="2">
        <v>0.0</v>
      </c>
      <c r="C608" s="3" t="s">
        <v>9</v>
      </c>
      <c r="D608" s="4">
        <v>9.351851851851852E-5</v>
      </c>
      <c r="E608" s="4">
        <v>1.767361111111111E-4</v>
      </c>
      <c r="F608" s="15" t="s">
        <v>401</v>
      </c>
      <c r="G608" s="3" t="s">
        <v>712</v>
      </c>
      <c r="H608" s="3" t="s">
        <v>712</v>
      </c>
      <c r="I608" s="2" t="str">
        <f t="shared" si="1"/>
        <v>No</v>
      </c>
      <c r="J608" s="2">
        <f t="shared" si="2"/>
        <v>1</v>
      </c>
      <c r="K608" s="2">
        <f t="shared" si="3"/>
        <v>0</v>
      </c>
      <c r="L608" s="2">
        <f t="shared" si="4"/>
        <v>0</v>
      </c>
      <c r="M608" s="2" t="s">
        <v>713</v>
      </c>
      <c r="N608" s="21">
        <v>0.9</v>
      </c>
      <c r="O608" s="2">
        <f t="shared" si="5"/>
        <v>0</v>
      </c>
      <c r="P608" s="2">
        <f t="shared" si="6"/>
        <v>0</v>
      </c>
      <c r="Q608" s="2">
        <f t="shared" si="7"/>
        <v>1</v>
      </c>
      <c r="R608" s="2">
        <f t="shared" si="8"/>
        <v>0</v>
      </c>
      <c r="S608" s="2" t="s">
        <v>713</v>
      </c>
      <c r="T608" s="21">
        <v>1.0</v>
      </c>
      <c r="U608" s="2">
        <f t="shared" si="9"/>
        <v>0</v>
      </c>
      <c r="V608" s="2">
        <f t="shared" si="10"/>
        <v>0</v>
      </c>
      <c r="W608" s="2">
        <f t="shared" si="11"/>
        <v>1</v>
      </c>
      <c r="X608" s="2">
        <f t="shared" si="12"/>
        <v>0</v>
      </c>
      <c r="Y608" s="27" t="s">
        <v>712</v>
      </c>
      <c r="Z608" s="27"/>
      <c r="AA608" s="2">
        <f t="shared" si="13"/>
        <v>0</v>
      </c>
      <c r="AB608" s="2">
        <f t="shared" si="14"/>
        <v>1</v>
      </c>
      <c r="AC608" s="2">
        <f t="shared" si="15"/>
        <v>0</v>
      </c>
      <c r="AD608" s="2">
        <f t="shared" si="16"/>
        <v>0</v>
      </c>
      <c r="AE608" s="49" t="s">
        <v>1333</v>
      </c>
    </row>
    <row r="609">
      <c r="A609" s="5" t="s">
        <v>606</v>
      </c>
      <c r="B609" s="5">
        <v>1.0</v>
      </c>
      <c r="C609" s="6" t="s">
        <v>7</v>
      </c>
      <c r="D609" s="7">
        <v>1.7800925925925927E-4</v>
      </c>
      <c r="E609" s="7">
        <v>2.1678240740740742E-4</v>
      </c>
      <c r="F609" s="16" t="s">
        <v>607</v>
      </c>
      <c r="G609" s="6" t="s">
        <v>713</v>
      </c>
      <c r="H609" s="6" t="s">
        <v>712</v>
      </c>
      <c r="I609" s="5" t="str">
        <f t="shared" si="1"/>
        <v/>
      </c>
      <c r="J609" s="5">
        <f t="shared" si="2"/>
        <v>0</v>
      </c>
      <c r="K609" s="5">
        <f t="shared" si="3"/>
        <v>0</v>
      </c>
      <c r="L609" s="5">
        <f t="shared" si="4"/>
        <v>1</v>
      </c>
      <c r="M609" s="5" t="s">
        <v>712</v>
      </c>
      <c r="N609" s="23">
        <v>1.0</v>
      </c>
      <c r="O609" s="5" t="str">
        <f t="shared" si="5"/>
        <v/>
      </c>
      <c r="P609" s="5" t="str">
        <f t="shared" si="6"/>
        <v/>
      </c>
      <c r="Q609" s="5" t="str">
        <f t="shared" si="7"/>
        <v/>
      </c>
      <c r="R609" s="5" t="str">
        <f t="shared" si="8"/>
        <v/>
      </c>
      <c r="S609" s="5" t="s">
        <v>712</v>
      </c>
      <c r="T609" s="23">
        <v>1.0</v>
      </c>
      <c r="U609" s="5" t="str">
        <f t="shared" si="9"/>
        <v/>
      </c>
      <c r="V609" s="5" t="str">
        <f t="shared" si="10"/>
        <v/>
      </c>
      <c r="W609" s="5" t="str">
        <f t="shared" si="11"/>
        <v/>
      </c>
      <c r="X609" s="5" t="str">
        <f t="shared" si="12"/>
        <v/>
      </c>
      <c r="Y609" s="50" t="s">
        <v>712</v>
      </c>
      <c r="Z609" s="50"/>
      <c r="AA609" s="5" t="str">
        <f t="shared" si="13"/>
        <v/>
      </c>
      <c r="AB609" s="5" t="str">
        <f t="shared" si="14"/>
        <v/>
      </c>
      <c r="AC609" s="5" t="str">
        <f t="shared" si="15"/>
        <v/>
      </c>
      <c r="AD609" s="5" t="str">
        <f t="shared" si="16"/>
        <v/>
      </c>
      <c r="AE609" s="51" t="s">
        <v>1334</v>
      </c>
    </row>
    <row r="610">
      <c r="A610" s="2" t="s">
        <v>606</v>
      </c>
      <c r="B610" s="2">
        <v>2.0</v>
      </c>
      <c r="C610" s="3" t="s">
        <v>12</v>
      </c>
      <c r="D610" s="4">
        <v>2.2233796296296297E-4</v>
      </c>
      <c r="E610" s="4">
        <v>4.133101851851852E-4</v>
      </c>
      <c r="F610" s="15" t="s">
        <v>608</v>
      </c>
      <c r="G610" s="3" t="s">
        <v>713</v>
      </c>
      <c r="H610" s="3" t="s">
        <v>712</v>
      </c>
      <c r="I610" s="2" t="str">
        <f t="shared" si="1"/>
        <v/>
      </c>
      <c r="J610" s="2">
        <f t="shared" si="2"/>
        <v>0</v>
      </c>
      <c r="K610" s="2">
        <f t="shared" si="3"/>
        <v>0</v>
      </c>
      <c r="L610" s="2">
        <f t="shared" si="4"/>
        <v>1</v>
      </c>
      <c r="M610" s="2" t="s">
        <v>712</v>
      </c>
      <c r="N610" s="21">
        <v>1.0</v>
      </c>
      <c r="O610" s="2" t="str">
        <f t="shared" si="5"/>
        <v/>
      </c>
      <c r="P610" s="2" t="str">
        <f t="shared" si="6"/>
        <v/>
      </c>
      <c r="Q610" s="2" t="str">
        <f t="shared" si="7"/>
        <v/>
      </c>
      <c r="R610" s="2" t="str">
        <f t="shared" si="8"/>
        <v/>
      </c>
      <c r="S610" s="2" t="s">
        <v>712</v>
      </c>
      <c r="T610" s="21">
        <v>1.0</v>
      </c>
      <c r="U610" s="2" t="str">
        <f t="shared" si="9"/>
        <v/>
      </c>
      <c r="V610" s="2" t="str">
        <f t="shared" si="10"/>
        <v/>
      </c>
      <c r="W610" s="2" t="str">
        <f t="shared" si="11"/>
        <v/>
      </c>
      <c r="X610" s="2" t="str">
        <f t="shared" si="12"/>
        <v/>
      </c>
      <c r="Y610" s="27" t="s">
        <v>713</v>
      </c>
      <c r="Z610" s="27"/>
      <c r="AA610" s="2" t="str">
        <f t="shared" si="13"/>
        <v/>
      </c>
      <c r="AB610" s="2" t="str">
        <f t="shared" si="14"/>
        <v/>
      </c>
      <c r="AC610" s="2" t="str">
        <f t="shared" si="15"/>
        <v/>
      </c>
      <c r="AD610" s="2" t="str">
        <f t="shared" si="16"/>
        <v/>
      </c>
      <c r="AE610" s="49" t="s">
        <v>1335</v>
      </c>
    </row>
    <row r="611">
      <c r="A611" s="5" t="s">
        <v>606</v>
      </c>
      <c r="B611" s="5">
        <v>3.0</v>
      </c>
      <c r="C611" s="6" t="s">
        <v>9</v>
      </c>
      <c r="D611" s="7">
        <v>4.1400462962962967E-4</v>
      </c>
      <c r="E611" s="7">
        <v>4.423611111111111E-4</v>
      </c>
      <c r="F611" s="16" t="s">
        <v>609</v>
      </c>
      <c r="G611" s="6" t="s">
        <v>713</v>
      </c>
      <c r="H611" s="6" t="s">
        <v>712</v>
      </c>
      <c r="I611" s="5" t="str">
        <f t="shared" si="1"/>
        <v/>
      </c>
      <c r="J611" s="5">
        <f t="shared" si="2"/>
        <v>0</v>
      </c>
      <c r="K611" s="5">
        <f t="shared" si="3"/>
        <v>0</v>
      </c>
      <c r="L611" s="5">
        <f t="shared" si="4"/>
        <v>1</v>
      </c>
      <c r="M611" s="5" t="s">
        <v>712</v>
      </c>
      <c r="N611" s="23">
        <v>0.6</v>
      </c>
      <c r="O611" s="5" t="str">
        <f t="shared" si="5"/>
        <v/>
      </c>
      <c r="P611" s="5" t="str">
        <f t="shared" si="6"/>
        <v/>
      </c>
      <c r="Q611" s="5" t="str">
        <f t="shared" si="7"/>
        <v/>
      </c>
      <c r="R611" s="5" t="str">
        <f t="shared" si="8"/>
        <v/>
      </c>
      <c r="S611" s="5" t="s">
        <v>712</v>
      </c>
      <c r="T611" s="23">
        <v>1.0</v>
      </c>
      <c r="U611" s="5" t="str">
        <f t="shared" si="9"/>
        <v/>
      </c>
      <c r="V611" s="5" t="str">
        <f t="shared" si="10"/>
        <v/>
      </c>
      <c r="W611" s="5" t="str">
        <f t="shared" si="11"/>
        <v/>
      </c>
      <c r="X611" s="5" t="str">
        <f t="shared" si="12"/>
        <v/>
      </c>
      <c r="Y611" s="50" t="s">
        <v>712</v>
      </c>
      <c r="Z611" s="50"/>
      <c r="AA611" s="5" t="str">
        <f t="shared" si="13"/>
        <v/>
      </c>
      <c r="AB611" s="5" t="str">
        <f t="shared" si="14"/>
        <v/>
      </c>
      <c r="AC611" s="5" t="str">
        <f t="shared" si="15"/>
        <v/>
      </c>
      <c r="AD611" s="5" t="str">
        <f t="shared" si="16"/>
        <v/>
      </c>
      <c r="AE611" s="51" t="s">
        <v>1336</v>
      </c>
    </row>
    <row r="612">
      <c r="A612" s="2" t="s">
        <v>606</v>
      </c>
      <c r="B612" s="2">
        <v>4.0</v>
      </c>
      <c r="C612" s="3" t="s">
        <v>12</v>
      </c>
      <c r="D612" s="4">
        <v>4.427083333333333E-4</v>
      </c>
      <c r="E612" s="4">
        <v>5.422453703703703E-4</v>
      </c>
      <c r="F612" s="15" t="s">
        <v>610</v>
      </c>
      <c r="G612" s="3" t="s">
        <v>713</v>
      </c>
      <c r="H612" s="3" t="s">
        <v>712</v>
      </c>
      <c r="I612" s="2" t="str">
        <f t="shared" si="1"/>
        <v/>
      </c>
      <c r="J612" s="2">
        <f t="shared" si="2"/>
        <v>0</v>
      </c>
      <c r="K612" s="2">
        <f t="shared" si="3"/>
        <v>0</v>
      </c>
      <c r="L612" s="2">
        <f t="shared" si="4"/>
        <v>1</v>
      </c>
      <c r="M612" s="2" t="s">
        <v>712</v>
      </c>
      <c r="N612" s="21">
        <v>1.0</v>
      </c>
      <c r="O612" s="2" t="str">
        <f t="shared" si="5"/>
        <v/>
      </c>
      <c r="P612" s="2" t="str">
        <f t="shared" si="6"/>
        <v/>
      </c>
      <c r="Q612" s="2" t="str">
        <f t="shared" si="7"/>
        <v/>
      </c>
      <c r="R612" s="2" t="str">
        <f t="shared" si="8"/>
        <v/>
      </c>
      <c r="S612" s="2" t="s">
        <v>712</v>
      </c>
      <c r="T612" s="21">
        <v>0.8</v>
      </c>
      <c r="U612" s="2" t="str">
        <f t="shared" si="9"/>
        <v/>
      </c>
      <c r="V612" s="2" t="str">
        <f t="shared" si="10"/>
        <v/>
      </c>
      <c r="W612" s="2" t="str">
        <f t="shared" si="11"/>
        <v/>
      </c>
      <c r="X612" s="2" t="str">
        <f t="shared" si="12"/>
        <v/>
      </c>
      <c r="Y612" s="27" t="s">
        <v>713</v>
      </c>
      <c r="Z612" s="27"/>
      <c r="AA612" s="2" t="str">
        <f t="shared" si="13"/>
        <v/>
      </c>
      <c r="AB612" s="2" t="str">
        <f t="shared" si="14"/>
        <v/>
      </c>
      <c r="AC612" s="2" t="str">
        <f t="shared" si="15"/>
        <v/>
      </c>
      <c r="AD612" s="2" t="str">
        <f t="shared" si="16"/>
        <v/>
      </c>
      <c r="AE612" s="49" t="s">
        <v>1337</v>
      </c>
    </row>
    <row r="613">
      <c r="A613" s="5" t="s">
        <v>606</v>
      </c>
      <c r="B613" s="5">
        <v>5.0</v>
      </c>
      <c r="C613" s="6" t="s">
        <v>9</v>
      </c>
      <c r="D613" s="7">
        <v>5.430555555555555E-4</v>
      </c>
      <c r="E613" s="7">
        <v>8.449074074074074E-4</v>
      </c>
      <c r="F613" s="16" t="s">
        <v>611</v>
      </c>
      <c r="G613" s="6" t="s">
        <v>713</v>
      </c>
      <c r="H613" s="6" t="s">
        <v>713</v>
      </c>
      <c r="I613" s="5" t="str">
        <f t="shared" si="1"/>
        <v>Sí</v>
      </c>
      <c r="J613" s="5">
        <f t="shared" si="2"/>
        <v>0</v>
      </c>
      <c r="K613" s="5">
        <f t="shared" si="3"/>
        <v>1</v>
      </c>
      <c r="L613" s="5">
        <f t="shared" si="4"/>
        <v>0</v>
      </c>
      <c r="M613" s="5" t="s">
        <v>713</v>
      </c>
      <c r="N613" s="23">
        <v>0.7</v>
      </c>
      <c r="O613" s="5">
        <f t="shared" si="5"/>
        <v>1</v>
      </c>
      <c r="P613" s="5">
        <f t="shared" si="6"/>
        <v>0</v>
      </c>
      <c r="Q613" s="5">
        <f t="shared" si="7"/>
        <v>0</v>
      </c>
      <c r="R613" s="5">
        <f t="shared" si="8"/>
        <v>0</v>
      </c>
      <c r="S613" s="5" t="s">
        <v>713</v>
      </c>
      <c r="T613" s="23">
        <v>1.0</v>
      </c>
      <c r="U613" s="5">
        <f t="shared" si="9"/>
        <v>1</v>
      </c>
      <c r="V613" s="5">
        <f t="shared" si="10"/>
        <v>0</v>
      </c>
      <c r="W613" s="5">
        <f t="shared" si="11"/>
        <v>0</v>
      </c>
      <c r="X613" s="5">
        <f t="shared" si="12"/>
        <v>0</v>
      </c>
      <c r="Y613" s="50" t="s">
        <v>713</v>
      </c>
      <c r="Z613" s="50"/>
      <c r="AA613" s="5">
        <f t="shared" si="13"/>
        <v>1</v>
      </c>
      <c r="AB613" s="5">
        <f t="shared" si="14"/>
        <v>0</v>
      </c>
      <c r="AC613" s="5">
        <f t="shared" si="15"/>
        <v>0</v>
      </c>
      <c r="AD613" s="5">
        <f t="shared" si="16"/>
        <v>0</v>
      </c>
      <c r="AE613" s="51" t="s">
        <v>1338</v>
      </c>
    </row>
    <row r="614">
      <c r="A614" s="2" t="s">
        <v>606</v>
      </c>
      <c r="B614" s="2">
        <v>6.0</v>
      </c>
      <c r="C614" s="3" t="s">
        <v>12</v>
      </c>
      <c r="D614" s="4">
        <v>8.459490740740742E-4</v>
      </c>
      <c r="E614" s="4">
        <v>9.982638888888888E-4</v>
      </c>
      <c r="F614" s="15" t="s">
        <v>612</v>
      </c>
      <c r="G614" s="3" t="s">
        <v>713</v>
      </c>
      <c r="H614" s="3" t="s">
        <v>713</v>
      </c>
      <c r="I614" s="2" t="str">
        <f t="shared" si="1"/>
        <v>Sí</v>
      </c>
      <c r="J614" s="2">
        <f t="shared" si="2"/>
        <v>0</v>
      </c>
      <c r="K614" s="2">
        <f t="shared" si="3"/>
        <v>1</v>
      </c>
      <c r="L614" s="2">
        <f t="shared" si="4"/>
        <v>0</v>
      </c>
      <c r="M614" s="2" t="s">
        <v>712</v>
      </c>
      <c r="N614" s="21">
        <v>1.0</v>
      </c>
      <c r="O614" s="2">
        <f t="shared" si="5"/>
        <v>0</v>
      </c>
      <c r="P614" s="2">
        <f t="shared" si="6"/>
        <v>0</v>
      </c>
      <c r="Q614" s="2">
        <f t="shared" si="7"/>
        <v>0</v>
      </c>
      <c r="R614" s="2">
        <f t="shared" si="8"/>
        <v>1</v>
      </c>
      <c r="S614" s="2" t="s">
        <v>713</v>
      </c>
      <c r="T614" s="21">
        <v>0.9</v>
      </c>
      <c r="U614" s="2">
        <f t="shared" si="9"/>
        <v>1</v>
      </c>
      <c r="V614" s="2">
        <f t="shared" si="10"/>
        <v>0</v>
      </c>
      <c r="W614" s="2">
        <f t="shared" si="11"/>
        <v>0</v>
      </c>
      <c r="X614" s="2">
        <f t="shared" si="12"/>
        <v>0</v>
      </c>
      <c r="Y614" s="27" t="s">
        <v>713</v>
      </c>
      <c r="Z614" s="27"/>
      <c r="AA614" s="2">
        <f t="shared" si="13"/>
        <v>1</v>
      </c>
      <c r="AB614" s="2">
        <f t="shared" si="14"/>
        <v>0</v>
      </c>
      <c r="AC614" s="2">
        <f t="shared" si="15"/>
        <v>0</v>
      </c>
      <c r="AD614" s="2">
        <f t="shared" si="16"/>
        <v>0</v>
      </c>
      <c r="AE614" s="49" t="s">
        <v>1339</v>
      </c>
    </row>
    <row r="615">
      <c r="A615" s="5" t="s">
        <v>606</v>
      </c>
      <c r="B615" s="5">
        <v>7.0</v>
      </c>
      <c r="C615" s="6" t="s">
        <v>7</v>
      </c>
      <c r="D615" s="7">
        <v>0.0010089120370370371</v>
      </c>
      <c r="E615" s="7">
        <v>0.001032986111111111</v>
      </c>
      <c r="F615" s="16" t="s">
        <v>613</v>
      </c>
      <c r="G615" s="6" t="s">
        <v>712</v>
      </c>
      <c r="H615" s="6" t="s">
        <v>713</v>
      </c>
      <c r="I615" s="5" t="str">
        <f t="shared" si="1"/>
        <v/>
      </c>
      <c r="J615" s="5">
        <f t="shared" si="2"/>
        <v>0</v>
      </c>
      <c r="K615" s="5">
        <f t="shared" si="3"/>
        <v>0</v>
      </c>
      <c r="L615" s="5">
        <f t="shared" si="4"/>
        <v>1</v>
      </c>
      <c r="M615" s="5" t="s">
        <v>712</v>
      </c>
      <c r="N615" s="23">
        <v>0.8</v>
      </c>
      <c r="O615" s="5" t="str">
        <f t="shared" si="5"/>
        <v/>
      </c>
      <c r="P615" s="5" t="str">
        <f t="shared" si="6"/>
        <v/>
      </c>
      <c r="Q615" s="5" t="str">
        <f t="shared" si="7"/>
        <v/>
      </c>
      <c r="R615" s="5" t="str">
        <f t="shared" si="8"/>
        <v/>
      </c>
      <c r="S615" s="5" t="s">
        <v>712</v>
      </c>
      <c r="T615" s="23">
        <v>1.0</v>
      </c>
      <c r="U615" s="5" t="str">
        <f t="shared" si="9"/>
        <v/>
      </c>
      <c r="V615" s="5" t="str">
        <f t="shared" si="10"/>
        <v/>
      </c>
      <c r="W615" s="5" t="str">
        <f t="shared" si="11"/>
        <v/>
      </c>
      <c r="X615" s="5" t="str">
        <f t="shared" si="12"/>
        <v/>
      </c>
      <c r="Y615" s="50" t="s">
        <v>712</v>
      </c>
      <c r="Z615" s="50"/>
      <c r="AA615" s="5" t="str">
        <f t="shared" si="13"/>
        <v/>
      </c>
      <c r="AB615" s="5" t="str">
        <f t="shared" si="14"/>
        <v/>
      </c>
      <c r="AC615" s="5" t="str">
        <f t="shared" si="15"/>
        <v/>
      </c>
      <c r="AD615" s="5" t="str">
        <f t="shared" si="16"/>
        <v/>
      </c>
      <c r="AE615" s="51" t="s">
        <v>1340</v>
      </c>
    </row>
    <row r="616">
      <c r="A616" s="2" t="s">
        <v>606</v>
      </c>
      <c r="B616" s="2">
        <v>8.0</v>
      </c>
      <c r="C616" s="3" t="s">
        <v>12</v>
      </c>
      <c r="D616" s="4">
        <v>0.0010356481481481482</v>
      </c>
      <c r="E616" s="4">
        <v>0.0011842592592592592</v>
      </c>
      <c r="F616" s="15" t="s">
        <v>614</v>
      </c>
      <c r="G616" s="3" t="s">
        <v>713</v>
      </c>
      <c r="H616" s="3" t="s">
        <v>713</v>
      </c>
      <c r="I616" s="2" t="str">
        <f t="shared" si="1"/>
        <v>Sí</v>
      </c>
      <c r="J616" s="2">
        <f t="shared" si="2"/>
        <v>0</v>
      </c>
      <c r="K616" s="2">
        <f t="shared" si="3"/>
        <v>1</v>
      </c>
      <c r="L616" s="2">
        <f t="shared" si="4"/>
        <v>0</v>
      </c>
      <c r="M616" s="2" t="s">
        <v>713</v>
      </c>
      <c r="N616" s="21">
        <v>0.9</v>
      </c>
      <c r="O616" s="2">
        <f t="shared" si="5"/>
        <v>1</v>
      </c>
      <c r="P616" s="2">
        <f t="shared" si="6"/>
        <v>0</v>
      </c>
      <c r="Q616" s="2">
        <f t="shared" si="7"/>
        <v>0</v>
      </c>
      <c r="R616" s="2">
        <f t="shared" si="8"/>
        <v>0</v>
      </c>
      <c r="S616" s="2" t="s">
        <v>713</v>
      </c>
      <c r="T616" s="21">
        <v>1.0</v>
      </c>
      <c r="U616" s="2">
        <f t="shared" si="9"/>
        <v>1</v>
      </c>
      <c r="V616" s="2">
        <f t="shared" si="10"/>
        <v>0</v>
      </c>
      <c r="W616" s="2">
        <f t="shared" si="11"/>
        <v>0</v>
      </c>
      <c r="X616" s="2">
        <f t="shared" si="12"/>
        <v>0</v>
      </c>
      <c r="Y616" s="27" t="s">
        <v>713</v>
      </c>
      <c r="Z616" s="27"/>
      <c r="AA616" s="2">
        <f t="shared" si="13"/>
        <v>1</v>
      </c>
      <c r="AB616" s="2">
        <f t="shared" si="14"/>
        <v>0</v>
      </c>
      <c r="AC616" s="2">
        <f t="shared" si="15"/>
        <v>0</v>
      </c>
      <c r="AD616" s="2">
        <f t="shared" si="16"/>
        <v>0</v>
      </c>
      <c r="AE616" s="49" t="s">
        <v>1341</v>
      </c>
    </row>
    <row r="617">
      <c r="A617" s="5" t="s">
        <v>606</v>
      </c>
      <c r="B617" s="5">
        <v>9.0</v>
      </c>
      <c r="C617" s="6" t="s">
        <v>9</v>
      </c>
      <c r="D617" s="7">
        <v>0.0011888888888888889</v>
      </c>
      <c r="E617" s="7">
        <v>0.0015436342592592594</v>
      </c>
      <c r="F617" s="16" t="s">
        <v>615</v>
      </c>
      <c r="G617" s="6" t="s">
        <v>713</v>
      </c>
      <c r="H617" s="6" t="s">
        <v>713</v>
      </c>
      <c r="I617" s="5" t="str">
        <f t="shared" si="1"/>
        <v>Sí</v>
      </c>
      <c r="J617" s="5">
        <f t="shared" si="2"/>
        <v>0</v>
      </c>
      <c r="K617" s="5">
        <f t="shared" si="3"/>
        <v>1</v>
      </c>
      <c r="L617" s="5">
        <f t="shared" si="4"/>
        <v>0</v>
      </c>
      <c r="M617" s="5" t="s">
        <v>712</v>
      </c>
      <c r="N617" s="23">
        <v>1.0</v>
      </c>
      <c r="O617" s="5">
        <f t="shared" si="5"/>
        <v>0</v>
      </c>
      <c r="P617" s="5">
        <f t="shared" si="6"/>
        <v>0</v>
      </c>
      <c r="Q617" s="5">
        <f t="shared" si="7"/>
        <v>0</v>
      </c>
      <c r="R617" s="5">
        <f t="shared" si="8"/>
        <v>1</v>
      </c>
      <c r="S617" s="5" t="s">
        <v>712</v>
      </c>
      <c r="T617" s="23">
        <v>1.0</v>
      </c>
      <c r="U617" s="5">
        <f t="shared" si="9"/>
        <v>0</v>
      </c>
      <c r="V617" s="5">
        <f t="shared" si="10"/>
        <v>0</v>
      </c>
      <c r="W617" s="5">
        <f t="shared" si="11"/>
        <v>0</v>
      </c>
      <c r="X617" s="5">
        <f t="shared" si="12"/>
        <v>1</v>
      </c>
      <c r="Y617" s="50" t="s">
        <v>713</v>
      </c>
      <c r="Z617" s="50"/>
      <c r="AA617" s="5">
        <f t="shared" si="13"/>
        <v>1</v>
      </c>
      <c r="AB617" s="5">
        <f t="shared" si="14"/>
        <v>0</v>
      </c>
      <c r="AC617" s="5">
        <f t="shared" si="15"/>
        <v>0</v>
      </c>
      <c r="AD617" s="5">
        <f t="shared" si="16"/>
        <v>0</v>
      </c>
      <c r="AE617" s="51" t="s">
        <v>1342</v>
      </c>
    </row>
    <row r="618">
      <c r="A618" s="2" t="s">
        <v>606</v>
      </c>
      <c r="B618" s="2">
        <v>10.0</v>
      </c>
      <c r="C618" s="3" t="s">
        <v>12</v>
      </c>
      <c r="D618" s="4">
        <v>0.001544097222222222</v>
      </c>
      <c r="E618" s="4">
        <v>0.001594675925925926</v>
      </c>
      <c r="F618" s="15" t="s">
        <v>616</v>
      </c>
      <c r="G618" s="3" t="s">
        <v>713</v>
      </c>
      <c r="H618" s="3" t="s">
        <v>713</v>
      </c>
      <c r="I618" s="2" t="str">
        <f t="shared" si="1"/>
        <v>Sí</v>
      </c>
      <c r="J618" s="2">
        <f t="shared" si="2"/>
        <v>0</v>
      </c>
      <c r="K618" s="2">
        <f t="shared" si="3"/>
        <v>1</v>
      </c>
      <c r="L618" s="2">
        <f t="shared" si="4"/>
        <v>0</v>
      </c>
      <c r="M618" s="2" t="s">
        <v>712</v>
      </c>
      <c r="N618" s="21">
        <v>1.0</v>
      </c>
      <c r="O618" s="2">
        <f t="shared" si="5"/>
        <v>0</v>
      </c>
      <c r="P618" s="2">
        <f t="shared" si="6"/>
        <v>0</v>
      </c>
      <c r="Q618" s="2">
        <f t="shared" si="7"/>
        <v>0</v>
      </c>
      <c r="R618" s="2">
        <f t="shared" si="8"/>
        <v>1</v>
      </c>
      <c r="S618" s="2" t="s">
        <v>712</v>
      </c>
      <c r="T618" s="21">
        <v>1.0</v>
      </c>
      <c r="U618" s="2">
        <f t="shared" si="9"/>
        <v>0</v>
      </c>
      <c r="V618" s="2">
        <f t="shared" si="10"/>
        <v>0</v>
      </c>
      <c r="W618" s="2">
        <f t="shared" si="11"/>
        <v>0</v>
      </c>
      <c r="X618" s="2">
        <f t="shared" si="12"/>
        <v>1</v>
      </c>
      <c r="Y618" s="27" t="s">
        <v>712</v>
      </c>
      <c r="Z618" s="27"/>
      <c r="AA618" s="2">
        <f t="shared" si="13"/>
        <v>0</v>
      </c>
      <c r="AB618" s="2">
        <f t="shared" si="14"/>
        <v>0</v>
      </c>
      <c r="AC618" s="2">
        <f t="shared" si="15"/>
        <v>0</v>
      </c>
      <c r="AD618" s="2">
        <f t="shared" si="16"/>
        <v>1</v>
      </c>
      <c r="AE618" s="49" t="s">
        <v>1343</v>
      </c>
    </row>
    <row r="619">
      <c r="A619" s="5" t="s">
        <v>606</v>
      </c>
      <c r="B619" s="5">
        <v>11.0</v>
      </c>
      <c r="C619" s="6" t="s">
        <v>9</v>
      </c>
      <c r="D619" s="7">
        <v>0.0015989583333333333</v>
      </c>
      <c r="E619" s="7">
        <v>0.0016792824074074075</v>
      </c>
      <c r="F619" s="16" t="s">
        <v>617</v>
      </c>
      <c r="G619" s="6" t="s">
        <v>712</v>
      </c>
      <c r="H619" s="6" t="s">
        <v>712</v>
      </c>
      <c r="I619" s="5" t="str">
        <f t="shared" si="1"/>
        <v>No</v>
      </c>
      <c r="J619" s="5">
        <f t="shared" si="2"/>
        <v>1</v>
      </c>
      <c r="K619" s="5">
        <f t="shared" si="3"/>
        <v>0</v>
      </c>
      <c r="L619" s="5">
        <f t="shared" si="4"/>
        <v>0</v>
      </c>
      <c r="M619" s="5" t="s">
        <v>713</v>
      </c>
      <c r="N619" s="23">
        <v>0.9</v>
      </c>
      <c r="O619" s="5">
        <f t="shared" si="5"/>
        <v>0</v>
      </c>
      <c r="P619" s="5">
        <f t="shared" si="6"/>
        <v>0</v>
      </c>
      <c r="Q619" s="5">
        <f t="shared" si="7"/>
        <v>1</v>
      </c>
      <c r="R619" s="5">
        <f t="shared" si="8"/>
        <v>0</v>
      </c>
      <c r="S619" s="5" t="s">
        <v>712</v>
      </c>
      <c r="T619" s="23">
        <v>0.7</v>
      </c>
      <c r="U619" s="5">
        <f t="shared" si="9"/>
        <v>0</v>
      </c>
      <c r="V619" s="5">
        <f t="shared" si="10"/>
        <v>1</v>
      </c>
      <c r="W619" s="5">
        <f t="shared" si="11"/>
        <v>0</v>
      </c>
      <c r="X619" s="5">
        <f t="shared" si="12"/>
        <v>0</v>
      </c>
      <c r="Y619" s="50" t="s">
        <v>713</v>
      </c>
      <c r="Z619" s="50"/>
      <c r="AA619" s="5">
        <f t="shared" si="13"/>
        <v>0</v>
      </c>
      <c r="AB619" s="5">
        <f t="shared" si="14"/>
        <v>0</v>
      </c>
      <c r="AC619" s="5">
        <f t="shared" si="15"/>
        <v>1</v>
      </c>
      <c r="AD619" s="5">
        <f t="shared" si="16"/>
        <v>0</v>
      </c>
      <c r="AE619" s="51" t="s">
        <v>1344</v>
      </c>
    </row>
    <row r="620">
      <c r="A620" s="2" t="s">
        <v>606</v>
      </c>
      <c r="B620" s="2">
        <v>12.0</v>
      </c>
      <c r="C620" s="3" t="s">
        <v>7</v>
      </c>
      <c r="D620" s="4">
        <v>0.0016854166666666667</v>
      </c>
      <c r="E620" s="4">
        <v>0.0017703703703703705</v>
      </c>
      <c r="F620" s="15" t="s">
        <v>618</v>
      </c>
      <c r="G620" s="3" t="s">
        <v>713</v>
      </c>
      <c r="H620" s="3" t="s">
        <v>713</v>
      </c>
      <c r="I620" s="2" t="str">
        <f t="shared" si="1"/>
        <v>Sí</v>
      </c>
      <c r="J620" s="2">
        <f t="shared" si="2"/>
        <v>0</v>
      </c>
      <c r="K620" s="2">
        <f t="shared" si="3"/>
        <v>1</v>
      </c>
      <c r="L620" s="2">
        <f t="shared" si="4"/>
        <v>0</v>
      </c>
      <c r="M620" s="2" t="s">
        <v>712</v>
      </c>
      <c r="N620" s="21">
        <v>1.0</v>
      </c>
      <c r="O620" s="2">
        <f t="shared" si="5"/>
        <v>0</v>
      </c>
      <c r="P620" s="2">
        <f t="shared" si="6"/>
        <v>0</v>
      </c>
      <c r="Q620" s="2">
        <f t="shared" si="7"/>
        <v>0</v>
      </c>
      <c r="R620" s="2">
        <f t="shared" si="8"/>
        <v>1</v>
      </c>
      <c r="S620" s="2" t="s">
        <v>712</v>
      </c>
      <c r="T620" s="21">
        <v>1.0</v>
      </c>
      <c r="U620" s="2">
        <f t="shared" si="9"/>
        <v>0</v>
      </c>
      <c r="V620" s="2">
        <f t="shared" si="10"/>
        <v>0</v>
      </c>
      <c r="W620" s="2">
        <f t="shared" si="11"/>
        <v>0</v>
      </c>
      <c r="X620" s="2">
        <f t="shared" si="12"/>
        <v>1</v>
      </c>
      <c r="Y620" s="27" t="s">
        <v>712</v>
      </c>
      <c r="Z620" s="27"/>
      <c r="AA620" s="2">
        <f t="shared" si="13"/>
        <v>0</v>
      </c>
      <c r="AB620" s="2">
        <f t="shared" si="14"/>
        <v>0</v>
      </c>
      <c r="AC620" s="2">
        <f t="shared" si="15"/>
        <v>0</v>
      </c>
      <c r="AD620" s="2">
        <f t="shared" si="16"/>
        <v>1</v>
      </c>
      <c r="AE620" s="49" t="s">
        <v>1345</v>
      </c>
    </row>
    <row r="621">
      <c r="A621" s="5" t="s">
        <v>606</v>
      </c>
      <c r="B621" s="5">
        <v>13.0</v>
      </c>
      <c r="C621" s="6" t="s">
        <v>9</v>
      </c>
      <c r="D621" s="7">
        <v>0.0017707175925925926</v>
      </c>
      <c r="E621" s="7">
        <v>0.0018976851851851852</v>
      </c>
      <c r="F621" s="16" t="s">
        <v>619</v>
      </c>
      <c r="G621" s="6" t="s">
        <v>713</v>
      </c>
      <c r="H621" s="6" t="s">
        <v>713</v>
      </c>
      <c r="I621" s="5" t="str">
        <f t="shared" si="1"/>
        <v>Sí</v>
      </c>
      <c r="J621" s="5">
        <f t="shared" si="2"/>
        <v>0</v>
      </c>
      <c r="K621" s="5">
        <f t="shared" si="3"/>
        <v>1</v>
      </c>
      <c r="L621" s="5">
        <f t="shared" si="4"/>
        <v>0</v>
      </c>
      <c r="M621" s="5" t="s">
        <v>713</v>
      </c>
      <c r="N621" s="23">
        <v>1.0</v>
      </c>
      <c r="O621" s="5">
        <f t="shared" si="5"/>
        <v>1</v>
      </c>
      <c r="P621" s="5">
        <f t="shared" si="6"/>
        <v>0</v>
      </c>
      <c r="Q621" s="5">
        <f t="shared" si="7"/>
        <v>0</v>
      </c>
      <c r="R621" s="5">
        <f t="shared" si="8"/>
        <v>0</v>
      </c>
      <c r="S621" s="5" t="s">
        <v>713</v>
      </c>
      <c r="T621" s="23">
        <v>1.0</v>
      </c>
      <c r="U621" s="5">
        <f t="shared" si="9"/>
        <v>1</v>
      </c>
      <c r="V621" s="5">
        <f t="shared" si="10"/>
        <v>0</v>
      </c>
      <c r="W621" s="5">
        <f t="shared" si="11"/>
        <v>0</v>
      </c>
      <c r="X621" s="5">
        <f t="shared" si="12"/>
        <v>0</v>
      </c>
      <c r="Y621" s="50" t="s">
        <v>713</v>
      </c>
      <c r="Z621" s="50"/>
      <c r="AA621" s="5">
        <f t="shared" si="13"/>
        <v>1</v>
      </c>
      <c r="AB621" s="5">
        <f t="shared" si="14"/>
        <v>0</v>
      </c>
      <c r="AC621" s="5">
        <f t="shared" si="15"/>
        <v>0</v>
      </c>
      <c r="AD621" s="5">
        <f t="shared" si="16"/>
        <v>0</v>
      </c>
      <c r="AE621" s="51" t="s">
        <v>1346</v>
      </c>
    </row>
    <row r="622">
      <c r="A622" s="2" t="s">
        <v>606</v>
      </c>
      <c r="B622" s="2">
        <v>14.0</v>
      </c>
      <c r="C622" s="3" t="s">
        <v>12</v>
      </c>
      <c r="D622" s="4">
        <v>0.0018978009259259258</v>
      </c>
      <c r="E622" s="4">
        <v>0.00194537037037037</v>
      </c>
      <c r="F622" s="15" t="s">
        <v>620</v>
      </c>
      <c r="G622" s="3" t="s">
        <v>712</v>
      </c>
      <c r="H622" s="3" t="s">
        <v>712</v>
      </c>
      <c r="I622" s="2" t="str">
        <f t="shared" si="1"/>
        <v>No</v>
      </c>
      <c r="J622" s="2">
        <f t="shared" si="2"/>
        <v>1</v>
      </c>
      <c r="K622" s="2">
        <f t="shared" si="3"/>
        <v>0</v>
      </c>
      <c r="L622" s="2">
        <f t="shared" si="4"/>
        <v>0</v>
      </c>
      <c r="M622" s="2" t="s">
        <v>712</v>
      </c>
      <c r="N622" s="21">
        <v>1.0</v>
      </c>
      <c r="O622" s="2">
        <f t="shared" si="5"/>
        <v>0</v>
      </c>
      <c r="P622" s="2">
        <f t="shared" si="6"/>
        <v>1</v>
      </c>
      <c r="Q622" s="2">
        <f t="shared" si="7"/>
        <v>0</v>
      </c>
      <c r="R622" s="2">
        <f t="shared" si="8"/>
        <v>0</v>
      </c>
      <c r="S622" s="2" t="s">
        <v>712</v>
      </c>
      <c r="T622" s="21">
        <v>1.0</v>
      </c>
      <c r="U622" s="2">
        <f t="shared" si="9"/>
        <v>0</v>
      </c>
      <c r="V622" s="2">
        <f t="shared" si="10"/>
        <v>1</v>
      </c>
      <c r="W622" s="2">
        <f t="shared" si="11"/>
        <v>0</v>
      </c>
      <c r="X622" s="2">
        <f t="shared" si="12"/>
        <v>0</v>
      </c>
      <c r="Y622" s="27" t="s">
        <v>712</v>
      </c>
      <c r="Z622" s="27"/>
      <c r="AA622" s="2">
        <f t="shared" si="13"/>
        <v>0</v>
      </c>
      <c r="AB622" s="2">
        <f t="shared" si="14"/>
        <v>1</v>
      </c>
      <c r="AC622" s="2">
        <f t="shared" si="15"/>
        <v>0</v>
      </c>
      <c r="AD622" s="2">
        <f t="shared" si="16"/>
        <v>0</v>
      </c>
      <c r="AE622" s="49" t="s">
        <v>1347</v>
      </c>
    </row>
    <row r="623">
      <c r="A623" s="5" t="s">
        <v>606</v>
      </c>
      <c r="B623" s="5">
        <v>15.0</v>
      </c>
      <c r="C623" s="6" t="s">
        <v>9</v>
      </c>
      <c r="D623" s="7">
        <v>0.0019466435185185186</v>
      </c>
      <c r="E623" s="7">
        <v>0.0019697916666666666</v>
      </c>
      <c r="F623" s="16" t="s">
        <v>621</v>
      </c>
      <c r="G623" s="6" t="s">
        <v>713</v>
      </c>
      <c r="H623" s="6" t="s">
        <v>713</v>
      </c>
      <c r="I623" s="5" t="str">
        <f t="shared" si="1"/>
        <v>Sí</v>
      </c>
      <c r="J623" s="5">
        <f t="shared" si="2"/>
        <v>0</v>
      </c>
      <c r="K623" s="5">
        <f t="shared" si="3"/>
        <v>1</v>
      </c>
      <c r="L623" s="5">
        <f t="shared" si="4"/>
        <v>0</v>
      </c>
      <c r="M623" s="5" t="s">
        <v>713</v>
      </c>
      <c r="N623" s="23">
        <v>1.0</v>
      </c>
      <c r="O623" s="5">
        <f t="shared" si="5"/>
        <v>1</v>
      </c>
      <c r="P623" s="5">
        <f t="shared" si="6"/>
        <v>0</v>
      </c>
      <c r="Q623" s="5">
        <f t="shared" si="7"/>
        <v>0</v>
      </c>
      <c r="R623" s="5">
        <f t="shared" si="8"/>
        <v>0</v>
      </c>
      <c r="S623" s="5" t="s">
        <v>712</v>
      </c>
      <c r="T623" s="23">
        <v>0.8</v>
      </c>
      <c r="U623" s="5">
        <f t="shared" si="9"/>
        <v>0</v>
      </c>
      <c r="V623" s="5">
        <f t="shared" si="10"/>
        <v>0</v>
      </c>
      <c r="W623" s="5">
        <f t="shared" si="11"/>
        <v>0</v>
      </c>
      <c r="X623" s="5">
        <f t="shared" si="12"/>
        <v>1</v>
      </c>
      <c r="Y623" s="50" t="s">
        <v>712</v>
      </c>
      <c r="Z623" s="50"/>
      <c r="AA623" s="5">
        <f t="shared" si="13"/>
        <v>0</v>
      </c>
      <c r="AB623" s="5">
        <f t="shared" si="14"/>
        <v>0</v>
      </c>
      <c r="AC623" s="5">
        <f t="shared" si="15"/>
        <v>0</v>
      </c>
      <c r="AD623" s="5">
        <f t="shared" si="16"/>
        <v>1</v>
      </c>
      <c r="AE623" s="51" t="s">
        <v>1348</v>
      </c>
    </row>
    <row r="624">
      <c r="A624" s="2" t="s">
        <v>606</v>
      </c>
      <c r="B624" s="2">
        <v>16.0</v>
      </c>
      <c r="C624" s="3" t="s">
        <v>7</v>
      </c>
      <c r="D624" s="4">
        <v>0.001971064814814815</v>
      </c>
      <c r="E624" s="4">
        <v>0.0020181712962962966</v>
      </c>
      <c r="F624" s="15" t="s">
        <v>622</v>
      </c>
      <c r="G624" s="3" t="s">
        <v>712</v>
      </c>
      <c r="H624" s="3" t="s">
        <v>713</v>
      </c>
      <c r="I624" s="2" t="str">
        <f t="shared" si="1"/>
        <v/>
      </c>
      <c r="J624" s="2">
        <f t="shared" si="2"/>
        <v>0</v>
      </c>
      <c r="K624" s="2">
        <f t="shared" si="3"/>
        <v>0</v>
      </c>
      <c r="L624" s="2">
        <f t="shared" si="4"/>
        <v>1</v>
      </c>
      <c r="M624" s="2" t="s">
        <v>712</v>
      </c>
      <c r="N624" s="21">
        <v>1.0</v>
      </c>
      <c r="O624" s="2" t="str">
        <f t="shared" si="5"/>
        <v/>
      </c>
      <c r="P624" s="2" t="str">
        <f t="shared" si="6"/>
        <v/>
      </c>
      <c r="Q624" s="2" t="str">
        <f t="shared" si="7"/>
        <v/>
      </c>
      <c r="R624" s="2" t="str">
        <f t="shared" si="8"/>
        <v/>
      </c>
      <c r="S624" s="2" t="s">
        <v>712</v>
      </c>
      <c r="T624" s="21">
        <v>1.0</v>
      </c>
      <c r="U624" s="2" t="str">
        <f t="shared" si="9"/>
        <v/>
      </c>
      <c r="V624" s="2" t="str">
        <f t="shared" si="10"/>
        <v/>
      </c>
      <c r="W624" s="2" t="str">
        <f t="shared" si="11"/>
        <v/>
      </c>
      <c r="X624" s="2" t="str">
        <f t="shared" si="12"/>
        <v/>
      </c>
      <c r="Y624" s="27" t="s">
        <v>712</v>
      </c>
      <c r="Z624" s="27"/>
      <c r="AA624" s="2" t="str">
        <f t="shared" si="13"/>
        <v/>
      </c>
      <c r="AB624" s="2" t="str">
        <f t="shared" si="14"/>
        <v/>
      </c>
      <c r="AC624" s="2" t="str">
        <f t="shared" si="15"/>
        <v/>
      </c>
      <c r="AD624" s="2" t="str">
        <f t="shared" si="16"/>
        <v/>
      </c>
      <c r="AE624" s="49" t="s">
        <v>1349</v>
      </c>
    </row>
    <row r="625">
      <c r="A625" s="5" t="s">
        <v>606</v>
      </c>
      <c r="B625" s="5">
        <v>17.0</v>
      </c>
      <c r="C625" s="6" t="s">
        <v>9</v>
      </c>
      <c r="D625" s="7">
        <v>0.0020273148148148147</v>
      </c>
      <c r="E625" s="7">
        <v>0.0022435185185185184</v>
      </c>
      <c r="F625" s="16" t="s">
        <v>623</v>
      </c>
      <c r="G625" s="6" t="s">
        <v>713</v>
      </c>
      <c r="H625" s="6" t="s">
        <v>713</v>
      </c>
      <c r="I625" s="5" t="str">
        <f t="shared" si="1"/>
        <v>Sí</v>
      </c>
      <c r="J625" s="5">
        <f t="shared" si="2"/>
        <v>0</v>
      </c>
      <c r="K625" s="5">
        <f t="shared" si="3"/>
        <v>1</v>
      </c>
      <c r="L625" s="5">
        <f t="shared" si="4"/>
        <v>0</v>
      </c>
      <c r="M625" s="5" t="s">
        <v>713</v>
      </c>
      <c r="N625" s="23">
        <v>1.0</v>
      </c>
      <c r="O625" s="5">
        <f t="shared" si="5"/>
        <v>1</v>
      </c>
      <c r="P625" s="5">
        <f t="shared" si="6"/>
        <v>0</v>
      </c>
      <c r="Q625" s="5">
        <f t="shared" si="7"/>
        <v>0</v>
      </c>
      <c r="R625" s="5">
        <f t="shared" si="8"/>
        <v>0</v>
      </c>
      <c r="S625" s="5" t="s">
        <v>713</v>
      </c>
      <c r="T625" s="23">
        <v>1.0</v>
      </c>
      <c r="U625" s="5">
        <f t="shared" si="9"/>
        <v>1</v>
      </c>
      <c r="V625" s="5">
        <f t="shared" si="10"/>
        <v>0</v>
      </c>
      <c r="W625" s="5">
        <f t="shared" si="11"/>
        <v>0</v>
      </c>
      <c r="X625" s="5">
        <f t="shared" si="12"/>
        <v>0</v>
      </c>
      <c r="Y625" s="50" t="s">
        <v>713</v>
      </c>
      <c r="Z625" s="50"/>
      <c r="AA625" s="5">
        <f t="shared" si="13"/>
        <v>1</v>
      </c>
      <c r="AB625" s="5">
        <f t="shared" si="14"/>
        <v>0</v>
      </c>
      <c r="AC625" s="5">
        <f t="shared" si="15"/>
        <v>0</v>
      </c>
      <c r="AD625" s="5">
        <f t="shared" si="16"/>
        <v>0</v>
      </c>
      <c r="AE625" s="51" t="s">
        <v>1350</v>
      </c>
    </row>
    <row r="626">
      <c r="A626" s="2" t="s">
        <v>606</v>
      </c>
      <c r="B626" s="2">
        <v>18.0</v>
      </c>
      <c r="C626" s="3" t="s">
        <v>12</v>
      </c>
      <c r="D626" s="4">
        <v>0.002248611111111111</v>
      </c>
      <c r="E626" s="4">
        <v>0.002278240740740741</v>
      </c>
      <c r="F626" s="15" t="s">
        <v>624</v>
      </c>
      <c r="G626" s="3" t="s">
        <v>712</v>
      </c>
      <c r="H626" s="3" t="s">
        <v>713</v>
      </c>
      <c r="I626" s="2" t="str">
        <f t="shared" si="1"/>
        <v/>
      </c>
      <c r="J626" s="2">
        <f t="shared" si="2"/>
        <v>0</v>
      </c>
      <c r="K626" s="2">
        <f t="shared" si="3"/>
        <v>0</v>
      </c>
      <c r="L626" s="2">
        <f t="shared" si="4"/>
        <v>1</v>
      </c>
      <c r="M626" s="2" t="s">
        <v>713</v>
      </c>
      <c r="N626" s="21">
        <v>0.7</v>
      </c>
      <c r="O626" s="2" t="str">
        <f t="shared" si="5"/>
        <v/>
      </c>
      <c r="P626" s="2" t="str">
        <f t="shared" si="6"/>
        <v/>
      </c>
      <c r="Q626" s="2" t="str">
        <f t="shared" si="7"/>
        <v/>
      </c>
      <c r="R626" s="2" t="str">
        <f t="shared" si="8"/>
        <v/>
      </c>
      <c r="S626" s="2" t="s">
        <v>713</v>
      </c>
      <c r="T626" s="21">
        <v>0.7</v>
      </c>
      <c r="U626" s="2" t="str">
        <f t="shared" si="9"/>
        <v/>
      </c>
      <c r="V626" s="2" t="str">
        <f t="shared" si="10"/>
        <v/>
      </c>
      <c r="W626" s="2" t="str">
        <f t="shared" si="11"/>
        <v/>
      </c>
      <c r="X626" s="2" t="str">
        <f t="shared" si="12"/>
        <v/>
      </c>
      <c r="Y626" s="27" t="s">
        <v>712</v>
      </c>
      <c r="Z626" s="27"/>
      <c r="AA626" s="2" t="str">
        <f t="shared" si="13"/>
        <v/>
      </c>
      <c r="AB626" s="2" t="str">
        <f t="shared" si="14"/>
        <v/>
      </c>
      <c r="AC626" s="2" t="str">
        <f t="shared" si="15"/>
        <v/>
      </c>
      <c r="AD626" s="2" t="str">
        <f t="shared" si="16"/>
        <v/>
      </c>
      <c r="AE626" s="49" t="s">
        <v>1351</v>
      </c>
    </row>
    <row r="627">
      <c r="A627" s="5" t="s">
        <v>606</v>
      </c>
      <c r="B627" s="5">
        <v>19.0</v>
      </c>
      <c r="C627" s="6" t="s">
        <v>9</v>
      </c>
      <c r="D627" s="7">
        <v>0.0022814814814814816</v>
      </c>
      <c r="E627" s="7">
        <v>0.002292939814814815</v>
      </c>
      <c r="F627" s="16" t="s">
        <v>625</v>
      </c>
      <c r="G627" s="6" t="s">
        <v>713</v>
      </c>
      <c r="H627" s="6" t="s">
        <v>712</v>
      </c>
      <c r="I627" s="5" t="str">
        <f t="shared" si="1"/>
        <v/>
      </c>
      <c r="J627" s="5">
        <f t="shared" si="2"/>
        <v>0</v>
      </c>
      <c r="K627" s="5">
        <f t="shared" si="3"/>
        <v>0</v>
      </c>
      <c r="L627" s="5">
        <f t="shared" si="4"/>
        <v>1</v>
      </c>
      <c r="M627" s="5" t="s">
        <v>713</v>
      </c>
      <c r="N627" s="23">
        <v>0.7</v>
      </c>
      <c r="O627" s="5" t="str">
        <f t="shared" si="5"/>
        <v/>
      </c>
      <c r="P627" s="5" t="str">
        <f t="shared" si="6"/>
        <v/>
      </c>
      <c r="Q627" s="5" t="str">
        <f t="shared" si="7"/>
        <v/>
      </c>
      <c r="R627" s="5" t="str">
        <f t="shared" si="8"/>
        <v/>
      </c>
      <c r="S627" s="5" t="s">
        <v>712</v>
      </c>
      <c r="T627" s="23">
        <v>1.0</v>
      </c>
      <c r="U627" s="5" t="str">
        <f t="shared" si="9"/>
        <v/>
      </c>
      <c r="V627" s="5" t="str">
        <f t="shared" si="10"/>
        <v/>
      </c>
      <c r="W627" s="5" t="str">
        <f t="shared" si="11"/>
        <v/>
      </c>
      <c r="X627" s="5" t="str">
        <f t="shared" si="12"/>
        <v/>
      </c>
      <c r="Y627" s="50" t="s">
        <v>712</v>
      </c>
      <c r="Z627" s="50"/>
      <c r="AA627" s="5" t="str">
        <f t="shared" si="13"/>
        <v/>
      </c>
      <c r="AB627" s="5" t="str">
        <f t="shared" si="14"/>
        <v/>
      </c>
      <c r="AC627" s="5" t="str">
        <f t="shared" si="15"/>
        <v/>
      </c>
      <c r="AD627" s="5" t="str">
        <f t="shared" si="16"/>
        <v/>
      </c>
      <c r="AE627" s="51" t="s">
        <v>1352</v>
      </c>
    </row>
    <row r="628">
      <c r="A628" s="2" t="s">
        <v>606</v>
      </c>
      <c r="B628" s="2">
        <v>20.0</v>
      </c>
      <c r="C628" s="3" t="s">
        <v>12</v>
      </c>
      <c r="D628" s="4">
        <v>0.0022935185185185185</v>
      </c>
      <c r="E628" s="4">
        <v>0.0023737268518518517</v>
      </c>
      <c r="F628" s="15" t="s">
        <v>626</v>
      </c>
      <c r="G628" s="3" t="s">
        <v>713</v>
      </c>
      <c r="H628" s="3" t="s">
        <v>713</v>
      </c>
      <c r="I628" s="2" t="str">
        <f t="shared" si="1"/>
        <v>Sí</v>
      </c>
      <c r="J628" s="2">
        <f t="shared" si="2"/>
        <v>0</v>
      </c>
      <c r="K628" s="2">
        <f t="shared" si="3"/>
        <v>1</v>
      </c>
      <c r="L628" s="2">
        <f t="shared" si="4"/>
        <v>0</v>
      </c>
      <c r="M628" s="2" t="s">
        <v>712</v>
      </c>
      <c r="N628" s="21">
        <v>1.0</v>
      </c>
      <c r="O628" s="2">
        <f t="shared" si="5"/>
        <v>0</v>
      </c>
      <c r="P628" s="2">
        <f t="shared" si="6"/>
        <v>0</v>
      </c>
      <c r="Q628" s="2">
        <f t="shared" si="7"/>
        <v>0</v>
      </c>
      <c r="R628" s="2">
        <f t="shared" si="8"/>
        <v>1</v>
      </c>
      <c r="S628" s="2" t="s">
        <v>713</v>
      </c>
      <c r="T628" s="21">
        <v>1.0</v>
      </c>
      <c r="U628" s="2">
        <f t="shared" si="9"/>
        <v>1</v>
      </c>
      <c r="V628" s="2">
        <f t="shared" si="10"/>
        <v>0</v>
      </c>
      <c r="W628" s="2">
        <f t="shared" si="11"/>
        <v>0</v>
      </c>
      <c r="X628" s="2">
        <f t="shared" si="12"/>
        <v>0</v>
      </c>
      <c r="Y628" s="27" t="s">
        <v>713</v>
      </c>
      <c r="Z628" s="27"/>
      <c r="AA628" s="2">
        <f t="shared" si="13"/>
        <v>1</v>
      </c>
      <c r="AB628" s="2">
        <f t="shared" si="14"/>
        <v>0</v>
      </c>
      <c r="AC628" s="2">
        <f t="shared" si="15"/>
        <v>0</v>
      </c>
      <c r="AD628" s="2">
        <f t="shared" si="16"/>
        <v>0</v>
      </c>
      <c r="AE628" s="49" t="s">
        <v>1353</v>
      </c>
    </row>
    <row r="629">
      <c r="A629" s="5" t="s">
        <v>606</v>
      </c>
      <c r="B629" s="5">
        <v>21.0</v>
      </c>
      <c r="C629" s="6" t="s">
        <v>9</v>
      </c>
      <c r="D629" s="7">
        <v>0.002389236111111111</v>
      </c>
      <c r="E629" s="7">
        <v>0.002402662037037037</v>
      </c>
      <c r="F629" s="16" t="s">
        <v>627</v>
      </c>
      <c r="G629" s="6" t="s">
        <v>712</v>
      </c>
      <c r="H629" s="6" t="s">
        <v>712</v>
      </c>
      <c r="I629" s="5" t="str">
        <f t="shared" si="1"/>
        <v>No</v>
      </c>
      <c r="J629" s="5">
        <f t="shared" si="2"/>
        <v>1</v>
      </c>
      <c r="K629" s="5">
        <f t="shared" si="3"/>
        <v>0</v>
      </c>
      <c r="L629" s="5">
        <f t="shared" si="4"/>
        <v>0</v>
      </c>
      <c r="M629" s="5" t="s">
        <v>712</v>
      </c>
      <c r="N629" s="23">
        <v>1.0</v>
      </c>
      <c r="O629" s="5">
        <f t="shared" si="5"/>
        <v>0</v>
      </c>
      <c r="P629" s="5">
        <f t="shared" si="6"/>
        <v>1</v>
      </c>
      <c r="Q629" s="5">
        <f t="shared" si="7"/>
        <v>0</v>
      </c>
      <c r="R629" s="5">
        <f t="shared" si="8"/>
        <v>0</v>
      </c>
      <c r="S629" s="5" t="s">
        <v>712</v>
      </c>
      <c r="T629" s="23">
        <v>1.0</v>
      </c>
      <c r="U629" s="5">
        <f t="shared" si="9"/>
        <v>0</v>
      </c>
      <c r="V629" s="5">
        <f t="shared" si="10"/>
        <v>1</v>
      </c>
      <c r="W629" s="5">
        <f t="shared" si="11"/>
        <v>0</v>
      </c>
      <c r="X629" s="5">
        <f t="shared" si="12"/>
        <v>0</v>
      </c>
      <c r="Y629" s="50" t="s">
        <v>712</v>
      </c>
      <c r="Z629" s="50"/>
      <c r="AA629" s="5">
        <f t="shared" si="13"/>
        <v>0</v>
      </c>
      <c r="AB629" s="5">
        <f t="shared" si="14"/>
        <v>1</v>
      </c>
      <c r="AC629" s="5">
        <f t="shared" si="15"/>
        <v>0</v>
      </c>
      <c r="AD629" s="5">
        <f t="shared" si="16"/>
        <v>0</v>
      </c>
      <c r="AE629" s="51" t="s">
        <v>1354</v>
      </c>
    </row>
    <row r="630">
      <c r="A630" s="2" t="s">
        <v>606</v>
      </c>
      <c r="B630" s="2">
        <v>22.0</v>
      </c>
      <c r="C630" s="3" t="s">
        <v>12</v>
      </c>
      <c r="D630" s="4">
        <v>0.0024059027777777776</v>
      </c>
      <c r="E630" s="4">
        <v>0.0025263888888888888</v>
      </c>
      <c r="F630" s="15" t="s">
        <v>628</v>
      </c>
      <c r="G630" s="3" t="s">
        <v>713</v>
      </c>
      <c r="H630" s="3" t="s">
        <v>713</v>
      </c>
      <c r="I630" s="2" t="str">
        <f t="shared" si="1"/>
        <v>Sí</v>
      </c>
      <c r="J630" s="2">
        <f t="shared" si="2"/>
        <v>0</v>
      </c>
      <c r="K630" s="2">
        <f t="shared" si="3"/>
        <v>1</v>
      </c>
      <c r="L630" s="2">
        <f t="shared" si="4"/>
        <v>0</v>
      </c>
      <c r="M630" s="2" t="s">
        <v>713</v>
      </c>
      <c r="N630" s="21">
        <v>1.0</v>
      </c>
      <c r="O630" s="2">
        <f t="shared" si="5"/>
        <v>1</v>
      </c>
      <c r="P630" s="2">
        <f t="shared" si="6"/>
        <v>0</v>
      </c>
      <c r="Q630" s="2">
        <f t="shared" si="7"/>
        <v>0</v>
      </c>
      <c r="R630" s="2">
        <f t="shared" si="8"/>
        <v>0</v>
      </c>
      <c r="S630" s="2" t="s">
        <v>713</v>
      </c>
      <c r="T630" s="21">
        <v>1.0</v>
      </c>
      <c r="U630" s="2">
        <f t="shared" si="9"/>
        <v>1</v>
      </c>
      <c r="V630" s="2">
        <f t="shared" si="10"/>
        <v>0</v>
      </c>
      <c r="W630" s="2">
        <f t="shared" si="11"/>
        <v>0</v>
      </c>
      <c r="X630" s="2">
        <f t="shared" si="12"/>
        <v>0</v>
      </c>
      <c r="Y630" s="27" t="s">
        <v>713</v>
      </c>
      <c r="Z630" s="27"/>
      <c r="AA630" s="2">
        <f t="shared" si="13"/>
        <v>1</v>
      </c>
      <c r="AB630" s="2">
        <f t="shared" si="14"/>
        <v>0</v>
      </c>
      <c r="AC630" s="2">
        <f t="shared" si="15"/>
        <v>0</v>
      </c>
      <c r="AD630" s="2">
        <f t="shared" si="16"/>
        <v>0</v>
      </c>
      <c r="AE630" s="49" t="s">
        <v>1355</v>
      </c>
    </row>
    <row r="631">
      <c r="A631" s="5" t="s">
        <v>606</v>
      </c>
      <c r="B631" s="5">
        <v>23.0</v>
      </c>
      <c r="C631" s="6" t="s">
        <v>15</v>
      </c>
      <c r="D631" s="7">
        <v>0.0025266203703703705</v>
      </c>
      <c r="E631" s="7">
        <v>0.0025447916666666666</v>
      </c>
      <c r="F631" s="16" t="s">
        <v>629</v>
      </c>
      <c r="G631" s="6" t="s">
        <v>713</v>
      </c>
      <c r="H631" s="6" t="s">
        <v>713</v>
      </c>
      <c r="I631" s="5" t="str">
        <f t="shared" si="1"/>
        <v>Sí</v>
      </c>
      <c r="J631" s="5">
        <f t="shared" si="2"/>
        <v>0</v>
      </c>
      <c r="K631" s="5">
        <f t="shared" si="3"/>
        <v>1</v>
      </c>
      <c r="L631" s="5">
        <f t="shared" si="4"/>
        <v>0</v>
      </c>
      <c r="M631" s="5" t="s">
        <v>712</v>
      </c>
      <c r="N631" s="23">
        <v>1.0</v>
      </c>
      <c r="O631" s="5">
        <f t="shared" si="5"/>
        <v>0</v>
      </c>
      <c r="P631" s="5">
        <f t="shared" si="6"/>
        <v>0</v>
      </c>
      <c r="Q631" s="5">
        <f t="shared" si="7"/>
        <v>0</v>
      </c>
      <c r="R631" s="5">
        <f t="shared" si="8"/>
        <v>1</v>
      </c>
      <c r="S631" s="5" t="s">
        <v>712</v>
      </c>
      <c r="T631" s="23">
        <v>1.0</v>
      </c>
      <c r="U631" s="5">
        <f t="shared" si="9"/>
        <v>0</v>
      </c>
      <c r="V631" s="5">
        <f t="shared" si="10"/>
        <v>0</v>
      </c>
      <c r="W631" s="5">
        <f t="shared" si="11"/>
        <v>0</v>
      </c>
      <c r="X631" s="5">
        <f t="shared" si="12"/>
        <v>1</v>
      </c>
      <c r="Y631" s="50" t="s">
        <v>712</v>
      </c>
      <c r="Z631" s="50"/>
      <c r="AA631" s="5">
        <f t="shared" si="13"/>
        <v>0</v>
      </c>
      <c r="AB631" s="5">
        <f t="shared" si="14"/>
        <v>0</v>
      </c>
      <c r="AC631" s="5">
        <f t="shared" si="15"/>
        <v>0</v>
      </c>
      <c r="AD631" s="5">
        <f t="shared" si="16"/>
        <v>1</v>
      </c>
      <c r="AE631" s="51" t="s">
        <v>1356</v>
      </c>
    </row>
    <row r="632">
      <c r="A632" s="2" t="s">
        <v>606</v>
      </c>
      <c r="B632" s="2">
        <v>24.0</v>
      </c>
      <c r="C632" s="3" t="s">
        <v>9</v>
      </c>
      <c r="D632" s="4">
        <v>0.002549884259259259</v>
      </c>
      <c r="E632" s="4">
        <v>0.0025694444444444445</v>
      </c>
      <c r="F632" s="15" t="s">
        <v>629</v>
      </c>
      <c r="G632" s="3" t="s">
        <v>712</v>
      </c>
      <c r="H632" s="3" t="s">
        <v>712</v>
      </c>
      <c r="I632" s="2" t="str">
        <f t="shared" si="1"/>
        <v>No</v>
      </c>
      <c r="J632" s="2">
        <f t="shared" si="2"/>
        <v>1</v>
      </c>
      <c r="K632" s="2">
        <f t="shared" si="3"/>
        <v>0</v>
      </c>
      <c r="L632" s="2">
        <f t="shared" si="4"/>
        <v>0</v>
      </c>
      <c r="M632" s="2" t="s">
        <v>712</v>
      </c>
      <c r="N632" s="21">
        <v>1.0</v>
      </c>
      <c r="O632" s="2">
        <f t="shared" si="5"/>
        <v>0</v>
      </c>
      <c r="P632" s="2">
        <f t="shared" si="6"/>
        <v>1</v>
      </c>
      <c r="Q632" s="2">
        <f t="shared" si="7"/>
        <v>0</v>
      </c>
      <c r="R632" s="2">
        <f t="shared" si="8"/>
        <v>0</v>
      </c>
      <c r="S632" s="2" t="s">
        <v>712</v>
      </c>
      <c r="T632" s="21">
        <v>1.0</v>
      </c>
      <c r="U632" s="2">
        <f t="shared" si="9"/>
        <v>0</v>
      </c>
      <c r="V632" s="2">
        <f t="shared" si="10"/>
        <v>1</v>
      </c>
      <c r="W632" s="2">
        <f t="shared" si="11"/>
        <v>0</v>
      </c>
      <c r="X632" s="2">
        <f t="shared" si="12"/>
        <v>0</v>
      </c>
      <c r="Y632" s="27" t="s">
        <v>712</v>
      </c>
      <c r="Z632" s="27"/>
      <c r="AA632" s="2">
        <f t="shared" si="13"/>
        <v>0</v>
      </c>
      <c r="AB632" s="2">
        <f t="shared" si="14"/>
        <v>1</v>
      </c>
      <c r="AC632" s="2">
        <f t="shared" si="15"/>
        <v>0</v>
      </c>
      <c r="AD632" s="2">
        <f t="shared" si="16"/>
        <v>0</v>
      </c>
      <c r="AE632" s="49" t="s">
        <v>1357</v>
      </c>
    </row>
    <row r="633">
      <c r="A633" s="5" t="s">
        <v>606</v>
      </c>
      <c r="B633" s="5">
        <v>25.0</v>
      </c>
      <c r="C633" s="6" t="s">
        <v>15</v>
      </c>
      <c r="D633" s="7">
        <v>0.002569791666666667</v>
      </c>
      <c r="E633" s="7">
        <v>0.002612847222222222</v>
      </c>
      <c r="F633" s="16" t="s">
        <v>630</v>
      </c>
      <c r="G633" s="6" t="s">
        <v>712</v>
      </c>
      <c r="H633" s="6" t="s">
        <v>712</v>
      </c>
      <c r="I633" s="5" t="str">
        <f t="shared" si="1"/>
        <v>No</v>
      </c>
      <c r="J633" s="5">
        <f t="shared" si="2"/>
        <v>1</v>
      </c>
      <c r="K633" s="5">
        <f t="shared" si="3"/>
        <v>0</v>
      </c>
      <c r="L633" s="5">
        <f t="shared" si="4"/>
        <v>0</v>
      </c>
      <c r="M633" s="5" t="s">
        <v>712</v>
      </c>
      <c r="N633" s="23">
        <v>1.0</v>
      </c>
      <c r="O633" s="5">
        <f t="shared" si="5"/>
        <v>0</v>
      </c>
      <c r="P633" s="5">
        <f t="shared" si="6"/>
        <v>1</v>
      </c>
      <c r="Q633" s="5">
        <f t="shared" si="7"/>
        <v>0</v>
      </c>
      <c r="R633" s="5">
        <f t="shared" si="8"/>
        <v>0</v>
      </c>
      <c r="S633" s="5" t="s">
        <v>712</v>
      </c>
      <c r="T633" s="23">
        <v>1.0</v>
      </c>
      <c r="U633" s="5">
        <f t="shared" si="9"/>
        <v>0</v>
      </c>
      <c r="V633" s="5">
        <f t="shared" si="10"/>
        <v>1</v>
      </c>
      <c r="W633" s="5">
        <f t="shared" si="11"/>
        <v>0</v>
      </c>
      <c r="X633" s="5">
        <f t="shared" si="12"/>
        <v>0</v>
      </c>
      <c r="Y633" s="50" t="s">
        <v>712</v>
      </c>
      <c r="Z633" s="50"/>
      <c r="AA633" s="5">
        <f t="shared" si="13"/>
        <v>0</v>
      </c>
      <c r="AB633" s="5">
        <f t="shared" si="14"/>
        <v>1</v>
      </c>
      <c r="AC633" s="5">
        <f t="shared" si="15"/>
        <v>0</v>
      </c>
      <c r="AD633" s="5">
        <f t="shared" si="16"/>
        <v>0</v>
      </c>
      <c r="AE633" s="51" t="s">
        <v>1358</v>
      </c>
    </row>
    <row r="634">
      <c r="A634" s="2" t="s">
        <v>606</v>
      </c>
      <c r="B634" s="2">
        <v>26.0</v>
      </c>
      <c r="C634" s="3" t="s">
        <v>9</v>
      </c>
      <c r="D634" s="4">
        <v>0.0026131944444444445</v>
      </c>
      <c r="E634" s="4">
        <v>0.002632060185185185</v>
      </c>
      <c r="F634" s="15" t="s">
        <v>631</v>
      </c>
      <c r="G634" s="3" t="s">
        <v>712</v>
      </c>
      <c r="H634" s="3" t="s">
        <v>712</v>
      </c>
      <c r="I634" s="2" t="str">
        <f t="shared" si="1"/>
        <v>No</v>
      </c>
      <c r="J634" s="2">
        <f t="shared" si="2"/>
        <v>1</v>
      </c>
      <c r="K634" s="2">
        <f t="shared" si="3"/>
        <v>0</v>
      </c>
      <c r="L634" s="2">
        <f t="shared" si="4"/>
        <v>0</v>
      </c>
      <c r="M634" s="2" t="s">
        <v>712</v>
      </c>
      <c r="N634" s="21">
        <v>1.0</v>
      </c>
      <c r="O634" s="2">
        <f t="shared" si="5"/>
        <v>0</v>
      </c>
      <c r="P634" s="2">
        <f t="shared" si="6"/>
        <v>1</v>
      </c>
      <c r="Q634" s="2">
        <f t="shared" si="7"/>
        <v>0</v>
      </c>
      <c r="R634" s="2">
        <f t="shared" si="8"/>
        <v>0</v>
      </c>
      <c r="S634" s="2" t="s">
        <v>712</v>
      </c>
      <c r="T634" s="21">
        <v>1.0</v>
      </c>
      <c r="U634" s="2">
        <f t="shared" si="9"/>
        <v>0</v>
      </c>
      <c r="V634" s="2">
        <f t="shared" si="10"/>
        <v>1</v>
      </c>
      <c r="W634" s="2">
        <f t="shared" si="11"/>
        <v>0</v>
      </c>
      <c r="X634" s="2">
        <f t="shared" si="12"/>
        <v>0</v>
      </c>
      <c r="Y634" s="27" t="s">
        <v>712</v>
      </c>
      <c r="Z634" s="27"/>
      <c r="AA634" s="2">
        <f t="shared" si="13"/>
        <v>0</v>
      </c>
      <c r="AB634" s="2">
        <f t="shared" si="14"/>
        <v>1</v>
      </c>
      <c r="AC634" s="2">
        <f t="shared" si="15"/>
        <v>0</v>
      </c>
      <c r="AD634" s="2">
        <f t="shared" si="16"/>
        <v>0</v>
      </c>
      <c r="AE634" s="49" t="s">
        <v>1359</v>
      </c>
    </row>
    <row r="635">
      <c r="A635" s="5" t="s">
        <v>606</v>
      </c>
      <c r="B635" s="5">
        <v>27.0</v>
      </c>
      <c r="C635" s="6" t="s">
        <v>7</v>
      </c>
      <c r="D635" s="7">
        <v>0.002632291666666667</v>
      </c>
      <c r="E635" s="7">
        <v>0.0026496527777777777</v>
      </c>
      <c r="F635" s="16" t="s">
        <v>632</v>
      </c>
      <c r="G635" s="6" t="s">
        <v>712</v>
      </c>
      <c r="H635" s="6" t="s">
        <v>712</v>
      </c>
      <c r="I635" s="5" t="str">
        <f t="shared" si="1"/>
        <v>No</v>
      </c>
      <c r="J635" s="5">
        <f t="shared" si="2"/>
        <v>1</v>
      </c>
      <c r="K635" s="5">
        <f t="shared" si="3"/>
        <v>0</v>
      </c>
      <c r="L635" s="5">
        <f t="shared" si="4"/>
        <v>0</v>
      </c>
      <c r="M635" s="5" t="s">
        <v>712</v>
      </c>
      <c r="N635" s="23">
        <v>1.0</v>
      </c>
      <c r="O635" s="5">
        <f t="shared" si="5"/>
        <v>0</v>
      </c>
      <c r="P635" s="5">
        <f t="shared" si="6"/>
        <v>1</v>
      </c>
      <c r="Q635" s="5">
        <f t="shared" si="7"/>
        <v>0</v>
      </c>
      <c r="R635" s="5">
        <f t="shared" si="8"/>
        <v>0</v>
      </c>
      <c r="S635" s="5" t="s">
        <v>712</v>
      </c>
      <c r="T635" s="23">
        <v>1.0</v>
      </c>
      <c r="U635" s="5">
        <f t="shared" si="9"/>
        <v>0</v>
      </c>
      <c r="V635" s="5">
        <f t="shared" si="10"/>
        <v>1</v>
      </c>
      <c r="W635" s="5">
        <f t="shared" si="11"/>
        <v>0</v>
      </c>
      <c r="X635" s="5">
        <f t="shared" si="12"/>
        <v>0</v>
      </c>
      <c r="Y635" s="50" t="s">
        <v>712</v>
      </c>
      <c r="Z635" s="50"/>
      <c r="AA635" s="5">
        <f t="shared" si="13"/>
        <v>0</v>
      </c>
      <c r="AB635" s="5">
        <f t="shared" si="14"/>
        <v>1</v>
      </c>
      <c r="AC635" s="5">
        <f t="shared" si="15"/>
        <v>0</v>
      </c>
      <c r="AD635" s="5">
        <f t="shared" si="16"/>
        <v>0</v>
      </c>
      <c r="AE635" s="51" t="s">
        <v>1360</v>
      </c>
    </row>
    <row r="636">
      <c r="A636" s="2" t="s">
        <v>606</v>
      </c>
      <c r="B636" s="2">
        <v>28.0</v>
      </c>
      <c r="C636" s="3" t="s">
        <v>9</v>
      </c>
      <c r="D636" s="4">
        <v>0.0026666666666666666</v>
      </c>
      <c r="E636" s="4">
        <v>0.003109027777777778</v>
      </c>
      <c r="F636" s="15" t="s">
        <v>633</v>
      </c>
      <c r="G636" s="3" t="s">
        <v>713</v>
      </c>
      <c r="H636" s="3" t="s">
        <v>713</v>
      </c>
      <c r="I636" s="2" t="str">
        <f t="shared" si="1"/>
        <v>Sí</v>
      </c>
      <c r="J636" s="2">
        <f t="shared" si="2"/>
        <v>0</v>
      </c>
      <c r="K636" s="2">
        <f t="shared" si="3"/>
        <v>1</v>
      </c>
      <c r="L636" s="2">
        <f t="shared" si="4"/>
        <v>0</v>
      </c>
      <c r="M636" s="2" t="s">
        <v>713</v>
      </c>
      <c r="N636" s="21">
        <v>1.0</v>
      </c>
      <c r="O636" s="2">
        <f t="shared" si="5"/>
        <v>1</v>
      </c>
      <c r="P636" s="2">
        <f t="shared" si="6"/>
        <v>0</v>
      </c>
      <c r="Q636" s="2">
        <f t="shared" si="7"/>
        <v>0</v>
      </c>
      <c r="R636" s="2">
        <f t="shared" si="8"/>
        <v>0</v>
      </c>
      <c r="S636" s="2" t="s">
        <v>713</v>
      </c>
      <c r="T636" s="21">
        <v>1.0</v>
      </c>
      <c r="U636" s="2">
        <f t="shared" si="9"/>
        <v>1</v>
      </c>
      <c r="V636" s="2">
        <f t="shared" si="10"/>
        <v>0</v>
      </c>
      <c r="W636" s="2">
        <f t="shared" si="11"/>
        <v>0</v>
      </c>
      <c r="X636" s="2">
        <f t="shared" si="12"/>
        <v>0</v>
      </c>
      <c r="Y636" s="27" t="s">
        <v>713</v>
      </c>
      <c r="Z636" s="27"/>
      <c r="AA636" s="2">
        <f t="shared" si="13"/>
        <v>1</v>
      </c>
      <c r="AB636" s="2">
        <f t="shared" si="14"/>
        <v>0</v>
      </c>
      <c r="AC636" s="2">
        <f t="shared" si="15"/>
        <v>0</v>
      </c>
      <c r="AD636" s="2">
        <f t="shared" si="16"/>
        <v>0</v>
      </c>
      <c r="AE636" s="49" t="s">
        <v>1361</v>
      </c>
    </row>
    <row r="637">
      <c r="A637" s="5" t="s">
        <v>606</v>
      </c>
      <c r="B637" s="5">
        <v>29.0</v>
      </c>
      <c r="C637" s="6" t="s">
        <v>12</v>
      </c>
      <c r="D637" s="7">
        <v>0.003109606481481482</v>
      </c>
      <c r="E637" s="7">
        <v>0.003128009259259259</v>
      </c>
      <c r="F637" s="16" t="s">
        <v>455</v>
      </c>
      <c r="G637" s="6" t="s">
        <v>712</v>
      </c>
      <c r="H637" s="6" t="s">
        <v>712</v>
      </c>
      <c r="I637" s="5" t="str">
        <f t="shared" si="1"/>
        <v>No</v>
      </c>
      <c r="J637" s="5">
        <f t="shared" si="2"/>
        <v>1</v>
      </c>
      <c r="K637" s="5">
        <f t="shared" si="3"/>
        <v>0</v>
      </c>
      <c r="L637" s="5">
        <f t="shared" si="4"/>
        <v>0</v>
      </c>
      <c r="M637" s="5" t="s">
        <v>713</v>
      </c>
      <c r="N637" s="23">
        <v>0.9</v>
      </c>
      <c r="O637" s="5">
        <f t="shared" si="5"/>
        <v>0</v>
      </c>
      <c r="P637" s="5">
        <f t="shared" si="6"/>
        <v>0</v>
      </c>
      <c r="Q637" s="5">
        <f t="shared" si="7"/>
        <v>1</v>
      </c>
      <c r="R637" s="5">
        <f t="shared" si="8"/>
        <v>0</v>
      </c>
      <c r="S637" s="5" t="s">
        <v>712</v>
      </c>
      <c r="T637" s="23">
        <v>1.0</v>
      </c>
      <c r="U637" s="5">
        <f t="shared" si="9"/>
        <v>0</v>
      </c>
      <c r="V637" s="5">
        <f t="shared" si="10"/>
        <v>1</v>
      </c>
      <c r="W637" s="5">
        <f t="shared" si="11"/>
        <v>0</v>
      </c>
      <c r="X637" s="5">
        <f t="shared" si="12"/>
        <v>0</v>
      </c>
      <c r="Y637" s="50" t="s">
        <v>712</v>
      </c>
      <c r="Z637" s="50"/>
      <c r="AA637" s="5">
        <f t="shared" si="13"/>
        <v>0</v>
      </c>
      <c r="AB637" s="5">
        <f t="shared" si="14"/>
        <v>1</v>
      </c>
      <c r="AC637" s="5">
        <f t="shared" si="15"/>
        <v>0</v>
      </c>
      <c r="AD637" s="5">
        <f t="shared" si="16"/>
        <v>0</v>
      </c>
      <c r="AE637" s="51" t="s">
        <v>1362</v>
      </c>
    </row>
    <row r="638">
      <c r="A638" s="2" t="s">
        <v>606</v>
      </c>
      <c r="B638" s="2">
        <v>30.0</v>
      </c>
      <c r="C638" s="3" t="s">
        <v>9</v>
      </c>
      <c r="D638" s="4">
        <v>0.0031298611111111115</v>
      </c>
      <c r="E638" s="4">
        <v>0.0032405092592592594</v>
      </c>
      <c r="F638" s="15" t="s">
        <v>634</v>
      </c>
      <c r="G638" s="3" t="s">
        <v>713</v>
      </c>
      <c r="H638" s="3" t="s">
        <v>713</v>
      </c>
      <c r="I638" s="2" t="str">
        <f t="shared" si="1"/>
        <v>Sí</v>
      </c>
      <c r="J638" s="2">
        <f t="shared" si="2"/>
        <v>0</v>
      </c>
      <c r="K638" s="2">
        <f t="shared" si="3"/>
        <v>1</v>
      </c>
      <c r="L638" s="2">
        <f t="shared" si="4"/>
        <v>0</v>
      </c>
      <c r="M638" s="2" t="s">
        <v>712</v>
      </c>
      <c r="N638" s="21">
        <v>1.0</v>
      </c>
      <c r="O638" s="2">
        <f t="shared" si="5"/>
        <v>0</v>
      </c>
      <c r="P638" s="2">
        <f t="shared" si="6"/>
        <v>0</v>
      </c>
      <c r="Q638" s="2">
        <f t="shared" si="7"/>
        <v>0</v>
      </c>
      <c r="R638" s="2">
        <f t="shared" si="8"/>
        <v>1</v>
      </c>
      <c r="S638" s="2" t="s">
        <v>713</v>
      </c>
      <c r="T638" s="21">
        <v>1.0</v>
      </c>
      <c r="U638" s="2">
        <f t="shared" si="9"/>
        <v>1</v>
      </c>
      <c r="V638" s="2">
        <f t="shared" si="10"/>
        <v>0</v>
      </c>
      <c r="W638" s="2">
        <f t="shared" si="11"/>
        <v>0</v>
      </c>
      <c r="X638" s="2">
        <f t="shared" si="12"/>
        <v>0</v>
      </c>
      <c r="Y638" s="27" t="s">
        <v>713</v>
      </c>
      <c r="Z638" s="27"/>
      <c r="AA638" s="2">
        <f t="shared" si="13"/>
        <v>1</v>
      </c>
      <c r="AB638" s="2">
        <f t="shared" si="14"/>
        <v>0</v>
      </c>
      <c r="AC638" s="2">
        <f t="shared" si="15"/>
        <v>0</v>
      </c>
      <c r="AD638" s="2">
        <f t="shared" si="16"/>
        <v>0</v>
      </c>
      <c r="AE638" s="49" t="s">
        <v>1363</v>
      </c>
    </row>
    <row r="639">
      <c r="A639" s="5" t="s">
        <v>606</v>
      </c>
      <c r="B639" s="5">
        <v>31.0</v>
      </c>
      <c r="C639" s="6" t="s">
        <v>12</v>
      </c>
      <c r="D639" s="7">
        <v>0.0032438657407407407</v>
      </c>
      <c r="E639" s="7">
        <v>0.0032891203703703706</v>
      </c>
      <c r="F639" s="16" t="s">
        <v>635</v>
      </c>
      <c r="G639" s="6" t="s">
        <v>713</v>
      </c>
      <c r="H639" s="6" t="s">
        <v>713</v>
      </c>
      <c r="I639" s="5" t="str">
        <f t="shared" si="1"/>
        <v>Sí</v>
      </c>
      <c r="J639" s="5">
        <f t="shared" si="2"/>
        <v>0</v>
      </c>
      <c r="K639" s="5">
        <f t="shared" si="3"/>
        <v>1</v>
      </c>
      <c r="L639" s="5">
        <f t="shared" si="4"/>
        <v>0</v>
      </c>
      <c r="M639" s="5" t="s">
        <v>713</v>
      </c>
      <c r="N639" s="23">
        <v>0.9</v>
      </c>
      <c r="O639" s="5">
        <f t="shared" si="5"/>
        <v>1</v>
      </c>
      <c r="P639" s="5">
        <f t="shared" si="6"/>
        <v>0</v>
      </c>
      <c r="Q639" s="5">
        <f t="shared" si="7"/>
        <v>0</v>
      </c>
      <c r="R639" s="5">
        <f t="shared" si="8"/>
        <v>0</v>
      </c>
      <c r="S639" s="5" t="s">
        <v>713</v>
      </c>
      <c r="T639" s="23">
        <v>0.5</v>
      </c>
      <c r="U639" s="5">
        <f t="shared" si="9"/>
        <v>1</v>
      </c>
      <c r="V639" s="5">
        <f t="shared" si="10"/>
        <v>0</v>
      </c>
      <c r="W639" s="5">
        <f t="shared" si="11"/>
        <v>0</v>
      </c>
      <c r="X639" s="5">
        <f t="shared" si="12"/>
        <v>0</v>
      </c>
      <c r="Y639" s="50" t="s">
        <v>713</v>
      </c>
      <c r="Z639" s="50"/>
      <c r="AA639" s="5">
        <f t="shared" si="13"/>
        <v>1</v>
      </c>
      <c r="AB639" s="5">
        <f t="shared" si="14"/>
        <v>0</v>
      </c>
      <c r="AC639" s="5">
        <f t="shared" si="15"/>
        <v>0</v>
      </c>
      <c r="AD639" s="5">
        <f t="shared" si="16"/>
        <v>0</v>
      </c>
      <c r="AE639" s="51" t="s">
        <v>1364</v>
      </c>
    </row>
    <row r="640">
      <c r="A640" s="2" t="s">
        <v>606</v>
      </c>
      <c r="B640" s="2">
        <v>32.0</v>
      </c>
      <c r="C640" s="3" t="s">
        <v>9</v>
      </c>
      <c r="D640" s="4">
        <v>0.0032915509259259256</v>
      </c>
      <c r="E640" s="4">
        <v>0.0034531250000000005</v>
      </c>
      <c r="F640" s="15" t="s">
        <v>636</v>
      </c>
      <c r="G640" s="3" t="s">
        <v>713</v>
      </c>
      <c r="H640" s="3" t="s">
        <v>713</v>
      </c>
      <c r="I640" s="2" t="str">
        <f t="shared" si="1"/>
        <v>Sí</v>
      </c>
      <c r="J640" s="2">
        <f t="shared" si="2"/>
        <v>0</v>
      </c>
      <c r="K640" s="2">
        <f t="shared" si="3"/>
        <v>1</v>
      </c>
      <c r="L640" s="2">
        <f t="shared" si="4"/>
        <v>0</v>
      </c>
      <c r="M640" s="2" t="s">
        <v>712</v>
      </c>
      <c r="N640" s="21">
        <v>1.0</v>
      </c>
      <c r="O640" s="2">
        <f t="shared" si="5"/>
        <v>0</v>
      </c>
      <c r="P640" s="2">
        <f t="shared" si="6"/>
        <v>0</v>
      </c>
      <c r="Q640" s="2">
        <f t="shared" si="7"/>
        <v>0</v>
      </c>
      <c r="R640" s="2">
        <f t="shared" si="8"/>
        <v>1</v>
      </c>
      <c r="S640" s="2" t="s">
        <v>712</v>
      </c>
      <c r="T640" s="21">
        <v>0.7</v>
      </c>
      <c r="U640" s="2">
        <f t="shared" si="9"/>
        <v>0</v>
      </c>
      <c r="V640" s="2">
        <f t="shared" si="10"/>
        <v>0</v>
      </c>
      <c r="W640" s="2">
        <f t="shared" si="11"/>
        <v>0</v>
      </c>
      <c r="X640" s="2">
        <f t="shared" si="12"/>
        <v>1</v>
      </c>
      <c r="Y640" s="27" t="s">
        <v>713</v>
      </c>
      <c r="Z640" s="27"/>
      <c r="AA640" s="2">
        <f t="shared" si="13"/>
        <v>1</v>
      </c>
      <c r="AB640" s="2">
        <f t="shared" si="14"/>
        <v>0</v>
      </c>
      <c r="AC640" s="2">
        <f t="shared" si="15"/>
        <v>0</v>
      </c>
      <c r="AD640" s="2">
        <f t="shared" si="16"/>
        <v>0</v>
      </c>
      <c r="AE640" s="49" t="s">
        <v>1365</v>
      </c>
    </row>
    <row r="641">
      <c r="A641" s="5" t="s">
        <v>606</v>
      </c>
      <c r="B641" s="5">
        <v>33.0</v>
      </c>
      <c r="C641" s="6" t="s">
        <v>12</v>
      </c>
      <c r="D641" s="7">
        <v>0.003457986111111111</v>
      </c>
      <c r="E641" s="7">
        <v>0.0036498842592592594</v>
      </c>
      <c r="F641" s="16" t="s">
        <v>637</v>
      </c>
      <c r="G641" s="6" t="s">
        <v>713</v>
      </c>
      <c r="H641" s="6" t="s">
        <v>713</v>
      </c>
      <c r="I641" s="5" t="str">
        <f t="shared" si="1"/>
        <v>Sí</v>
      </c>
      <c r="J641" s="5">
        <f t="shared" si="2"/>
        <v>0</v>
      </c>
      <c r="K641" s="5">
        <f t="shared" si="3"/>
        <v>1</v>
      </c>
      <c r="L641" s="5">
        <f t="shared" si="4"/>
        <v>0</v>
      </c>
      <c r="M641" s="5" t="s">
        <v>712</v>
      </c>
      <c r="N641" s="23">
        <v>0.6</v>
      </c>
      <c r="O641" s="5">
        <f t="shared" si="5"/>
        <v>0</v>
      </c>
      <c r="P641" s="5">
        <f t="shared" si="6"/>
        <v>0</v>
      </c>
      <c r="Q641" s="5">
        <f t="shared" si="7"/>
        <v>0</v>
      </c>
      <c r="R641" s="5">
        <f t="shared" si="8"/>
        <v>1</v>
      </c>
      <c r="S641" s="5" t="s">
        <v>713</v>
      </c>
      <c r="T641" s="23">
        <v>1.0</v>
      </c>
      <c r="U641" s="5">
        <f t="shared" si="9"/>
        <v>1</v>
      </c>
      <c r="V641" s="5">
        <f t="shared" si="10"/>
        <v>0</v>
      </c>
      <c r="W641" s="5">
        <f t="shared" si="11"/>
        <v>0</v>
      </c>
      <c r="X641" s="5">
        <f t="shared" si="12"/>
        <v>0</v>
      </c>
      <c r="Y641" s="50" t="s">
        <v>713</v>
      </c>
      <c r="Z641" s="50"/>
      <c r="AA641" s="5">
        <f t="shared" si="13"/>
        <v>1</v>
      </c>
      <c r="AB641" s="5">
        <f t="shared" si="14"/>
        <v>0</v>
      </c>
      <c r="AC641" s="5">
        <f t="shared" si="15"/>
        <v>0</v>
      </c>
      <c r="AD641" s="5">
        <f t="shared" si="16"/>
        <v>0</v>
      </c>
      <c r="AE641" s="51" t="s">
        <v>1366</v>
      </c>
    </row>
    <row r="642">
      <c r="A642" s="2" t="s">
        <v>606</v>
      </c>
      <c r="B642" s="2">
        <v>34.0</v>
      </c>
      <c r="C642" s="3" t="s">
        <v>9</v>
      </c>
      <c r="D642" s="4">
        <v>0.003659490740740741</v>
      </c>
      <c r="E642" s="4">
        <v>0.0037453703703703707</v>
      </c>
      <c r="F642" s="15" t="s">
        <v>638</v>
      </c>
      <c r="G642" s="3" t="s">
        <v>713</v>
      </c>
      <c r="H642" s="3" t="s">
        <v>712</v>
      </c>
      <c r="I642" s="2" t="str">
        <f t="shared" si="1"/>
        <v/>
      </c>
      <c r="J642" s="2">
        <f t="shared" si="2"/>
        <v>0</v>
      </c>
      <c r="K642" s="2">
        <f t="shared" si="3"/>
        <v>0</v>
      </c>
      <c r="L642" s="2">
        <f t="shared" si="4"/>
        <v>1</v>
      </c>
      <c r="M642" s="2" t="s">
        <v>713</v>
      </c>
      <c r="N642" s="21">
        <v>0.7</v>
      </c>
      <c r="O642" s="2" t="str">
        <f t="shared" si="5"/>
        <v/>
      </c>
      <c r="P642" s="2" t="str">
        <f t="shared" si="6"/>
        <v/>
      </c>
      <c r="Q642" s="2" t="str">
        <f t="shared" si="7"/>
        <v/>
      </c>
      <c r="R642" s="2" t="str">
        <f t="shared" si="8"/>
        <v/>
      </c>
      <c r="S642" s="2" t="s">
        <v>712</v>
      </c>
      <c r="T642" s="21">
        <v>1.0</v>
      </c>
      <c r="U642" s="2" t="str">
        <f t="shared" si="9"/>
        <v/>
      </c>
      <c r="V642" s="2" t="str">
        <f t="shared" si="10"/>
        <v/>
      </c>
      <c r="W642" s="2" t="str">
        <f t="shared" si="11"/>
        <v/>
      </c>
      <c r="X642" s="2" t="str">
        <f t="shared" si="12"/>
        <v/>
      </c>
      <c r="Y642" s="27" t="s">
        <v>713</v>
      </c>
      <c r="Z642" s="27"/>
      <c r="AA642" s="2" t="str">
        <f t="shared" si="13"/>
        <v/>
      </c>
      <c r="AB642" s="2" t="str">
        <f t="shared" si="14"/>
        <v/>
      </c>
      <c r="AC642" s="2" t="str">
        <f t="shared" si="15"/>
        <v/>
      </c>
      <c r="AD642" s="2" t="str">
        <f t="shared" si="16"/>
        <v/>
      </c>
      <c r="AE642" s="49" t="s">
        <v>1367</v>
      </c>
    </row>
    <row r="643">
      <c r="A643" s="5" t="s">
        <v>606</v>
      </c>
      <c r="B643" s="5">
        <v>35.0</v>
      </c>
      <c r="C643" s="6" t="s">
        <v>12</v>
      </c>
      <c r="D643" s="7">
        <v>0.003747800925925926</v>
      </c>
      <c r="E643" s="7">
        <v>0.003896296296296296</v>
      </c>
      <c r="F643" s="16" t="s">
        <v>639</v>
      </c>
      <c r="G643" s="6" t="s">
        <v>713</v>
      </c>
      <c r="H643" s="6" t="s">
        <v>713</v>
      </c>
      <c r="I643" s="5" t="str">
        <f t="shared" si="1"/>
        <v>Sí</v>
      </c>
      <c r="J643" s="5">
        <f t="shared" si="2"/>
        <v>0</v>
      </c>
      <c r="K643" s="5">
        <f t="shared" si="3"/>
        <v>1</v>
      </c>
      <c r="L643" s="5">
        <f t="shared" si="4"/>
        <v>0</v>
      </c>
      <c r="M643" s="5" t="s">
        <v>712</v>
      </c>
      <c r="N643" s="23">
        <v>1.0</v>
      </c>
      <c r="O643" s="5">
        <f t="shared" si="5"/>
        <v>0</v>
      </c>
      <c r="P643" s="5">
        <f t="shared" si="6"/>
        <v>0</v>
      </c>
      <c r="Q643" s="5">
        <f t="shared" si="7"/>
        <v>0</v>
      </c>
      <c r="R643" s="5">
        <f t="shared" si="8"/>
        <v>1</v>
      </c>
      <c r="S643" s="5" t="s">
        <v>712</v>
      </c>
      <c r="T643" s="23">
        <v>1.0</v>
      </c>
      <c r="U643" s="5">
        <f t="shared" si="9"/>
        <v>0</v>
      </c>
      <c r="V643" s="5">
        <f t="shared" si="10"/>
        <v>0</v>
      </c>
      <c r="W643" s="5">
        <f t="shared" si="11"/>
        <v>0</v>
      </c>
      <c r="X643" s="5">
        <f t="shared" si="12"/>
        <v>1</v>
      </c>
      <c r="Y643" s="50" t="s">
        <v>713</v>
      </c>
      <c r="Z643" s="50"/>
      <c r="AA643" s="5">
        <f t="shared" si="13"/>
        <v>1</v>
      </c>
      <c r="AB643" s="5">
        <f t="shared" si="14"/>
        <v>0</v>
      </c>
      <c r="AC643" s="5">
        <f t="shared" si="15"/>
        <v>0</v>
      </c>
      <c r="AD643" s="5">
        <f t="shared" si="16"/>
        <v>0</v>
      </c>
      <c r="AE643" s="51" t="s">
        <v>1368</v>
      </c>
    </row>
    <row r="644">
      <c r="A644" s="2" t="s">
        <v>606</v>
      </c>
      <c r="B644" s="2">
        <v>36.0</v>
      </c>
      <c r="C644" s="3" t="s">
        <v>9</v>
      </c>
      <c r="D644" s="4">
        <v>0.003930787037037037</v>
      </c>
      <c r="E644" s="4">
        <v>0.004110648148148148</v>
      </c>
      <c r="F644" s="15" t="s">
        <v>640</v>
      </c>
      <c r="G644" s="3" t="s">
        <v>713</v>
      </c>
      <c r="H644" s="3" t="s">
        <v>713</v>
      </c>
      <c r="I644" s="2" t="str">
        <f t="shared" si="1"/>
        <v>Sí</v>
      </c>
      <c r="J644" s="2">
        <f t="shared" si="2"/>
        <v>0</v>
      </c>
      <c r="K644" s="2">
        <f t="shared" si="3"/>
        <v>1</v>
      </c>
      <c r="L644" s="2">
        <f t="shared" si="4"/>
        <v>0</v>
      </c>
      <c r="M644" s="2" t="s">
        <v>713</v>
      </c>
      <c r="N644" s="21">
        <v>1.0</v>
      </c>
      <c r="O644" s="2">
        <f t="shared" si="5"/>
        <v>1</v>
      </c>
      <c r="P644" s="2">
        <f t="shared" si="6"/>
        <v>0</v>
      </c>
      <c r="Q644" s="2">
        <f t="shared" si="7"/>
        <v>0</v>
      </c>
      <c r="R644" s="2">
        <f t="shared" si="8"/>
        <v>0</v>
      </c>
      <c r="S644" s="2" t="s">
        <v>713</v>
      </c>
      <c r="T644" s="21">
        <v>1.0</v>
      </c>
      <c r="U644" s="2">
        <f t="shared" si="9"/>
        <v>1</v>
      </c>
      <c r="V644" s="2">
        <f t="shared" si="10"/>
        <v>0</v>
      </c>
      <c r="W644" s="2">
        <f t="shared" si="11"/>
        <v>0</v>
      </c>
      <c r="X644" s="2">
        <f t="shared" si="12"/>
        <v>0</v>
      </c>
      <c r="Y644" s="27" t="s">
        <v>713</v>
      </c>
      <c r="Z644" s="27"/>
      <c r="AA644" s="2">
        <f t="shared" si="13"/>
        <v>1</v>
      </c>
      <c r="AB644" s="2">
        <f t="shared" si="14"/>
        <v>0</v>
      </c>
      <c r="AC644" s="2">
        <f t="shared" si="15"/>
        <v>0</v>
      </c>
      <c r="AD644" s="2">
        <f t="shared" si="16"/>
        <v>0</v>
      </c>
      <c r="AE644" s="49" t="s">
        <v>1369</v>
      </c>
    </row>
    <row r="645">
      <c r="A645" s="5" t="s">
        <v>606</v>
      </c>
      <c r="B645" s="5">
        <v>37.0</v>
      </c>
      <c r="C645" s="6" t="s">
        <v>15</v>
      </c>
      <c r="D645" s="7">
        <v>0.004119560185185185</v>
      </c>
      <c r="E645" s="7">
        <v>0.004122916666666667</v>
      </c>
      <c r="F645" s="16" t="s">
        <v>641</v>
      </c>
      <c r="G645" s="6" t="s">
        <v>712</v>
      </c>
      <c r="H645" s="6" t="s">
        <v>712</v>
      </c>
      <c r="I645" s="5" t="str">
        <f t="shared" si="1"/>
        <v>No</v>
      </c>
      <c r="J645" s="5">
        <f t="shared" si="2"/>
        <v>1</v>
      </c>
      <c r="K645" s="5">
        <f t="shared" si="3"/>
        <v>0</v>
      </c>
      <c r="L645" s="5">
        <f t="shared" si="4"/>
        <v>0</v>
      </c>
      <c r="M645" s="5" t="s">
        <v>712</v>
      </c>
      <c r="N645" s="23">
        <v>1.0</v>
      </c>
      <c r="O645" s="5">
        <f t="shared" si="5"/>
        <v>0</v>
      </c>
      <c r="P645" s="5">
        <f t="shared" si="6"/>
        <v>1</v>
      </c>
      <c r="Q645" s="5">
        <f t="shared" si="7"/>
        <v>0</v>
      </c>
      <c r="R645" s="5">
        <f t="shared" si="8"/>
        <v>0</v>
      </c>
      <c r="S645" s="5" t="s">
        <v>712</v>
      </c>
      <c r="T645" s="23">
        <v>1.0</v>
      </c>
      <c r="U645" s="5">
        <f t="shared" si="9"/>
        <v>0</v>
      </c>
      <c r="V645" s="5">
        <f t="shared" si="10"/>
        <v>1</v>
      </c>
      <c r="W645" s="5">
        <f t="shared" si="11"/>
        <v>0</v>
      </c>
      <c r="X645" s="5">
        <f t="shared" si="12"/>
        <v>0</v>
      </c>
      <c r="Y645" s="50" t="s">
        <v>712</v>
      </c>
      <c r="Z645" s="50"/>
      <c r="AA645" s="5">
        <f t="shared" si="13"/>
        <v>0</v>
      </c>
      <c r="AB645" s="5">
        <f t="shared" si="14"/>
        <v>1</v>
      </c>
      <c r="AC645" s="5">
        <f t="shared" si="15"/>
        <v>0</v>
      </c>
      <c r="AD645" s="5">
        <f t="shared" si="16"/>
        <v>0</v>
      </c>
      <c r="AE645" s="51" t="s">
        <v>1370</v>
      </c>
    </row>
    <row r="646">
      <c r="A646" s="2" t="s">
        <v>606</v>
      </c>
      <c r="B646" s="2">
        <v>38.0</v>
      </c>
      <c r="C646" s="3" t="s">
        <v>12</v>
      </c>
      <c r="D646" s="4">
        <v>0.004129282407407407</v>
      </c>
      <c r="E646" s="4">
        <v>0.0041348379629629626</v>
      </c>
      <c r="F646" s="15" t="s">
        <v>642</v>
      </c>
      <c r="G646" s="3" t="s">
        <v>712</v>
      </c>
      <c r="H646" s="3" t="s">
        <v>712</v>
      </c>
      <c r="I646" s="2" t="str">
        <f t="shared" si="1"/>
        <v>No</v>
      </c>
      <c r="J646" s="2">
        <f t="shared" si="2"/>
        <v>1</v>
      </c>
      <c r="K646" s="2">
        <f t="shared" si="3"/>
        <v>0</v>
      </c>
      <c r="L646" s="2">
        <f t="shared" si="4"/>
        <v>0</v>
      </c>
      <c r="M646" s="2" t="s">
        <v>712</v>
      </c>
      <c r="N646" s="21">
        <v>1.0</v>
      </c>
      <c r="O646" s="2">
        <f t="shared" si="5"/>
        <v>0</v>
      </c>
      <c r="P646" s="2">
        <f t="shared" si="6"/>
        <v>1</v>
      </c>
      <c r="Q646" s="2">
        <f t="shared" si="7"/>
        <v>0</v>
      </c>
      <c r="R646" s="2">
        <f t="shared" si="8"/>
        <v>0</v>
      </c>
      <c r="S646" s="2" t="s">
        <v>712</v>
      </c>
      <c r="T646" s="21">
        <v>1.0</v>
      </c>
      <c r="U646" s="2">
        <f t="shared" si="9"/>
        <v>0</v>
      </c>
      <c r="V646" s="2">
        <f t="shared" si="10"/>
        <v>1</v>
      </c>
      <c r="W646" s="2">
        <f t="shared" si="11"/>
        <v>0</v>
      </c>
      <c r="X646" s="2">
        <f t="shared" si="12"/>
        <v>0</v>
      </c>
      <c r="Y646" s="27" t="s">
        <v>712</v>
      </c>
      <c r="Z646" s="27"/>
      <c r="AA646" s="2">
        <f t="shared" si="13"/>
        <v>0</v>
      </c>
      <c r="AB646" s="2">
        <f t="shared" si="14"/>
        <v>1</v>
      </c>
      <c r="AC646" s="2">
        <f t="shared" si="15"/>
        <v>0</v>
      </c>
      <c r="AD646" s="2">
        <f t="shared" si="16"/>
        <v>0</v>
      </c>
      <c r="AE646" s="49" t="s">
        <v>1371</v>
      </c>
    </row>
    <row r="647">
      <c r="A647" s="5" t="s">
        <v>606</v>
      </c>
      <c r="B647" s="5">
        <v>39.0</v>
      </c>
      <c r="C647" s="6" t="s">
        <v>9</v>
      </c>
      <c r="D647" s="7">
        <v>0.004138310185185185</v>
      </c>
      <c r="E647" s="7">
        <v>0.004239814814814814</v>
      </c>
      <c r="F647" s="16" t="s">
        <v>643</v>
      </c>
      <c r="G647" s="6" t="s">
        <v>713</v>
      </c>
      <c r="H647" s="6" t="s">
        <v>713</v>
      </c>
      <c r="I647" s="5" t="str">
        <f t="shared" si="1"/>
        <v>Sí</v>
      </c>
      <c r="J647" s="5">
        <f t="shared" si="2"/>
        <v>0</v>
      </c>
      <c r="K647" s="5">
        <f t="shared" si="3"/>
        <v>1</v>
      </c>
      <c r="L647" s="5">
        <f t="shared" si="4"/>
        <v>0</v>
      </c>
      <c r="M647" s="5" t="s">
        <v>713</v>
      </c>
      <c r="N647" s="23">
        <v>1.0</v>
      </c>
      <c r="O647" s="5">
        <f t="shared" si="5"/>
        <v>1</v>
      </c>
      <c r="P647" s="5">
        <f t="shared" si="6"/>
        <v>0</v>
      </c>
      <c r="Q647" s="5">
        <f t="shared" si="7"/>
        <v>0</v>
      </c>
      <c r="R647" s="5">
        <f t="shared" si="8"/>
        <v>0</v>
      </c>
      <c r="S647" s="5" t="s">
        <v>713</v>
      </c>
      <c r="T647" s="23">
        <v>1.0</v>
      </c>
      <c r="U647" s="5">
        <f t="shared" si="9"/>
        <v>1</v>
      </c>
      <c r="V647" s="5">
        <f t="shared" si="10"/>
        <v>0</v>
      </c>
      <c r="W647" s="5">
        <f t="shared" si="11"/>
        <v>0</v>
      </c>
      <c r="X647" s="5">
        <f t="shared" si="12"/>
        <v>0</v>
      </c>
      <c r="Y647" s="50" t="s">
        <v>713</v>
      </c>
      <c r="Z647" s="50"/>
      <c r="AA647" s="5">
        <f t="shared" si="13"/>
        <v>1</v>
      </c>
      <c r="AB647" s="5">
        <f t="shared" si="14"/>
        <v>0</v>
      </c>
      <c r="AC647" s="5">
        <f t="shared" si="15"/>
        <v>0</v>
      </c>
      <c r="AD647" s="5">
        <f t="shared" si="16"/>
        <v>0</v>
      </c>
      <c r="AE647" s="51" t="s">
        <v>1372</v>
      </c>
    </row>
    <row r="648">
      <c r="A648" s="2" t="s">
        <v>606</v>
      </c>
      <c r="B648" s="2">
        <v>40.0</v>
      </c>
      <c r="C648" s="3" t="s">
        <v>12</v>
      </c>
      <c r="D648" s="4">
        <v>0.004253125</v>
      </c>
      <c r="E648" s="4">
        <v>0.004271527777777778</v>
      </c>
      <c r="F648" s="15" t="s">
        <v>644</v>
      </c>
      <c r="G648" s="3" t="s">
        <v>712</v>
      </c>
      <c r="H648" s="3" t="s">
        <v>712</v>
      </c>
      <c r="I648" s="2" t="str">
        <f t="shared" si="1"/>
        <v>No</v>
      </c>
      <c r="J648" s="2">
        <f t="shared" si="2"/>
        <v>1</v>
      </c>
      <c r="K648" s="2">
        <f t="shared" si="3"/>
        <v>0</v>
      </c>
      <c r="L648" s="2">
        <f t="shared" si="4"/>
        <v>0</v>
      </c>
      <c r="M648" s="2" t="s">
        <v>713</v>
      </c>
      <c r="N648" s="21">
        <v>1.0</v>
      </c>
      <c r="O648" s="2">
        <f t="shared" si="5"/>
        <v>0</v>
      </c>
      <c r="P648" s="2">
        <f t="shared" si="6"/>
        <v>0</v>
      </c>
      <c r="Q648" s="2">
        <f t="shared" si="7"/>
        <v>1</v>
      </c>
      <c r="R648" s="2">
        <f t="shared" si="8"/>
        <v>0</v>
      </c>
      <c r="S648" s="2" t="s">
        <v>712</v>
      </c>
      <c r="T648" s="21">
        <v>1.0</v>
      </c>
      <c r="U648" s="2">
        <f t="shared" si="9"/>
        <v>0</v>
      </c>
      <c r="V648" s="2">
        <f t="shared" si="10"/>
        <v>1</v>
      </c>
      <c r="W648" s="2">
        <f t="shared" si="11"/>
        <v>0</v>
      </c>
      <c r="X648" s="2">
        <f t="shared" si="12"/>
        <v>0</v>
      </c>
      <c r="Y648" s="27" t="s">
        <v>712</v>
      </c>
      <c r="Z648" s="27"/>
      <c r="AA648" s="2">
        <f t="shared" si="13"/>
        <v>0</v>
      </c>
      <c r="AB648" s="2">
        <f t="shared" si="14"/>
        <v>1</v>
      </c>
      <c r="AC648" s="2">
        <f t="shared" si="15"/>
        <v>0</v>
      </c>
      <c r="AD648" s="2">
        <f t="shared" si="16"/>
        <v>0</v>
      </c>
      <c r="AE648" s="49" t="s">
        <v>1373</v>
      </c>
    </row>
    <row r="649">
      <c r="A649" s="5" t="s">
        <v>606</v>
      </c>
      <c r="B649" s="5">
        <v>41.0</v>
      </c>
      <c r="C649" s="6" t="s">
        <v>9</v>
      </c>
      <c r="D649" s="7">
        <v>0.004301851851851852</v>
      </c>
      <c r="E649" s="7">
        <v>0.0045375</v>
      </c>
      <c r="F649" s="16" t="s">
        <v>645</v>
      </c>
      <c r="G649" s="6" t="s">
        <v>713</v>
      </c>
      <c r="H649" s="6" t="s">
        <v>713</v>
      </c>
      <c r="I649" s="5" t="str">
        <f t="shared" si="1"/>
        <v>Sí</v>
      </c>
      <c r="J649" s="5">
        <f t="shared" si="2"/>
        <v>0</v>
      </c>
      <c r="K649" s="5">
        <f t="shared" si="3"/>
        <v>1</v>
      </c>
      <c r="L649" s="5">
        <f t="shared" si="4"/>
        <v>0</v>
      </c>
      <c r="M649" s="5" t="s">
        <v>713</v>
      </c>
      <c r="N649" s="23">
        <v>1.0</v>
      </c>
      <c r="O649" s="5">
        <f t="shared" si="5"/>
        <v>1</v>
      </c>
      <c r="P649" s="5">
        <f t="shared" si="6"/>
        <v>0</v>
      </c>
      <c r="Q649" s="5">
        <f t="shared" si="7"/>
        <v>0</v>
      </c>
      <c r="R649" s="5">
        <f t="shared" si="8"/>
        <v>0</v>
      </c>
      <c r="S649" s="5" t="s">
        <v>713</v>
      </c>
      <c r="T649" s="23">
        <v>0.9</v>
      </c>
      <c r="U649" s="5">
        <f t="shared" si="9"/>
        <v>1</v>
      </c>
      <c r="V649" s="5">
        <f t="shared" si="10"/>
        <v>0</v>
      </c>
      <c r="W649" s="5">
        <f t="shared" si="11"/>
        <v>0</v>
      </c>
      <c r="X649" s="5">
        <f t="shared" si="12"/>
        <v>0</v>
      </c>
      <c r="Y649" s="50" t="s">
        <v>713</v>
      </c>
      <c r="Z649" s="50"/>
      <c r="AA649" s="5">
        <f t="shared" si="13"/>
        <v>1</v>
      </c>
      <c r="AB649" s="5">
        <f t="shared" si="14"/>
        <v>0</v>
      </c>
      <c r="AC649" s="5">
        <f t="shared" si="15"/>
        <v>0</v>
      </c>
      <c r="AD649" s="5">
        <f t="shared" si="16"/>
        <v>0</v>
      </c>
      <c r="AE649" s="51" t="s">
        <v>1374</v>
      </c>
    </row>
    <row r="650">
      <c r="A650" s="2" t="s">
        <v>606</v>
      </c>
      <c r="B650" s="2">
        <v>42.0</v>
      </c>
      <c r="C650" s="3" t="s">
        <v>7</v>
      </c>
      <c r="D650" s="4">
        <v>0.004542592592592593</v>
      </c>
      <c r="E650" s="4">
        <v>0.004614351851851852</v>
      </c>
      <c r="F650" s="15" t="s">
        <v>646</v>
      </c>
      <c r="G650" s="3" t="s">
        <v>713</v>
      </c>
      <c r="H650" s="3" t="s">
        <v>712</v>
      </c>
      <c r="I650" s="2" t="str">
        <f t="shared" si="1"/>
        <v/>
      </c>
      <c r="J650" s="2">
        <f t="shared" si="2"/>
        <v>0</v>
      </c>
      <c r="K650" s="2">
        <f t="shared" si="3"/>
        <v>0</v>
      </c>
      <c r="L650" s="2">
        <f t="shared" si="4"/>
        <v>1</v>
      </c>
      <c r="M650" s="2" t="s">
        <v>712</v>
      </c>
      <c r="N650" s="21">
        <v>1.0</v>
      </c>
      <c r="O650" s="2" t="str">
        <f t="shared" si="5"/>
        <v/>
      </c>
      <c r="P650" s="2" t="str">
        <f t="shared" si="6"/>
        <v/>
      </c>
      <c r="Q650" s="2" t="str">
        <f t="shared" si="7"/>
        <v/>
      </c>
      <c r="R650" s="2" t="str">
        <f t="shared" si="8"/>
        <v/>
      </c>
      <c r="S650" s="2" t="s">
        <v>712</v>
      </c>
      <c r="T650" s="21">
        <v>1.0</v>
      </c>
      <c r="U650" s="2" t="str">
        <f t="shared" si="9"/>
        <v/>
      </c>
      <c r="V650" s="2" t="str">
        <f t="shared" si="10"/>
        <v/>
      </c>
      <c r="W650" s="2" t="str">
        <f t="shared" si="11"/>
        <v/>
      </c>
      <c r="X650" s="2" t="str">
        <f t="shared" si="12"/>
        <v/>
      </c>
      <c r="Y650" s="27" t="s">
        <v>713</v>
      </c>
      <c r="Z650" s="27"/>
      <c r="AA650" s="2" t="str">
        <f t="shared" si="13"/>
        <v/>
      </c>
      <c r="AB650" s="2" t="str">
        <f t="shared" si="14"/>
        <v/>
      </c>
      <c r="AC650" s="2" t="str">
        <f t="shared" si="15"/>
        <v/>
      </c>
      <c r="AD650" s="2" t="str">
        <f t="shared" si="16"/>
        <v/>
      </c>
      <c r="AE650" s="49" t="s">
        <v>1375</v>
      </c>
    </row>
    <row r="651">
      <c r="A651" s="5" t="s">
        <v>606</v>
      </c>
      <c r="B651" s="5">
        <v>43.0</v>
      </c>
      <c r="C651" s="6" t="s">
        <v>9</v>
      </c>
      <c r="D651" s="7">
        <v>0.0046148148148148155</v>
      </c>
      <c r="E651" s="7">
        <v>0.004627430555555556</v>
      </c>
      <c r="F651" s="16" t="s">
        <v>647</v>
      </c>
      <c r="G651" s="6" t="s">
        <v>713</v>
      </c>
      <c r="H651" s="6" t="s">
        <v>713</v>
      </c>
      <c r="I651" s="5" t="str">
        <f t="shared" si="1"/>
        <v>Sí</v>
      </c>
      <c r="J651" s="5">
        <f t="shared" si="2"/>
        <v>0</v>
      </c>
      <c r="K651" s="5">
        <f t="shared" si="3"/>
        <v>1</v>
      </c>
      <c r="L651" s="5">
        <f t="shared" si="4"/>
        <v>0</v>
      </c>
      <c r="M651" s="5" t="s">
        <v>713</v>
      </c>
      <c r="N651" s="23">
        <v>1.0</v>
      </c>
      <c r="O651" s="5">
        <f t="shared" si="5"/>
        <v>1</v>
      </c>
      <c r="P651" s="5">
        <f t="shared" si="6"/>
        <v>0</v>
      </c>
      <c r="Q651" s="5">
        <f t="shared" si="7"/>
        <v>0</v>
      </c>
      <c r="R651" s="5">
        <f t="shared" si="8"/>
        <v>0</v>
      </c>
      <c r="S651" s="5" t="s">
        <v>713</v>
      </c>
      <c r="T651" s="23">
        <v>0.7</v>
      </c>
      <c r="U651" s="5">
        <f t="shared" si="9"/>
        <v>1</v>
      </c>
      <c r="V651" s="5">
        <f t="shared" si="10"/>
        <v>0</v>
      </c>
      <c r="W651" s="5">
        <f t="shared" si="11"/>
        <v>0</v>
      </c>
      <c r="X651" s="5">
        <f t="shared" si="12"/>
        <v>0</v>
      </c>
      <c r="Y651" s="50" t="s">
        <v>713</v>
      </c>
      <c r="Z651" s="50"/>
      <c r="AA651" s="5">
        <f t="shared" si="13"/>
        <v>1</v>
      </c>
      <c r="AB651" s="5">
        <f t="shared" si="14"/>
        <v>0</v>
      </c>
      <c r="AC651" s="5">
        <f t="shared" si="15"/>
        <v>0</v>
      </c>
      <c r="AD651" s="5">
        <f t="shared" si="16"/>
        <v>0</v>
      </c>
      <c r="AE651" s="51" t="s">
        <v>1376</v>
      </c>
    </row>
    <row r="652">
      <c r="A652" s="2" t="s">
        <v>606</v>
      </c>
      <c r="B652" s="2">
        <v>44.0</v>
      </c>
      <c r="C652" s="3" t="s">
        <v>12</v>
      </c>
      <c r="D652" s="4">
        <v>0.0046283564814814816</v>
      </c>
      <c r="E652" s="4">
        <v>0.00482337962962963</v>
      </c>
      <c r="F652" s="15" t="s">
        <v>648</v>
      </c>
      <c r="G652" s="3" t="s">
        <v>713</v>
      </c>
      <c r="H652" s="3" t="s">
        <v>713</v>
      </c>
      <c r="I652" s="2" t="str">
        <f t="shared" si="1"/>
        <v>Sí</v>
      </c>
      <c r="J652" s="2">
        <f t="shared" si="2"/>
        <v>0</v>
      </c>
      <c r="K652" s="2">
        <f t="shared" si="3"/>
        <v>1</v>
      </c>
      <c r="L652" s="2">
        <f t="shared" si="4"/>
        <v>0</v>
      </c>
      <c r="M652" s="2" t="s">
        <v>713</v>
      </c>
      <c r="N652" s="21">
        <v>1.0</v>
      </c>
      <c r="O652" s="2">
        <f t="shared" si="5"/>
        <v>1</v>
      </c>
      <c r="P652" s="2">
        <f t="shared" si="6"/>
        <v>0</v>
      </c>
      <c r="Q652" s="2">
        <f t="shared" si="7"/>
        <v>0</v>
      </c>
      <c r="R652" s="2">
        <f t="shared" si="8"/>
        <v>0</v>
      </c>
      <c r="S652" s="2" t="s">
        <v>713</v>
      </c>
      <c r="T652" s="21">
        <v>0.5</v>
      </c>
      <c r="U652" s="2">
        <f t="shared" si="9"/>
        <v>1</v>
      </c>
      <c r="V652" s="2">
        <f t="shared" si="10"/>
        <v>0</v>
      </c>
      <c r="W652" s="2">
        <f t="shared" si="11"/>
        <v>0</v>
      </c>
      <c r="X652" s="2">
        <f t="shared" si="12"/>
        <v>0</v>
      </c>
      <c r="Y652" s="27" t="s">
        <v>713</v>
      </c>
      <c r="Z652" s="27"/>
      <c r="AA652" s="2">
        <f t="shared" si="13"/>
        <v>1</v>
      </c>
      <c r="AB652" s="2">
        <f t="shared" si="14"/>
        <v>0</v>
      </c>
      <c r="AC652" s="2">
        <f t="shared" si="15"/>
        <v>0</v>
      </c>
      <c r="AD652" s="2">
        <f t="shared" si="16"/>
        <v>0</v>
      </c>
      <c r="AE652" s="49" t="s">
        <v>1377</v>
      </c>
    </row>
    <row r="653">
      <c r="A653" s="5" t="s">
        <v>606</v>
      </c>
      <c r="B653" s="5">
        <v>45.0</v>
      </c>
      <c r="C653" s="6" t="s">
        <v>9</v>
      </c>
      <c r="D653" s="7">
        <v>0.004829282407407407</v>
      </c>
      <c r="E653" s="7">
        <v>0.004904398148148148</v>
      </c>
      <c r="F653" s="16" t="s">
        <v>649</v>
      </c>
      <c r="G653" s="6" t="s">
        <v>713</v>
      </c>
      <c r="H653" s="6" t="s">
        <v>713</v>
      </c>
      <c r="I653" s="5" t="str">
        <f t="shared" si="1"/>
        <v>Sí</v>
      </c>
      <c r="J653" s="5">
        <f t="shared" si="2"/>
        <v>0</v>
      </c>
      <c r="K653" s="5">
        <f t="shared" si="3"/>
        <v>1</v>
      </c>
      <c r="L653" s="5">
        <f t="shared" si="4"/>
        <v>0</v>
      </c>
      <c r="M653" s="5" t="s">
        <v>713</v>
      </c>
      <c r="N653" s="23">
        <v>1.0</v>
      </c>
      <c r="O653" s="5">
        <f t="shared" si="5"/>
        <v>1</v>
      </c>
      <c r="P653" s="5">
        <f t="shared" si="6"/>
        <v>0</v>
      </c>
      <c r="Q653" s="5">
        <f t="shared" si="7"/>
        <v>0</v>
      </c>
      <c r="R653" s="5">
        <f t="shared" si="8"/>
        <v>0</v>
      </c>
      <c r="S653" s="5" t="s">
        <v>713</v>
      </c>
      <c r="T653" s="23">
        <v>1.0</v>
      </c>
      <c r="U653" s="5">
        <f t="shared" si="9"/>
        <v>1</v>
      </c>
      <c r="V653" s="5">
        <f t="shared" si="10"/>
        <v>0</v>
      </c>
      <c r="W653" s="5">
        <f t="shared" si="11"/>
        <v>0</v>
      </c>
      <c r="X653" s="5">
        <f t="shared" si="12"/>
        <v>0</v>
      </c>
      <c r="Y653" s="50" t="s">
        <v>713</v>
      </c>
      <c r="Z653" s="50"/>
      <c r="AA653" s="5">
        <f t="shared" si="13"/>
        <v>1</v>
      </c>
      <c r="AB653" s="5">
        <f t="shared" si="14"/>
        <v>0</v>
      </c>
      <c r="AC653" s="5">
        <f t="shared" si="15"/>
        <v>0</v>
      </c>
      <c r="AD653" s="5">
        <f t="shared" si="16"/>
        <v>0</v>
      </c>
      <c r="AE653" s="51" t="s">
        <v>1378</v>
      </c>
    </row>
    <row r="654">
      <c r="A654" s="2" t="s">
        <v>606</v>
      </c>
      <c r="B654" s="2">
        <v>46.0</v>
      </c>
      <c r="C654" s="3" t="s">
        <v>15</v>
      </c>
      <c r="D654" s="4">
        <v>0.004907407407407407</v>
      </c>
      <c r="E654" s="4">
        <v>0.005036226851851852</v>
      </c>
      <c r="F654" s="15" t="s">
        <v>650</v>
      </c>
      <c r="G654" s="3" t="s">
        <v>712</v>
      </c>
      <c r="H654" s="3" t="s">
        <v>713</v>
      </c>
      <c r="I654" s="2" t="str">
        <f t="shared" si="1"/>
        <v/>
      </c>
      <c r="J654" s="2">
        <f t="shared" si="2"/>
        <v>0</v>
      </c>
      <c r="K654" s="2">
        <f t="shared" si="3"/>
        <v>0</v>
      </c>
      <c r="L654" s="2">
        <f t="shared" si="4"/>
        <v>1</v>
      </c>
      <c r="M654" s="2" t="s">
        <v>712</v>
      </c>
      <c r="N654" s="21">
        <v>1.0</v>
      </c>
      <c r="O654" s="2" t="str">
        <f t="shared" si="5"/>
        <v/>
      </c>
      <c r="P654" s="2" t="str">
        <f t="shared" si="6"/>
        <v/>
      </c>
      <c r="Q654" s="2" t="str">
        <f t="shared" si="7"/>
        <v/>
      </c>
      <c r="R654" s="2" t="str">
        <f t="shared" si="8"/>
        <v/>
      </c>
      <c r="S654" s="2" t="s">
        <v>712</v>
      </c>
      <c r="T654" s="21">
        <v>1.0</v>
      </c>
      <c r="U654" s="2" t="str">
        <f t="shared" si="9"/>
        <v/>
      </c>
      <c r="V654" s="2" t="str">
        <f t="shared" si="10"/>
        <v/>
      </c>
      <c r="W654" s="2" t="str">
        <f t="shared" si="11"/>
        <v/>
      </c>
      <c r="X654" s="2" t="str">
        <f t="shared" si="12"/>
        <v/>
      </c>
      <c r="Y654" s="27" t="s">
        <v>713</v>
      </c>
      <c r="Z654" s="27"/>
      <c r="AA654" s="2" t="str">
        <f t="shared" si="13"/>
        <v/>
      </c>
      <c r="AB654" s="2" t="str">
        <f t="shared" si="14"/>
        <v/>
      </c>
      <c r="AC654" s="2" t="str">
        <f t="shared" si="15"/>
        <v/>
      </c>
      <c r="AD654" s="2" t="str">
        <f t="shared" si="16"/>
        <v/>
      </c>
      <c r="AE654" s="49" t="s">
        <v>1379</v>
      </c>
    </row>
    <row r="655">
      <c r="A655" s="5" t="s">
        <v>606</v>
      </c>
      <c r="B655" s="5">
        <v>47.0</v>
      </c>
      <c r="C655" s="6" t="s">
        <v>12</v>
      </c>
      <c r="D655" s="7">
        <v>0.005036805555555556</v>
      </c>
      <c r="E655" s="7">
        <v>0.0050512731481481485</v>
      </c>
      <c r="F655" s="16" t="s">
        <v>651</v>
      </c>
      <c r="G655" s="6" t="s">
        <v>712</v>
      </c>
      <c r="H655" s="6" t="s">
        <v>712</v>
      </c>
      <c r="I655" s="5" t="str">
        <f t="shared" si="1"/>
        <v>No</v>
      </c>
      <c r="J655" s="5">
        <f t="shared" si="2"/>
        <v>1</v>
      </c>
      <c r="K655" s="5">
        <f t="shared" si="3"/>
        <v>0</v>
      </c>
      <c r="L655" s="5">
        <f t="shared" si="4"/>
        <v>0</v>
      </c>
      <c r="M655" s="5" t="s">
        <v>712</v>
      </c>
      <c r="N655" s="23">
        <v>0.9</v>
      </c>
      <c r="O655" s="5">
        <f t="shared" si="5"/>
        <v>0</v>
      </c>
      <c r="P655" s="5">
        <f t="shared" si="6"/>
        <v>1</v>
      </c>
      <c r="Q655" s="5">
        <f t="shared" si="7"/>
        <v>0</v>
      </c>
      <c r="R655" s="5">
        <f t="shared" si="8"/>
        <v>0</v>
      </c>
      <c r="S655" s="5" t="s">
        <v>712</v>
      </c>
      <c r="T655" s="23">
        <v>1.0</v>
      </c>
      <c r="U655" s="5">
        <f t="shared" si="9"/>
        <v>0</v>
      </c>
      <c r="V655" s="5">
        <f t="shared" si="10"/>
        <v>1</v>
      </c>
      <c r="W655" s="5">
        <f t="shared" si="11"/>
        <v>0</v>
      </c>
      <c r="X655" s="5">
        <f t="shared" si="12"/>
        <v>0</v>
      </c>
      <c r="Y655" s="50" t="s">
        <v>712</v>
      </c>
      <c r="Z655" s="50"/>
      <c r="AA655" s="5">
        <f t="shared" si="13"/>
        <v>0</v>
      </c>
      <c r="AB655" s="5">
        <f t="shared" si="14"/>
        <v>1</v>
      </c>
      <c r="AC655" s="5">
        <f t="shared" si="15"/>
        <v>0</v>
      </c>
      <c r="AD655" s="5">
        <f t="shared" si="16"/>
        <v>0</v>
      </c>
      <c r="AE655" s="51" t="s">
        <v>1380</v>
      </c>
    </row>
    <row r="656">
      <c r="A656" s="2" t="s">
        <v>606</v>
      </c>
      <c r="B656" s="2">
        <v>48.0</v>
      </c>
      <c r="C656" s="3" t="s">
        <v>9</v>
      </c>
      <c r="D656" s="4">
        <v>0.005057986111111111</v>
      </c>
      <c r="E656" s="4">
        <v>0.005159837962962963</v>
      </c>
      <c r="F656" s="15" t="s">
        <v>652</v>
      </c>
      <c r="G656" s="3" t="s">
        <v>713</v>
      </c>
      <c r="H656" s="3" t="s">
        <v>713</v>
      </c>
      <c r="I656" s="2" t="str">
        <f t="shared" si="1"/>
        <v>Sí</v>
      </c>
      <c r="J656" s="2">
        <f t="shared" si="2"/>
        <v>0</v>
      </c>
      <c r="K656" s="2">
        <f t="shared" si="3"/>
        <v>1</v>
      </c>
      <c r="L656" s="2">
        <f t="shared" si="4"/>
        <v>0</v>
      </c>
      <c r="M656" s="2" t="s">
        <v>713</v>
      </c>
      <c r="N656" s="21">
        <v>1.0</v>
      </c>
      <c r="O656" s="2">
        <f t="shared" si="5"/>
        <v>1</v>
      </c>
      <c r="P656" s="2">
        <f t="shared" si="6"/>
        <v>0</v>
      </c>
      <c r="Q656" s="2">
        <f t="shared" si="7"/>
        <v>0</v>
      </c>
      <c r="R656" s="2">
        <f t="shared" si="8"/>
        <v>0</v>
      </c>
      <c r="S656" s="2" t="s">
        <v>712</v>
      </c>
      <c r="T656" s="21">
        <v>1.0</v>
      </c>
      <c r="U656" s="2">
        <f t="shared" si="9"/>
        <v>0</v>
      </c>
      <c r="V656" s="2">
        <f t="shared" si="10"/>
        <v>0</v>
      </c>
      <c r="W656" s="2">
        <f t="shared" si="11"/>
        <v>0</v>
      </c>
      <c r="X656" s="2">
        <f t="shared" si="12"/>
        <v>1</v>
      </c>
      <c r="Y656" s="27" t="s">
        <v>713</v>
      </c>
      <c r="Z656" s="27"/>
      <c r="AA656" s="2">
        <f t="shared" si="13"/>
        <v>1</v>
      </c>
      <c r="AB656" s="2">
        <f t="shared" si="14"/>
        <v>0</v>
      </c>
      <c r="AC656" s="2">
        <f t="shared" si="15"/>
        <v>0</v>
      </c>
      <c r="AD656" s="2">
        <f t="shared" si="16"/>
        <v>0</v>
      </c>
      <c r="AE656" s="49" t="s">
        <v>1381</v>
      </c>
    </row>
    <row r="657">
      <c r="A657" s="5" t="s">
        <v>606</v>
      </c>
      <c r="B657" s="5">
        <v>49.0</v>
      </c>
      <c r="C657" s="6" t="s">
        <v>9</v>
      </c>
      <c r="D657" s="7">
        <v>0.005159953703703704</v>
      </c>
      <c r="E657" s="7">
        <v>0.005218518518518518</v>
      </c>
      <c r="F657" s="16" t="s">
        <v>653</v>
      </c>
      <c r="G657" s="6" t="s">
        <v>712</v>
      </c>
      <c r="H657" s="6" t="s">
        <v>713</v>
      </c>
      <c r="I657" s="5" t="str">
        <f t="shared" si="1"/>
        <v/>
      </c>
      <c r="J657" s="5">
        <f t="shared" si="2"/>
        <v>0</v>
      </c>
      <c r="K657" s="5">
        <f t="shared" si="3"/>
        <v>0</v>
      </c>
      <c r="L657" s="5">
        <f t="shared" si="4"/>
        <v>1</v>
      </c>
      <c r="M657" s="5" t="s">
        <v>712</v>
      </c>
      <c r="N657" s="23">
        <v>1.0</v>
      </c>
      <c r="O657" s="5" t="str">
        <f t="shared" si="5"/>
        <v/>
      </c>
      <c r="P657" s="5" t="str">
        <f t="shared" si="6"/>
        <v/>
      </c>
      <c r="Q657" s="5" t="str">
        <f t="shared" si="7"/>
        <v/>
      </c>
      <c r="R657" s="5" t="str">
        <f t="shared" si="8"/>
        <v/>
      </c>
      <c r="S657" s="5" t="s">
        <v>712</v>
      </c>
      <c r="T657" s="23">
        <v>1.0</v>
      </c>
      <c r="U657" s="5" t="str">
        <f t="shared" si="9"/>
        <v/>
      </c>
      <c r="V657" s="5" t="str">
        <f t="shared" si="10"/>
        <v/>
      </c>
      <c r="W657" s="5" t="str">
        <f t="shared" si="11"/>
        <v/>
      </c>
      <c r="X657" s="5" t="str">
        <f t="shared" si="12"/>
        <v/>
      </c>
      <c r="Y657" s="50" t="s">
        <v>712</v>
      </c>
      <c r="Z657" s="50"/>
      <c r="AA657" s="5" t="str">
        <f t="shared" si="13"/>
        <v/>
      </c>
      <c r="AB657" s="5" t="str">
        <f t="shared" si="14"/>
        <v/>
      </c>
      <c r="AC657" s="5" t="str">
        <f t="shared" si="15"/>
        <v/>
      </c>
      <c r="AD657" s="5" t="str">
        <f t="shared" si="16"/>
        <v/>
      </c>
      <c r="AE657" s="51" t="s">
        <v>1382</v>
      </c>
    </row>
    <row r="658">
      <c r="A658" s="2" t="s">
        <v>606</v>
      </c>
      <c r="B658" s="2">
        <v>50.0</v>
      </c>
      <c r="C658" s="3" t="s">
        <v>15</v>
      </c>
      <c r="D658" s="4">
        <v>0.005218865740740741</v>
      </c>
      <c r="E658" s="4">
        <v>0.005284375</v>
      </c>
      <c r="F658" s="15" t="s">
        <v>654</v>
      </c>
      <c r="G658" s="3" t="s">
        <v>712</v>
      </c>
      <c r="H658" s="3" t="s">
        <v>712</v>
      </c>
      <c r="I658" s="2" t="str">
        <f t="shared" si="1"/>
        <v>No</v>
      </c>
      <c r="J658" s="2">
        <f t="shared" si="2"/>
        <v>1</v>
      </c>
      <c r="K658" s="2">
        <f t="shared" si="3"/>
        <v>0</v>
      </c>
      <c r="L658" s="2">
        <f t="shared" si="4"/>
        <v>0</v>
      </c>
      <c r="M658" s="2" t="s">
        <v>713</v>
      </c>
      <c r="N658" s="21">
        <v>1.0</v>
      </c>
      <c r="O658" s="2">
        <f t="shared" si="5"/>
        <v>0</v>
      </c>
      <c r="P658" s="2">
        <f t="shared" si="6"/>
        <v>0</v>
      </c>
      <c r="Q658" s="2">
        <f t="shared" si="7"/>
        <v>1</v>
      </c>
      <c r="R658" s="2">
        <f t="shared" si="8"/>
        <v>0</v>
      </c>
      <c r="S658" s="2" t="s">
        <v>712</v>
      </c>
      <c r="T658" s="21">
        <v>1.0</v>
      </c>
      <c r="U658" s="2">
        <f t="shared" si="9"/>
        <v>0</v>
      </c>
      <c r="V658" s="2">
        <f t="shared" si="10"/>
        <v>1</v>
      </c>
      <c r="W658" s="2">
        <f t="shared" si="11"/>
        <v>0</v>
      </c>
      <c r="X658" s="2">
        <f t="shared" si="12"/>
        <v>0</v>
      </c>
      <c r="Y658" s="27" t="s">
        <v>713</v>
      </c>
      <c r="Z658" s="27"/>
      <c r="AA658" s="2">
        <f t="shared" si="13"/>
        <v>0</v>
      </c>
      <c r="AB658" s="2">
        <f t="shared" si="14"/>
        <v>0</v>
      </c>
      <c r="AC658" s="2">
        <f t="shared" si="15"/>
        <v>1</v>
      </c>
      <c r="AD658" s="2">
        <f t="shared" si="16"/>
        <v>0</v>
      </c>
      <c r="AE658" s="49" t="s">
        <v>1383</v>
      </c>
    </row>
    <row r="659">
      <c r="A659" s="5" t="s">
        <v>606</v>
      </c>
      <c r="B659" s="5">
        <v>51.0</v>
      </c>
      <c r="C659" s="6" t="s">
        <v>9</v>
      </c>
      <c r="D659" s="7">
        <v>0.005289467592592592</v>
      </c>
      <c r="E659" s="7">
        <v>0.005729166666666666</v>
      </c>
      <c r="F659" s="16" t="s">
        <v>655</v>
      </c>
      <c r="G659" s="6" t="s">
        <v>713</v>
      </c>
      <c r="H659" s="6" t="s">
        <v>713</v>
      </c>
      <c r="I659" s="5" t="str">
        <f t="shared" si="1"/>
        <v>Sí</v>
      </c>
      <c r="J659" s="5">
        <f t="shared" si="2"/>
        <v>0</v>
      </c>
      <c r="K659" s="5">
        <f t="shared" si="3"/>
        <v>1</v>
      </c>
      <c r="L659" s="5">
        <f t="shared" si="4"/>
        <v>0</v>
      </c>
      <c r="M659" s="5" t="s">
        <v>712</v>
      </c>
      <c r="N659" s="23">
        <v>1.0</v>
      </c>
      <c r="O659" s="5">
        <f t="shared" si="5"/>
        <v>0</v>
      </c>
      <c r="P659" s="5">
        <f t="shared" si="6"/>
        <v>0</v>
      </c>
      <c r="Q659" s="5">
        <f t="shared" si="7"/>
        <v>0</v>
      </c>
      <c r="R659" s="5">
        <f t="shared" si="8"/>
        <v>1</v>
      </c>
      <c r="S659" s="5" t="s">
        <v>712</v>
      </c>
      <c r="T659" s="23">
        <v>1.0</v>
      </c>
      <c r="U659" s="5">
        <f t="shared" si="9"/>
        <v>0</v>
      </c>
      <c r="V659" s="5">
        <f t="shared" si="10"/>
        <v>0</v>
      </c>
      <c r="W659" s="5">
        <f t="shared" si="11"/>
        <v>0</v>
      </c>
      <c r="X659" s="5">
        <f t="shared" si="12"/>
        <v>1</v>
      </c>
      <c r="Y659" s="50" t="s">
        <v>713</v>
      </c>
      <c r="Z659" s="50"/>
      <c r="AA659" s="5">
        <f t="shared" si="13"/>
        <v>1</v>
      </c>
      <c r="AB659" s="5">
        <f t="shared" si="14"/>
        <v>0</v>
      </c>
      <c r="AC659" s="5">
        <f t="shared" si="15"/>
        <v>0</v>
      </c>
      <c r="AD659" s="5">
        <f t="shared" si="16"/>
        <v>0</v>
      </c>
      <c r="AE659" s="51" t="s">
        <v>1384</v>
      </c>
    </row>
    <row r="660">
      <c r="A660" s="2" t="s">
        <v>606</v>
      </c>
      <c r="B660" s="2">
        <v>52.0</v>
      </c>
      <c r="C660" s="3" t="s">
        <v>12</v>
      </c>
      <c r="D660" s="4">
        <v>0.005730324074074074</v>
      </c>
      <c r="E660" s="4">
        <v>0.005901967592592592</v>
      </c>
      <c r="F660" s="15" t="s">
        <v>656</v>
      </c>
      <c r="G660" s="3" t="s">
        <v>713</v>
      </c>
      <c r="H660" s="3" t="s">
        <v>713</v>
      </c>
      <c r="I660" s="2" t="str">
        <f t="shared" si="1"/>
        <v>Sí</v>
      </c>
      <c r="J660" s="2">
        <f t="shared" si="2"/>
        <v>0</v>
      </c>
      <c r="K660" s="2">
        <f t="shared" si="3"/>
        <v>1</v>
      </c>
      <c r="L660" s="2">
        <f t="shared" si="4"/>
        <v>0</v>
      </c>
      <c r="M660" s="2" t="s">
        <v>713</v>
      </c>
      <c r="N660" s="21">
        <v>1.0</v>
      </c>
      <c r="O660" s="2">
        <f t="shared" si="5"/>
        <v>1</v>
      </c>
      <c r="P660" s="2">
        <f t="shared" si="6"/>
        <v>0</v>
      </c>
      <c r="Q660" s="2">
        <f t="shared" si="7"/>
        <v>0</v>
      </c>
      <c r="R660" s="2">
        <f t="shared" si="8"/>
        <v>0</v>
      </c>
      <c r="S660" s="2" t="s">
        <v>713</v>
      </c>
      <c r="T660" s="21">
        <v>1.0</v>
      </c>
      <c r="U660" s="2">
        <f t="shared" si="9"/>
        <v>1</v>
      </c>
      <c r="V660" s="2">
        <f t="shared" si="10"/>
        <v>0</v>
      </c>
      <c r="W660" s="2">
        <f t="shared" si="11"/>
        <v>0</v>
      </c>
      <c r="X660" s="2">
        <f t="shared" si="12"/>
        <v>0</v>
      </c>
      <c r="Y660" s="27" t="s">
        <v>713</v>
      </c>
      <c r="Z660" s="27"/>
      <c r="AA660" s="2">
        <f t="shared" si="13"/>
        <v>1</v>
      </c>
      <c r="AB660" s="2">
        <f t="shared" si="14"/>
        <v>0</v>
      </c>
      <c r="AC660" s="2">
        <f t="shared" si="15"/>
        <v>0</v>
      </c>
      <c r="AD660" s="2">
        <f t="shared" si="16"/>
        <v>0</v>
      </c>
      <c r="AE660" s="49" t="s">
        <v>1385</v>
      </c>
    </row>
    <row r="661">
      <c r="A661" s="5" t="s">
        <v>606</v>
      </c>
      <c r="B661" s="5">
        <v>53.0</v>
      </c>
      <c r="C661" s="6" t="s">
        <v>9</v>
      </c>
      <c r="D661" s="7">
        <v>0.005919444444444444</v>
      </c>
      <c r="E661" s="7">
        <v>0.0059322916666666664</v>
      </c>
      <c r="F661" s="16" t="s">
        <v>657</v>
      </c>
      <c r="G661" s="6" t="s">
        <v>713</v>
      </c>
      <c r="H661" s="6" t="s">
        <v>713</v>
      </c>
      <c r="I661" s="5" t="str">
        <f t="shared" si="1"/>
        <v>Sí</v>
      </c>
      <c r="J661" s="5">
        <f t="shared" si="2"/>
        <v>0</v>
      </c>
      <c r="K661" s="5">
        <f t="shared" si="3"/>
        <v>1</v>
      </c>
      <c r="L661" s="5">
        <f t="shared" si="4"/>
        <v>0</v>
      </c>
      <c r="M661" s="5" t="s">
        <v>712</v>
      </c>
      <c r="N661" s="23">
        <v>0.9</v>
      </c>
      <c r="O661" s="5">
        <f t="shared" si="5"/>
        <v>0</v>
      </c>
      <c r="P661" s="5">
        <f t="shared" si="6"/>
        <v>0</v>
      </c>
      <c r="Q661" s="5">
        <f t="shared" si="7"/>
        <v>0</v>
      </c>
      <c r="R661" s="5">
        <f t="shared" si="8"/>
        <v>1</v>
      </c>
      <c r="S661" s="5" t="s">
        <v>712</v>
      </c>
      <c r="T661" s="23">
        <v>1.0</v>
      </c>
      <c r="U661" s="5">
        <f t="shared" si="9"/>
        <v>0</v>
      </c>
      <c r="V661" s="5">
        <f t="shared" si="10"/>
        <v>0</v>
      </c>
      <c r="W661" s="5">
        <f t="shared" si="11"/>
        <v>0</v>
      </c>
      <c r="X661" s="5">
        <f t="shared" si="12"/>
        <v>1</v>
      </c>
      <c r="Y661" s="50" t="s">
        <v>713</v>
      </c>
      <c r="Z661" s="50"/>
      <c r="AA661" s="5">
        <f t="shared" si="13"/>
        <v>1</v>
      </c>
      <c r="AB661" s="5">
        <f t="shared" si="14"/>
        <v>0</v>
      </c>
      <c r="AC661" s="5">
        <f t="shared" si="15"/>
        <v>0</v>
      </c>
      <c r="AD661" s="5">
        <f t="shared" si="16"/>
        <v>0</v>
      </c>
      <c r="AE661" s="51" t="s">
        <v>1376</v>
      </c>
    </row>
    <row r="662">
      <c r="A662" s="2" t="s">
        <v>606</v>
      </c>
      <c r="B662" s="2">
        <v>54.0</v>
      </c>
      <c r="C662" s="3" t="s">
        <v>12</v>
      </c>
      <c r="D662" s="4">
        <v>0.005939236111111111</v>
      </c>
      <c r="E662" s="4">
        <v>0.005996527777777778</v>
      </c>
      <c r="F662" s="15" t="s">
        <v>658</v>
      </c>
      <c r="G662" s="3" t="s">
        <v>712</v>
      </c>
      <c r="H662" s="3" t="s">
        <v>712</v>
      </c>
      <c r="I662" s="2" t="str">
        <f t="shared" si="1"/>
        <v>No</v>
      </c>
      <c r="J662" s="2">
        <f t="shared" si="2"/>
        <v>1</v>
      </c>
      <c r="K662" s="2">
        <f t="shared" si="3"/>
        <v>0</v>
      </c>
      <c r="L662" s="2">
        <f t="shared" si="4"/>
        <v>0</v>
      </c>
      <c r="M662" s="2" t="s">
        <v>712</v>
      </c>
      <c r="N662" s="21">
        <v>1.0</v>
      </c>
      <c r="O662" s="2">
        <f t="shared" si="5"/>
        <v>0</v>
      </c>
      <c r="P662" s="2">
        <f t="shared" si="6"/>
        <v>1</v>
      </c>
      <c r="Q662" s="2">
        <f t="shared" si="7"/>
        <v>0</v>
      </c>
      <c r="R662" s="2">
        <f t="shared" si="8"/>
        <v>0</v>
      </c>
      <c r="S662" s="2" t="s">
        <v>712</v>
      </c>
      <c r="T662" s="21">
        <v>1.0</v>
      </c>
      <c r="U662" s="2">
        <f t="shared" si="9"/>
        <v>0</v>
      </c>
      <c r="V662" s="2">
        <f t="shared" si="10"/>
        <v>1</v>
      </c>
      <c r="W662" s="2">
        <f t="shared" si="11"/>
        <v>0</v>
      </c>
      <c r="X662" s="2">
        <f t="shared" si="12"/>
        <v>0</v>
      </c>
      <c r="Y662" s="27" t="s">
        <v>713</v>
      </c>
      <c r="Z662" s="27"/>
      <c r="AA662" s="2">
        <f t="shared" si="13"/>
        <v>0</v>
      </c>
      <c r="AB662" s="2">
        <f t="shared" si="14"/>
        <v>0</v>
      </c>
      <c r="AC662" s="2">
        <f t="shared" si="15"/>
        <v>1</v>
      </c>
      <c r="AD662" s="2">
        <f t="shared" si="16"/>
        <v>0</v>
      </c>
      <c r="AE662" s="49" t="s">
        <v>1386</v>
      </c>
    </row>
    <row r="663">
      <c r="A663" s="5" t="s">
        <v>606</v>
      </c>
      <c r="B663" s="5">
        <v>55.0</v>
      </c>
      <c r="C663" s="6" t="s">
        <v>12</v>
      </c>
      <c r="D663" s="7">
        <v>0.005996759259259259</v>
      </c>
      <c r="E663" s="7">
        <v>0.0061137731481481486</v>
      </c>
      <c r="F663" s="16" t="s">
        <v>659</v>
      </c>
      <c r="G663" s="6" t="s">
        <v>713</v>
      </c>
      <c r="H663" s="6" t="s">
        <v>713</v>
      </c>
      <c r="I663" s="5" t="str">
        <f t="shared" si="1"/>
        <v>Sí</v>
      </c>
      <c r="J663" s="5">
        <f t="shared" si="2"/>
        <v>0</v>
      </c>
      <c r="K663" s="5">
        <f t="shared" si="3"/>
        <v>1</v>
      </c>
      <c r="L663" s="5">
        <f t="shared" si="4"/>
        <v>0</v>
      </c>
      <c r="M663" s="5" t="s">
        <v>712</v>
      </c>
      <c r="N663" s="23">
        <v>0.7</v>
      </c>
      <c r="O663" s="5">
        <f t="shared" si="5"/>
        <v>0</v>
      </c>
      <c r="P663" s="5">
        <f t="shared" si="6"/>
        <v>0</v>
      </c>
      <c r="Q663" s="5">
        <f t="shared" si="7"/>
        <v>0</v>
      </c>
      <c r="R663" s="5">
        <f t="shared" si="8"/>
        <v>1</v>
      </c>
      <c r="S663" s="5" t="s">
        <v>713</v>
      </c>
      <c r="T663" s="23">
        <v>1.0</v>
      </c>
      <c r="U663" s="5">
        <f t="shared" si="9"/>
        <v>1</v>
      </c>
      <c r="V663" s="5">
        <f t="shared" si="10"/>
        <v>0</v>
      </c>
      <c r="W663" s="5">
        <f t="shared" si="11"/>
        <v>0</v>
      </c>
      <c r="X663" s="5">
        <f t="shared" si="12"/>
        <v>0</v>
      </c>
      <c r="Y663" s="50" t="s">
        <v>713</v>
      </c>
      <c r="Z663" s="50"/>
      <c r="AA663" s="5">
        <f t="shared" si="13"/>
        <v>1</v>
      </c>
      <c r="AB663" s="5">
        <f t="shared" si="14"/>
        <v>0</v>
      </c>
      <c r="AC663" s="5">
        <f t="shared" si="15"/>
        <v>0</v>
      </c>
      <c r="AD663" s="5">
        <f t="shared" si="16"/>
        <v>0</v>
      </c>
      <c r="AE663" s="51" t="s">
        <v>1387</v>
      </c>
    </row>
    <row r="664">
      <c r="A664" s="2" t="s">
        <v>606</v>
      </c>
      <c r="B664" s="2">
        <v>56.0</v>
      </c>
      <c r="C664" s="3" t="s">
        <v>9</v>
      </c>
      <c r="D664" s="4">
        <v>0.00611400462962963</v>
      </c>
      <c r="E664" s="4">
        <v>0.006165625</v>
      </c>
      <c r="F664" s="15" t="s">
        <v>660</v>
      </c>
      <c r="G664" s="3" t="s">
        <v>713</v>
      </c>
      <c r="H664" s="3" t="s">
        <v>713</v>
      </c>
      <c r="I664" s="2" t="str">
        <f t="shared" si="1"/>
        <v>Sí</v>
      </c>
      <c r="J664" s="2">
        <f t="shared" si="2"/>
        <v>0</v>
      </c>
      <c r="K664" s="2">
        <f t="shared" si="3"/>
        <v>1</v>
      </c>
      <c r="L664" s="2">
        <f t="shared" si="4"/>
        <v>0</v>
      </c>
      <c r="M664" s="2" t="s">
        <v>712</v>
      </c>
      <c r="N664" s="21">
        <v>1.0</v>
      </c>
      <c r="O664" s="2">
        <f t="shared" si="5"/>
        <v>0</v>
      </c>
      <c r="P664" s="2">
        <f t="shared" si="6"/>
        <v>0</v>
      </c>
      <c r="Q664" s="2">
        <f t="shared" si="7"/>
        <v>0</v>
      </c>
      <c r="R664" s="2">
        <f t="shared" si="8"/>
        <v>1</v>
      </c>
      <c r="S664" s="2" t="s">
        <v>713</v>
      </c>
      <c r="T664" s="21">
        <v>0.9</v>
      </c>
      <c r="U664" s="2">
        <f t="shared" si="9"/>
        <v>1</v>
      </c>
      <c r="V664" s="2">
        <f t="shared" si="10"/>
        <v>0</v>
      </c>
      <c r="W664" s="2">
        <f t="shared" si="11"/>
        <v>0</v>
      </c>
      <c r="X664" s="2">
        <f t="shared" si="12"/>
        <v>0</v>
      </c>
      <c r="Y664" s="27" t="s">
        <v>713</v>
      </c>
      <c r="Z664" s="27"/>
      <c r="AA664" s="2">
        <f t="shared" si="13"/>
        <v>1</v>
      </c>
      <c r="AB664" s="2">
        <f t="shared" si="14"/>
        <v>0</v>
      </c>
      <c r="AC664" s="2">
        <f t="shared" si="15"/>
        <v>0</v>
      </c>
      <c r="AD664" s="2">
        <f t="shared" si="16"/>
        <v>0</v>
      </c>
      <c r="AE664" s="49" t="s">
        <v>1388</v>
      </c>
    </row>
    <row r="665">
      <c r="A665" s="5" t="s">
        <v>606</v>
      </c>
      <c r="B665" s="5">
        <v>57.0</v>
      </c>
      <c r="C665" s="6" t="s">
        <v>12</v>
      </c>
      <c r="D665" s="7">
        <v>0.006167013888888889</v>
      </c>
      <c r="E665" s="7">
        <v>0.0061802083333333336</v>
      </c>
      <c r="F665" s="16" t="s">
        <v>661</v>
      </c>
      <c r="G665" s="6" t="s">
        <v>712</v>
      </c>
      <c r="H665" s="6" t="s">
        <v>712</v>
      </c>
      <c r="I665" s="5" t="str">
        <f t="shared" si="1"/>
        <v>No</v>
      </c>
      <c r="J665" s="5">
        <f t="shared" si="2"/>
        <v>1</v>
      </c>
      <c r="K665" s="5">
        <f t="shared" si="3"/>
        <v>0</v>
      </c>
      <c r="L665" s="5">
        <f t="shared" si="4"/>
        <v>0</v>
      </c>
      <c r="M665" s="5" t="s">
        <v>712</v>
      </c>
      <c r="N665" s="23">
        <v>1.0</v>
      </c>
      <c r="O665" s="5">
        <f t="shared" si="5"/>
        <v>0</v>
      </c>
      <c r="P665" s="5">
        <f t="shared" si="6"/>
        <v>1</v>
      </c>
      <c r="Q665" s="5">
        <f t="shared" si="7"/>
        <v>0</v>
      </c>
      <c r="R665" s="5">
        <f t="shared" si="8"/>
        <v>0</v>
      </c>
      <c r="S665" s="5" t="s">
        <v>712</v>
      </c>
      <c r="T665" s="23">
        <v>1.0</v>
      </c>
      <c r="U665" s="5">
        <f t="shared" si="9"/>
        <v>0</v>
      </c>
      <c r="V665" s="5">
        <f t="shared" si="10"/>
        <v>1</v>
      </c>
      <c r="W665" s="5">
        <f t="shared" si="11"/>
        <v>0</v>
      </c>
      <c r="X665" s="5">
        <f t="shared" si="12"/>
        <v>0</v>
      </c>
      <c r="Y665" s="50" t="s">
        <v>712</v>
      </c>
      <c r="Z665" s="50"/>
      <c r="AA665" s="5">
        <f t="shared" si="13"/>
        <v>0</v>
      </c>
      <c r="AB665" s="5">
        <f t="shared" si="14"/>
        <v>1</v>
      </c>
      <c r="AC665" s="5">
        <f t="shared" si="15"/>
        <v>0</v>
      </c>
      <c r="AD665" s="5">
        <f t="shared" si="16"/>
        <v>0</v>
      </c>
      <c r="AE665" s="51" t="s">
        <v>1389</v>
      </c>
    </row>
    <row r="666">
      <c r="A666" s="2" t="s">
        <v>606</v>
      </c>
      <c r="B666" s="2">
        <v>58.0</v>
      </c>
      <c r="C666" s="3" t="s">
        <v>15</v>
      </c>
      <c r="D666" s="4">
        <v>0.006199537037037037</v>
      </c>
      <c r="E666" s="4">
        <v>0.006273148148148148</v>
      </c>
      <c r="F666" s="15" t="s">
        <v>662</v>
      </c>
      <c r="G666" s="3" t="s">
        <v>713</v>
      </c>
      <c r="H666" s="3" t="s">
        <v>713</v>
      </c>
      <c r="I666" s="2" t="str">
        <f t="shared" si="1"/>
        <v>Sí</v>
      </c>
      <c r="J666" s="2">
        <f t="shared" si="2"/>
        <v>0</v>
      </c>
      <c r="K666" s="2">
        <f t="shared" si="3"/>
        <v>1</v>
      </c>
      <c r="L666" s="2">
        <f t="shared" si="4"/>
        <v>0</v>
      </c>
      <c r="M666" s="2" t="s">
        <v>712</v>
      </c>
      <c r="N666" s="21">
        <v>1.0</v>
      </c>
      <c r="O666" s="2">
        <f t="shared" si="5"/>
        <v>0</v>
      </c>
      <c r="P666" s="2">
        <f t="shared" si="6"/>
        <v>0</v>
      </c>
      <c r="Q666" s="2">
        <f t="shared" si="7"/>
        <v>0</v>
      </c>
      <c r="R666" s="2">
        <f t="shared" si="8"/>
        <v>1</v>
      </c>
      <c r="S666" s="2" t="s">
        <v>712</v>
      </c>
      <c r="T666" s="21">
        <v>1.0</v>
      </c>
      <c r="U666" s="2">
        <f t="shared" si="9"/>
        <v>0</v>
      </c>
      <c r="V666" s="2">
        <f t="shared" si="10"/>
        <v>0</v>
      </c>
      <c r="W666" s="2">
        <f t="shared" si="11"/>
        <v>0</v>
      </c>
      <c r="X666" s="2">
        <f t="shared" si="12"/>
        <v>1</v>
      </c>
      <c r="Y666" s="27" t="s">
        <v>713</v>
      </c>
      <c r="Z666" s="27"/>
      <c r="AA666" s="2">
        <f t="shared" si="13"/>
        <v>1</v>
      </c>
      <c r="AB666" s="2">
        <f t="shared" si="14"/>
        <v>0</v>
      </c>
      <c r="AC666" s="2">
        <f t="shared" si="15"/>
        <v>0</v>
      </c>
      <c r="AD666" s="2">
        <f t="shared" si="16"/>
        <v>0</v>
      </c>
      <c r="AE666" s="49" t="s">
        <v>1390</v>
      </c>
    </row>
    <row r="667">
      <c r="A667" s="5" t="s">
        <v>606</v>
      </c>
      <c r="B667" s="5">
        <v>59.0</v>
      </c>
      <c r="C667" s="6" t="s">
        <v>12</v>
      </c>
      <c r="D667" s="7">
        <v>0.006285648148148149</v>
      </c>
      <c r="E667" s="7">
        <v>0.006304398148148148</v>
      </c>
      <c r="F667" s="16" t="s">
        <v>663</v>
      </c>
      <c r="G667" s="6" t="s">
        <v>713</v>
      </c>
      <c r="H667" s="6" t="s">
        <v>713</v>
      </c>
      <c r="I667" s="5" t="str">
        <f t="shared" si="1"/>
        <v>Sí</v>
      </c>
      <c r="J667" s="5">
        <f t="shared" si="2"/>
        <v>0</v>
      </c>
      <c r="K667" s="5">
        <f t="shared" si="3"/>
        <v>1</v>
      </c>
      <c r="L667" s="5">
        <f t="shared" si="4"/>
        <v>0</v>
      </c>
      <c r="M667" s="5" t="s">
        <v>712</v>
      </c>
      <c r="N667" s="23">
        <v>1.0</v>
      </c>
      <c r="O667" s="5">
        <f t="shared" si="5"/>
        <v>0</v>
      </c>
      <c r="P667" s="5">
        <f t="shared" si="6"/>
        <v>0</v>
      </c>
      <c r="Q667" s="5">
        <f t="shared" si="7"/>
        <v>0</v>
      </c>
      <c r="R667" s="5">
        <f t="shared" si="8"/>
        <v>1</v>
      </c>
      <c r="S667" s="5" t="s">
        <v>712</v>
      </c>
      <c r="T667" s="23">
        <v>1.0</v>
      </c>
      <c r="U667" s="5">
        <f t="shared" si="9"/>
        <v>0</v>
      </c>
      <c r="V667" s="5">
        <f t="shared" si="10"/>
        <v>0</v>
      </c>
      <c r="W667" s="5">
        <f t="shared" si="11"/>
        <v>0</v>
      </c>
      <c r="X667" s="5">
        <f t="shared" si="12"/>
        <v>1</v>
      </c>
      <c r="Y667" s="50" t="s">
        <v>713</v>
      </c>
      <c r="Z667" s="50"/>
      <c r="AA667" s="5">
        <f t="shared" si="13"/>
        <v>1</v>
      </c>
      <c r="AB667" s="5">
        <f t="shared" si="14"/>
        <v>0</v>
      </c>
      <c r="AC667" s="5">
        <f t="shared" si="15"/>
        <v>0</v>
      </c>
      <c r="AD667" s="5">
        <f t="shared" si="16"/>
        <v>0</v>
      </c>
      <c r="AE667" s="51" t="s">
        <v>1391</v>
      </c>
    </row>
    <row r="668">
      <c r="A668" s="2" t="s">
        <v>606</v>
      </c>
      <c r="B668" s="2">
        <v>60.0</v>
      </c>
      <c r="C668" s="3" t="s">
        <v>9</v>
      </c>
      <c r="D668" s="4">
        <v>0.006308217592592593</v>
      </c>
      <c r="E668" s="4">
        <v>0.006339930555555555</v>
      </c>
      <c r="F668" s="15" t="s">
        <v>664</v>
      </c>
      <c r="G668" s="3" t="s">
        <v>713</v>
      </c>
      <c r="H668" s="3" t="s">
        <v>712</v>
      </c>
      <c r="I668" s="2" t="str">
        <f t="shared" si="1"/>
        <v/>
      </c>
      <c r="J668" s="2">
        <f t="shared" si="2"/>
        <v>0</v>
      </c>
      <c r="K668" s="2">
        <f t="shared" si="3"/>
        <v>0</v>
      </c>
      <c r="L668" s="2">
        <f t="shared" si="4"/>
        <v>1</v>
      </c>
      <c r="M668" s="2" t="s">
        <v>712</v>
      </c>
      <c r="N668" s="21">
        <v>1.0</v>
      </c>
      <c r="O668" s="2" t="str">
        <f t="shared" si="5"/>
        <v/>
      </c>
      <c r="P668" s="2" t="str">
        <f t="shared" si="6"/>
        <v/>
      </c>
      <c r="Q668" s="2" t="str">
        <f t="shared" si="7"/>
        <v/>
      </c>
      <c r="R668" s="2" t="str">
        <f t="shared" si="8"/>
        <v/>
      </c>
      <c r="S668" s="2" t="s">
        <v>712</v>
      </c>
      <c r="T668" s="21">
        <v>1.0</v>
      </c>
      <c r="U668" s="2" t="str">
        <f t="shared" si="9"/>
        <v/>
      </c>
      <c r="V668" s="2" t="str">
        <f t="shared" si="10"/>
        <v/>
      </c>
      <c r="W668" s="2" t="str">
        <f t="shared" si="11"/>
        <v/>
      </c>
      <c r="X668" s="2" t="str">
        <f t="shared" si="12"/>
        <v/>
      </c>
      <c r="Y668" s="27" t="s">
        <v>713</v>
      </c>
      <c r="Z668" s="27"/>
      <c r="AA668" s="2" t="str">
        <f t="shared" si="13"/>
        <v/>
      </c>
      <c r="AB668" s="2" t="str">
        <f t="shared" si="14"/>
        <v/>
      </c>
      <c r="AC668" s="2" t="str">
        <f t="shared" si="15"/>
        <v/>
      </c>
      <c r="AD668" s="2" t="str">
        <f t="shared" si="16"/>
        <v/>
      </c>
      <c r="AE668" s="49" t="s">
        <v>1392</v>
      </c>
    </row>
    <row r="669">
      <c r="A669" s="5" t="s">
        <v>606</v>
      </c>
      <c r="B669" s="5">
        <v>61.0</v>
      </c>
      <c r="C669" s="6" t="s">
        <v>12</v>
      </c>
      <c r="D669" s="7">
        <v>0.0063479166666666675</v>
      </c>
      <c r="E669" s="7">
        <v>0.0063815972222222225</v>
      </c>
      <c r="F669" s="16" t="s">
        <v>665</v>
      </c>
      <c r="G669" s="6" t="s">
        <v>712</v>
      </c>
      <c r="H669" s="6" t="s">
        <v>712</v>
      </c>
      <c r="I669" s="5" t="str">
        <f t="shared" si="1"/>
        <v>No</v>
      </c>
      <c r="J669" s="5">
        <f t="shared" si="2"/>
        <v>1</v>
      </c>
      <c r="K669" s="5">
        <f t="shared" si="3"/>
        <v>0</v>
      </c>
      <c r="L669" s="5">
        <f t="shared" si="4"/>
        <v>0</v>
      </c>
      <c r="M669" s="5" t="s">
        <v>712</v>
      </c>
      <c r="N669" s="23">
        <v>1.0</v>
      </c>
      <c r="O669" s="5">
        <f t="shared" si="5"/>
        <v>0</v>
      </c>
      <c r="P669" s="5">
        <f t="shared" si="6"/>
        <v>1</v>
      </c>
      <c r="Q669" s="5">
        <f t="shared" si="7"/>
        <v>0</v>
      </c>
      <c r="R669" s="5">
        <f t="shared" si="8"/>
        <v>0</v>
      </c>
      <c r="S669" s="5" t="s">
        <v>712</v>
      </c>
      <c r="T669" s="23">
        <v>1.0</v>
      </c>
      <c r="U669" s="5">
        <f t="shared" si="9"/>
        <v>0</v>
      </c>
      <c r="V669" s="5">
        <f t="shared" si="10"/>
        <v>1</v>
      </c>
      <c r="W669" s="5">
        <f t="shared" si="11"/>
        <v>0</v>
      </c>
      <c r="X669" s="5">
        <f t="shared" si="12"/>
        <v>0</v>
      </c>
      <c r="Y669" s="50" t="s">
        <v>713</v>
      </c>
      <c r="Z669" s="50"/>
      <c r="AA669" s="5">
        <f t="shared" si="13"/>
        <v>0</v>
      </c>
      <c r="AB669" s="5">
        <f t="shared" si="14"/>
        <v>0</v>
      </c>
      <c r="AC669" s="5">
        <f t="shared" si="15"/>
        <v>1</v>
      </c>
      <c r="AD669" s="5">
        <f t="shared" si="16"/>
        <v>0</v>
      </c>
      <c r="AE669" s="51" t="s">
        <v>1393</v>
      </c>
    </row>
    <row r="670">
      <c r="A670" s="2" t="s">
        <v>606</v>
      </c>
      <c r="B670" s="2">
        <v>62.0</v>
      </c>
      <c r="C670" s="3" t="s">
        <v>9</v>
      </c>
      <c r="D670" s="4">
        <v>0.006400462962962963</v>
      </c>
      <c r="E670" s="4">
        <v>0.006434837962962963</v>
      </c>
      <c r="F670" s="15" t="s">
        <v>666</v>
      </c>
      <c r="G670" s="3" t="s">
        <v>713</v>
      </c>
      <c r="H670" s="3" t="s">
        <v>712</v>
      </c>
      <c r="I670" s="2" t="str">
        <f t="shared" si="1"/>
        <v/>
      </c>
      <c r="J670" s="2">
        <f t="shared" si="2"/>
        <v>0</v>
      </c>
      <c r="K670" s="2">
        <f t="shared" si="3"/>
        <v>0</v>
      </c>
      <c r="L670" s="2">
        <f t="shared" si="4"/>
        <v>1</v>
      </c>
      <c r="M670" s="2" t="s">
        <v>712</v>
      </c>
      <c r="N670" s="21">
        <v>0.9</v>
      </c>
      <c r="O670" s="2" t="str">
        <f t="shared" si="5"/>
        <v/>
      </c>
      <c r="P670" s="2" t="str">
        <f t="shared" si="6"/>
        <v/>
      </c>
      <c r="Q670" s="2" t="str">
        <f t="shared" si="7"/>
        <v/>
      </c>
      <c r="R670" s="2" t="str">
        <f t="shared" si="8"/>
        <v/>
      </c>
      <c r="S670" s="2" t="s">
        <v>712</v>
      </c>
      <c r="T670" s="21">
        <v>0.8</v>
      </c>
      <c r="U670" s="2" t="str">
        <f t="shared" si="9"/>
        <v/>
      </c>
      <c r="V670" s="2" t="str">
        <f t="shared" si="10"/>
        <v/>
      </c>
      <c r="W670" s="2" t="str">
        <f t="shared" si="11"/>
        <v/>
      </c>
      <c r="X670" s="2" t="str">
        <f t="shared" si="12"/>
        <v/>
      </c>
      <c r="Y670" s="27" t="s">
        <v>712</v>
      </c>
      <c r="Z670" s="27"/>
      <c r="AA670" s="2" t="str">
        <f t="shared" si="13"/>
        <v/>
      </c>
      <c r="AB670" s="2" t="str">
        <f t="shared" si="14"/>
        <v/>
      </c>
      <c r="AC670" s="2" t="str">
        <f t="shared" si="15"/>
        <v/>
      </c>
      <c r="AD670" s="2" t="str">
        <f t="shared" si="16"/>
        <v/>
      </c>
      <c r="AE670" s="49" t="s">
        <v>1394</v>
      </c>
    </row>
    <row r="671">
      <c r="A671" s="5" t="s">
        <v>606</v>
      </c>
      <c r="B671" s="5">
        <v>63.0</v>
      </c>
      <c r="C671" s="6" t="s">
        <v>12</v>
      </c>
      <c r="D671" s="7">
        <v>0.0064363425925925925</v>
      </c>
      <c r="E671" s="7">
        <v>0.006452199074074075</v>
      </c>
      <c r="F671" s="16" t="s">
        <v>667</v>
      </c>
      <c r="G671" s="6" t="s">
        <v>713</v>
      </c>
      <c r="H671" s="6" t="s">
        <v>712</v>
      </c>
      <c r="I671" s="5" t="str">
        <f t="shared" si="1"/>
        <v/>
      </c>
      <c r="J671" s="5">
        <f t="shared" si="2"/>
        <v>0</v>
      </c>
      <c r="K671" s="5">
        <f t="shared" si="3"/>
        <v>0</v>
      </c>
      <c r="L671" s="5">
        <f t="shared" si="4"/>
        <v>1</v>
      </c>
      <c r="M671" s="5" t="s">
        <v>713</v>
      </c>
      <c r="N671" s="23">
        <v>0.7</v>
      </c>
      <c r="O671" s="5" t="str">
        <f t="shared" si="5"/>
        <v/>
      </c>
      <c r="P671" s="5" t="str">
        <f t="shared" si="6"/>
        <v/>
      </c>
      <c r="Q671" s="5" t="str">
        <f t="shared" si="7"/>
        <v/>
      </c>
      <c r="R671" s="5" t="str">
        <f t="shared" si="8"/>
        <v/>
      </c>
      <c r="S671" s="5" t="s">
        <v>712</v>
      </c>
      <c r="T671" s="23">
        <v>1.0</v>
      </c>
      <c r="U671" s="5" t="str">
        <f t="shared" si="9"/>
        <v/>
      </c>
      <c r="V671" s="5" t="str">
        <f t="shared" si="10"/>
        <v/>
      </c>
      <c r="W671" s="5" t="str">
        <f t="shared" si="11"/>
        <v/>
      </c>
      <c r="X671" s="5" t="str">
        <f t="shared" si="12"/>
        <v/>
      </c>
      <c r="Y671" s="50" t="s">
        <v>712</v>
      </c>
      <c r="Z671" s="50"/>
      <c r="AA671" s="5" t="str">
        <f t="shared" si="13"/>
        <v/>
      </c>
      <c r="AB671" s="5" t="str">
        <f t="shared" si="14"/>
        <v/>
      </c>
      <c r="AC671" s="5" t="str">
        <f t="shared" si="15"/>
        <v/>
      </c>
      <c r="AD671" s="5" t="str">
        <f t="shared" si="16"/>
        <v/>
      </c>
      <c r="AE671" s="51" t="s">
        <v>1395</v>
      </c>
    </row>
    <row r="672">
      <c r="A672" s="2" t="s">
        <v>606</v>
      </c>
      <c r="B672" s="2">
        <v>64.0</v>
      </c>
      <c r="C672" s="3" t="s">
        <v>9</v>
      </c>
      <c r="D672" s="4">
        <v>0.006452430555555556</v>
      </c>
      <c r="E672" s="4">
        <v>0.006495717592592593</v>
      </c>
      <c r="F672" s="15" t="s">
        <v>668</v>
      </c>
      <c r="G672" s="3" t="s">
        <v>712</v>
      </c>
      <c r="H672" s="3" t="s">
        <v>712</v>
      </c>
      <c r="I672" s="2" t="str">
        <f t="shared" si="1"/>
        <v>No</v>
      </c>
      <c r="J672" s="2">
        <f t="shared" si="2"/>
        <v>1</v>
      </c>
      <c r="K672" s="2">
        <f t="shared" si="3"/>
        <v>0</v>
      </c>
      <c r="L672" s="2">
        <f t="shared" si="4"/>
        <v>0</v>
      </c>
      <c r="M672" s="2" t="s">
        <v>712</v>
      </c>
      <c r="N672" s="21">
        <v>1.0</v>
      </c>
      <c r="O672" s="2">
        <f t="shared" si="5"/>
        <v>0</v>
      </c>
      <c r="P672" s="2">
        <f t="shared" si="6"/>
        <v>1</v>
      </c>
      <c r="Q672" s="2">
        <f t="shared" si="7"/>
        <v>0</v>
      </c>
      <c r="R672" s="2">
        <f t="shared" si="8"/>
        <v>0</v>
      </c>
      <c r="S672" s="2" t="s">
        <v>713</v>
      </c>
      <c r="T672" s="21">
        <v>1.0</v>
      </c>
      <c r="U672" s="2">
        <f t="shared" si="9"/>
        <v>0</v>
      </c>
      <c r="V672" s="2">
        <f t="shared" si="10"/>
        <v>0</v>
      </c>
      <c r="W672" s="2">
        <f t="shared" si="11"/>
        <v>1</v>
      </c>
      <c r="X672" s="2">
        <f t="shared" si="12"/>
        <v>0</v>
      </c>
      <c r="Y672" s="27" t="s">
        <v>713</v>
      </c>
      <c r="Z672" s="27"/>
      <c r="AA672" s="2">
        <f t="shared" si="13"/>
        <v>0</v>
      </c>
      <c r="AB672" s="2">
        <f t="shared" si="14"/>
        <v>0</v>
      </c>
      <c r="AC672" s="2">
        <f t="shared" si="15"/>
        <v>1</v>
      </c>
      <c r="AD672" s="2">
        <f t="shared" si="16"/>
        <v>0</v>
      </c>
      <c r="AE672" s="49" t="s">
        <v>1396</v>
      </c>
    </row>
    <row r="673">
      <c r="A673" s="5" t="s">
        <v>606</v>
      </c>
      <c r="B673" s="5">
        <v>65.0</v>
      </c>
      <c r="C673" s="6" t="s">
        <v>12</v>
      </c>
      <c r="D673" s="7">
        <v>0.0065054398148148155</v>
      </c>
      <c r="E673" s="7">
        <v>0.006544444444444445</v>
      </c>
      <c r="F673" s="16" t="s">
        <v>669</v>
      </c>
      <c r="G673" s="6" t="s">
        <v>712</v>
      </c>
      <c r="H673" s="6" t="s">
        <v>712</v>
      </c>
      <c r="I673" s="5" t="str">
        <f t="shared" si="1"/>
        <v>No</v>
      </c>
      <c r="J673" s="5">
        <f t="shared" si="2"/>
        <v>1</v>
      </c>
      <c r="K673" s="5">
        <f t="shared" si="3"/>
        <v>0</v>
      </c>
      <c r="L673" s="5">
        <f t="shared" si="4"/>
        <v>0</v>
      </c>
      <c r="M673" s="5" t="s">
        <v>712</v>
      </c>
      <c r="N673" s="23">
        <v>1.0</v>
      </c>
      <c r="O673" s="5">
        <f t="shared" si="5"/>
        <v>0</v>
      </c>
      <c r="P673" s="5">
        <f t="shared" si="6"/>
        <v>1</v>
      </c>
      <c r="Q673" s="5">
        <f t="shared" si="7"/>
        <v>0</v>
      </c>
      <c r="R673" s="5">
        <f t="shared" si="8"/>
        <v>0</v>
      </c>
      <c r="S673" s="5" t="s">
        <v>712</v>
      </c>
      <c r="T673" s="23">
        <v>1.0</v>
      </c>
      <c r="U673" s="5">
        <f t="shared" si="9"/>
        <v>0</v>
      </c>
      <c r="V673" s="5">
        <f t="shared" si="10"/>
        <v>1</v>
      </c>
      <c r="W673" s="5">
        <f t="shared" si="11"/>
        <v>0</v>
      </c>
      <c r="X673" s="5">
        <f t="shared" si="12"/>
        <v>0</v>
      </c>
      <c r="Y673" s="50" t="s">
        <v>713</v>
      </c>
      <c r="Z673" s="50"/>
      <c r="AA673" s="5">
        <f t="shared" si="13"/>
        <v>0</v>
      </c>
      <c r="AB673" s="5">
        <f t="shared" si="14"/>
        <v>0</v>
      </c>
      <c r="AC673" s="5">
        <f t="shared" si="15"/>
        <v>1</v>
      </c>
      <c r="AD673" s="5">
        <f t="shared" si="16"/>
        <v>0</v>
      </c>
      <c r="AE673" s="51" t="s">
        <v>1397</v>
      </c>
    </row>
    <row r="674">
      <c r="A674" s="2" t="s">
        <v>606</v>
      </c>
      <c r="B674" s="2">
        <v>66.0</v>
      </c>
      <c r="C674" s="3" t="s">
        <v>9</v>
      </c>
      <c r="D674" s="4">
        <v>0.006544675925925926</v>
      </c>
      <c r="E674" s="4">
        <v>0.0065451388888888885</v>
      </c>
      <c r="F674" s="15" t="s">
        <v>84</v>
      </c>
      <c r="G674" s="3" t="s">
        <v>712</v>
      </c>
      <c r="H674" s="3" t="s">
        <v>712</v>
      </c>
      <c r="I674" s="2" t="str">
        <f t="shared" si="1"/>
        <v>No</v>
      </c>
      <c r="J674" s="2">
        <f t="shared" si="2"/>
        <v>1</v>
      </c>
      <c r="K674" s="2">
        <f t="shared" si="3"/>
        <v>0</v>
      </c>
      <c r="L674" s="2">
        <f t="shared" si="4"/>
        <v>0</v>
      </c>
      <c r="M674" s="2" t="s">
        <v>712</v>
      </c>
      <c r="N674" s="21">
        <v>1.0</v>
      </c>
      <c r="O674" s="2">
        <f t="shared" si="5"/>
        <v>0</v>
      </c>
      <c r="P674" s="2">
        <f t="shared" si="6"/>
        <v>1</v>
      </c>
      <c r="Q674" s="2">
        <f t="shared" si="7"/>
        <v>0</v>
      </c>
      <c r="R674" s="2">
        <f t="shared" si="8"/>
        <v>0</v>
      </c>
      <c r="S674" s="2" t="s">
        <v>712</v>
      </c>
      <c r="T674" s="21">
        <v>1.0</v>
      </c>
      <c r="U674" s="2">
        <f t="shared" si="9"/>
        <v>0</v>
      </c>
      <c r="V674" s="2">
        <f t="shared" si="10"/>
        <v>1</v>
      </c>
      <c r="W674" s="2">
        <f t="shared" si="11"/>
        <v>0</v>
      </c>
      <c r="X674" s="2">
        <f t="shared" si="12"/>
        <v>0</v>
      </c>
      <c r="Y674" s="27" t="s">
        <v>712</v>
      </c>
      <c r="Z674" s="27"/>
      <c r="AA674" s="2">
        <f t="shared" si="13"/>
        <v>0</v>
      </c>
      <c r="AB674" s="2">
        <f t="shared" si="14"/>
        <v>1</v>
      </c>
      <c r="AC674" s="2">
        <f t="shared" si="15"/>
        <v>0</v>
      </c>
      <c r="AD674" s="2">
        <f t="shared" si="16"/>
        <v>0</v>
      </c>
      <c r="AE674" s="49" t="s">
        <v>1398</v>
      </c>
    </row>
    <row r="675">
      <c r="A675" s="5" t="s">
        <v>670</v>
      </c>
      <c r="B675" s="5">
        <v>0.0</v>
      </c>
      <c r="C675" s="6" t="s">
        <v>12</v>
      </c>
      <c r="D675" s="7">
        <v>3.18287037037037E-5</v>
      </c>
      <c r="E675" s="7">
        <v>1.201388888888889E-4</v>
      </c>
      <c r="F675" s="16" t="s">
        <v>401</v>
      </c>
      <c r="G675" s="6" t="s">
        <v>712</v>
      </c>
      <c r="H675" s="6" t="s">
        <v>712</v>
      </c>
      <c r="I675" s="5" t="str">
        <f t="shared" si="1"/>
        <v>No</v>
      </c>
      <c r="J675" s="5">
        <f t="shared" si="2"/>
        <v>1</v>
      </c>
      <c r="K675" s="5">
        <f t="shared" si="3"/>
        <v>0</v>
      </c>
      <c r="L675" s="5">
        <f t="shared" si="4"/>
        <v>0</v>
      </c>
      <c r="M675" s="5" t="s">
        <v>713</v>
      </c>
      <c r="N675" s="23">
        <v>1.0</v>
      </c>
      <c r="O675" s="5">
        <f t="shared" si="5"/>
        <v>0</v>
      </c>
      <c r="P675" s="5">
        <f t="shared" si="6"/>
        <v>0</v>
      </c>
      <c r="Q675" s="5">
        <f t="shared" si="7"/>
        <v>1</v>
      </c>
      <c r="R675" s="5">
        <f t="shared" si="8"/>
        <v>0</v>
      </c>
      <c r="S675" s="5" t="s">
        <v>713</v>
      </c>
      <c r="T675" s="23">
        <v>1.0</v>
      </c>
      <c r="U675" s="5">
        <f t="shared" si="9"/>
        <v>0</v>
      </c>
      <c r="V675" s="5">
        <f t="shared" si="10"/>
        <v>0</v>
      </c>
      <c r="W675" s="5">
        <f t="shared" si="11"/>
        <v>1</v>
      </c>
      <c r="X675" s="5">
        <f t="shared" si="12"/>
        <v>0</v>
      </c>
      <c r="Y675" s="50" t="s">
        <v>712</v>
      </c>
      <c r="Z675" s="50"/>
      <c r="AA675" s="5">
        <f t="shared" si="13"/>
        <v>0</v>
      </c>
      <c r="AB675" s="5">
        <f t="shared" si="14"/>
        <v>1</v>
      </c>
      <c r="AC675" s="5">
        <f t="shared" si="15"/>
        <v>0</v>
      </c>
      <c r="AD675" s="5">
        <f t="shared" si="16"/>
        <v>0</v>
      </c>
      <c r="AE675" s="51" t="s">
        <v>1399</v>
      </c>
    </row>
    <row r="676">
      <c r="A676" s="2" t="s">
        <v>670</v>
      </c>
      <c r="B676" s="2">
        <v>1.0</v>
      </c>
      <c r="C676" s="3" t="s">
        <v>9</v>
      </c>
      <c r="D676" s="4">
        <v>1.9386574074074073E-4</v>
      </c>
      <c r="E676" s="4">
        <v>2.0694444444444444E-4</v>
      </c>
      <c r="F676" s="15" t="s">
        <v>671</v>
      </c>
      <c r="G676" s="3" t="s">
        <v>712</v>
      </c>
      <c r="H676" s="3" t="s">
        <v>712</v>
      </c>
      <c r="I676" s="2" t="str">
        <f t="shared" si="1"/>
        <v>No</v>
      </c>
      <c r="J676" s="2">
        <f t="shared" si="2"/>
        <v>1</v>
      </c>
      <c r="K676" s="2">
        <f t="shared" si="3"/>
        <v>0</v>
      </c>
      <c r="L676" s="2">
        <f t="shared" si="4"/>
        <v>0</v>
      </c>
      <c r="M676" s="2" t="s">
        <v>712</v>
      </c>
      <c r="N676" s="21">
        <v>1.0</v>
      </c>
      <c r="O676" s="2">
        <f t="shared" si="5"/>
        <v>0</v>
      </c>
      <c r="P676" s="2">
        <f t="shared" si="6"/>
        <v>1</v>
      </c>
      <c r="Q676" s="2">
        <f t="shared" si="7"/>
        <v>0</v>
      </c>
      <c r="R676" s="2">
        <f t="shared" si="8"/>
        <v>0</v>
      </c>
      <c r="S676" s="2" t="s">
        <v>712</v>
      </c>
      <c r="T676" s="21">
        <v>1.0</v>
      </c>
      <c r="U676" s="2">
        <f t="shared" si="9"/>
        <v>0</v>
      </c>
      <c r="V676" s="2">
        <f t="shared" si="10"/>
        <v>1</v>
      </c>
      <c r="W676" s="2">
        <f t="shared" si="11"/>
        <v>0</v>
      </c>
      <c r="X676" s="2">
        <f t="shared" si="12"/>
        <v>0</v>
      </c>
      <c r="Y676" s="27" t="s">
        <v>712</v>
      </c>
      <c r="Z676" s="27"/>
      <c r="AA676" s="2">
        <f t="shared" si="13"/>
        <v>0</v>
      </c>
      <c r="AB676" s="2">
        <f t="shared" si="14"/>
        <v>1</v>
      </c>
      <c r="AC676" s="2">
        <f t="shared" si="15"/>
        <v>0</v>
      </c>
      <c r="AD676" s="2">
        <f t="shared" si="16"/>
        <v>0</v>
      </c>
      <c r="AE676" s="49" t="s">
        <v>1400</v>
      </c>
    </row>
    <row r="677">
      <c r="A677" s="5" t="s">
        <v>670</v>
      </c>
      <c r="B677" s="5">
        <v>2.0</v>
      </c>
      <c r="C677" s="6" t="s">
        <v>12</v>
      </c>
      <c r="D677" s="7">
        <v>2.1921296296296296E-4</v>
      </c>
      <c r="E677" s="7">
        <v>2.9409722222222223E-4</v>
      </c>
      <c r="F677" s="16" t="s">
        <v>401</v>
      </c>
      <c r="G677" s="6" t="s">
        <v>713</v>
      </c>
      <c r="H677" s="6" t="s">
        <v>712</v>
      </c>
      <c r="I677" s="5" t="str">
        <f t="shared" si="1"/>
        <v/>
      </c>
      <c r="J677" s="5">
        <f t="shared" si="2"/>
        <v>0</v>
      </c>
      <c r="K677" s="5">
        <f t="shared" si="3"/>
        <v>0</v>
      </c>
      <c r="L677" s="5">
        <f t="shared" si="4"/>
        <v>1</v>
      </c>
      <c r="M677" s="5" t="s">
        <v>713</v>
      </c>
      <c r="N677" s="23">
        <v>1.0</v>
      </c>
      <c r="O677" s="5" t="str">
        <f t="shared" si="5"/>
        <v/>
      </c>
      <c r="P677" s="5" t="str">
        <f t="shared" si="6"/>
        <v/>
      </c>
      <c r="Q677" s="5" t="str">
        <f t="shared" si="7"/>
        <v/>
      </c>
      <c r="R677" s="5" t="str">
        <f t="shared" si="8"/>
        <v/>
      </c>
      <c r="S677" s="5" t="s">
        <v>712</v>
      </c>
      <c r="T677" s="23">
        <v>1.0</v>
      </c>
      <c r="U677" s="5" t="str">
        <f t="shared" si="9"/>
        <v/>
      </c>
      <c r="V677" s="5" t="str">
        <f t="shared" si="10"/>
        <v/>
      </c>
      <c r="W677" s="5" t="str">
        <f t="shared" si="11"/>
        <v/>
      </c>
      <c r="X677" s="5" t="str">
        <f t="shared" si="12"/>
        <v/>
      </c>
      <c r="Y677" s="50" t="s">
        <v>712</v>
      </c>
      <c r="Z677" s="50"/>
      <c r="AA677" s="5" t="str">
        <f t="shared" si="13"/>
        <v/>
      </c>
      <c r="AB677" s="5" t="str">
        <f t="shared" si="14"/>
        <v/>
      </c>
      <c r="AC677" s="5" t="str">
        <f t="shared" si="15"/>
        <v/>
      </c>
      <c r="AD677" s="5" t="str">
        <f t="shared" si="16"/>
        <v/>
      </c>
      <c r="AE677" s="51" t="s">
        <v>1401</v>
      </c>
    </row>
    <row r="678">
      <c r="A678" s="2" t="s">
        <v>670</v>
      </c>
      <c r="B678" s="2">
        <v>3.0</v>
      </c>
      <c r="C678" s="3" t="s">
        <v>9</v>
      </c>
      <c r="D678" s="4">
        <v>3.2488425925925925E-4</v>
      </c>
      <c r="E678" s="4">
        <v>3.9027777777777775E-4</v>
      </c>
      <c r="F678" s="15" t="s">
        <v>672</v>
      </c>
      <c r="G678" s="3" t="s">
        <v>712</v>
      </c>
      <c r="H678" s="3" t="s">
        <v>712</v>
      </c>
      <c r="I678" s="2" t="str">
        <f t="shared" si="1"/>
        <v>No</v>
      </c>
      <c r="J678" s="2">
        <f t="shared" si="2"/>
        <v>1</v>
      </c>
      <c r="K678" s="2">
        <f t="shared" si="3"/>
        <v>0</v>
      </c>
      <c r="L678" s="2">
        <f t="shared" si="4"/>
        <v>0</v>
      </c>
      <c r="M678" s="2" t="s">
        <v>712</v>
      </c>
      <c r="N678" s="21">
        <v>0.9</v>
      </c>
      <c r="O678" s="2">
        <f t="shared" si="5"/>
        <v>0</v>
      </c>
      <c r="P678" s="2">
        <f t="shared" si="6"/>
        <v>1</v>
      </c>
      <c r="Q678" s="2">
        <f t="shared" si="7"/>
        <v>0</v>
      </c>
      <c r="R678" s="2">
        <f t="shared" si="8"/>
        <v>0</v>
      </c>
      <c r="S678" s="2" t="s">
        <v>712</v>
      </c>
      <c r="T678" s="21">
        <v>1.0</v>
      </c>
      <c r="U678" s="2">
        <f t="shared" si="9"/>
        <v>0</v>
      </c>
      <c r="V678" s="2">
        <f t="shared" si="10"/>
        <v>1</v>
      </c>
      <c r="W678" s="2">
        <f t="shared" si="11"/>
        <v>0</v>
      </c>
      <c r="X678" s="2">
        <f t="shared" si="12"/>
        <v>0</v>
      </c>
      <c r="Y678" s="27" t="s">
        <v>712</v>
      </c>
      <c r="Z678" s="27"/>
      <c r="AA678" s="2">
        <f t="shared" si="13"/>
        <v>0</v>
      </c>
      <c r="AB678" s="2">
        <f t="shared" si="14"/>
        <v>1</v>
      </c>
      <c r="AC678" s="2">
        <f t="shared" si="15"/>
        <v>0</v>
      </c>
      <c r="AD678" s="2">
        <f t="shared" si="16"/>
        <v>0</v>
      </c>
      <c r="AE678" s="49" t="s">
        <v>1402</v>
      </c>
    </row>
    <row r="679">
      <c r="A679" s="5" t="s">
        <v>670</v>
      </c>
      <c r="B679" s="5">
        <v>4.0</v>
      </c>
      <c r="C679" s="6" t="s">
        <v>15</v>
      </c>
      <c r="D679" s="7">
        <v>3.9305555555555556E-4</v>
      </c>
      <c r="E679" s="7">
        <v>4.380787037037037E-4</v>
      </c>
      <c r="F679" s="16" t="s">
        <v>673</v>
      </c>
      <c r="G679" s="6" t="s">
        <v>713</v>
      </c>
      <c r="H679" s="6" t="s">
        <v>713</v>
      </c>
      <c r="I679" s="5" t="str">
        <f t="shared" si="1"/>
        <v>Sí</v>
      </c>
      <c r="J679" s="5">
        <f t="shared" si="2"/>
        <v>0</v>
      </c>
      <c r="K679" s="5">
        <f t="shared" si="3"/>
        <v>1</v>
      </c>
      <c r="L679" s="5">
        <f t="shared" si="4"/>
        <v>0</v>
      </c>
      <c r="M679" s="5" t="s">
        <v>712</v>
      </c>
      <c r="N679" s="23">
        <v>1.0</v>
      </c>
      <c r="O679" s="5">
        <f t="shared" si="5"/>
        <v>0</v>
      </c>
      <c r="P679" s="5">
        <f t="shared" si="6"/>
        <v>0</v>
      </c>
      <c r="Q679" s="5">
        <f t="shared" si="7"/>
        <v>0</v>
      </c>
      <c r="R679" s="5">
        <f t="shared" si="8"/>
        <v>1</v>
      </c>
      <c r="S679" s="5" t="s">
        <v>712</v>
      </c>
      <c r="T679" s="23">
        <v>1.0</v>
      </c>
      <c r="U679" s="5">
        <f t="shared" si="9"/>
        <v>0</v>
      </c>
      <c r="V679" s="5">
        <f t="shared" si="10"/>
        <v>0</v>
      </c>
      <c r="W679" s="5">
        <f t="shared" si="11"/>
        <v>0</v>
      </c>
      <c r="X679" s="5">
        <f t="shared" si="12"/>
        <v>1</v>
      </c>
      <c r="Y679" s="50" t="s">
        <v>712</v>
      </c>
      <c r="Z679" s="50"/>
      <c r="AA679" s="5">
        <f t="shared" si="13"/>
        <v>0</v>
      </c>
      <c r="AB679" s="5">
        <f t="shared" si="14"/>
        <v>0</v>
      </c>
      <c r="AC679" s="5">
        <f t="shared" si="15"/>
        <v>0</v>
      </c>
      <c r="AD679" s="5">
        <f t="shared" si="16"/>
        <v>1</v>
      </c>
      <c r="AE679" s="51" t="s">
        <v>1403</v>
      </c>
    </row>
    <row r="680">
      <c r="A680" s="2" t="s">
        <v>670</v>
      </c>
      <c r="B680" s="2">
        <v>5.0</v>
      </c>
      <c r="C680" s="3" t="s">
        <v>12</v>
      </c>
      <c r="D680" s="4">
        <v>4.3819444444444445E-4</v>
      </c>
      <c r="E680" s="4">
        <v>4.413194444444445E-4</v>
      </c>
      <c r="F680" s="15" t="s">
        <v>191</v>
      </c>
      <c r="G680" s="3" t="s">
        <v>712</v>
      </c>
      <c r="H680" s="3" t="s">
        <v>712</v>
      </c>
      <c r="I680" s="2" t="str">
        <f t="shared" si="1"/>
        <v>No</v>
      </c>
      <c r="J680" s="2">
        <f t="shared" si="2"/>
        <v>1</v>
      </c>
      <c r="K680" s="2">
        <f t="shared" si="3"/>
        <v>0</v>
      </c>
      <c r="L680" s="2">
        <f t="shared" si="4"/>
        <v>0</v>
      </c>
      <c r="M680" s="2" t="s">
        <v>712</v>
      </c>
      <c r="N680" s="21">
        <v>1.0</v>
      </c>
      <c r="O680" s="2">
        <f t="shared" si="5"/>
        <v>0</v>
      </c>
      <c r="P680" s="2">
        <f t="shared" si="6"/>
        <v>1</v>
      </c>
      <c r="Q680" s="2">
        <f t="shared" si="7"/>
        <v>0</v>
      </c>
      <c r="R680" s="2">
        <f t="shared" si="8"/>
        <v>0</v>
      </c>
      <c r="S680" s="2" t="s">
        <v>712</v>
      </c>
      <c r="T680" s="21">
        <v>1.0</v>
      </c>
      <c r="U680" s="2">
        <f t="shared" si="9"/>
        <v>0</v>
      </c>
      <c r="V680" s="2">
        <f t="shared" si="10"/>
        <v>1</v>
      </c>
      <c r="W680" s="2">
        <f t="shared" si="11"/>
        <v>0</v>
      </c>
      <c r="X680" s="2">
        <f t="shared" si="12"/>
        <v>0</v>
      </c>
      <c r="Y680" s="27" t="s">
        <v>712</v>
      </c>
      <c r="Z680" s="27"/>
      <c r="AA680" s="2">
        <f t="shared" si="13"/>
        <v>0</v>
      </c>
      <c r="AB680" s="2">
        <f t="shared" si="14"/>
        <v>1</v>
      </c>
      <c r="AC680" s="2">
        <f t="shared" si="15"/>
        <v>0</v>
      </c>
      <c r="AD680" s="2">
        <f t="shared" si="16"/>
        <v>0</v>
      </c>
      <c r="AE680" s="49" t="s">
        <v>1403</v>
      </c>
    </row>
    <row r="681">
      <c r="A681" s="5" t="s">
        <v>670</v>
      </c>
      <c r="B681" s="5">
        <v>6.0</v>
      </c>
      <c r="C681" s="6" t="s">
        <v>9</v>
      </c>
      <c r="D681" s="7">
        <v>4.5578703703703704E-4</v>
      </c>
      <c r="E681" s="7">
        <v>4.7106481481481484E-4</v>
      </c>
      <c r="F681" s="16" t="s">
        <v>674</v>
      </c>
      <c r="G681" s="6" t="s">
        <v>713</v>
      </c>
      <c r="H681" s="6" t="s">
        <v>712</v>
      </c>
      <c r="I681" s="5" t="str">
        <f t="shared" si="1"/>
        <v/>
      </c>
      <c r="J681" s="5">
        <f t="shared" si="2"/>
        <v>0</v>
      </c>
      <c r="K681" s="5">
        <f t="shared" si="3"/>
        <v>0</v>
      </c>
      <c r="L681" s="5">
        <f t="shared" si="4"/>
        <v>1</v>
      </c>
      <c r="M681" s="5" t="s">
        <v>712</v>
      </c>
      <c r="N681" s="23">
        <v>1.0</v>
      </c>
      <c r="O681" s="5" t="str">
        <f t="shared" si="5"/>
        <v/>
      </c>
      <c r="P681" s="5" t="str">
        <f t="shared" si="6"/>
        <v/>
      </c>
      <c r="Q681" s="5" t="str">
        <f t="shared" si="7"/>
        <v/>
      </c>
      <c r="R681" s="5" t="str">
        <f t="shared" si="8"/>
        <v/>
      </c>
      <c r="S681" s="5" t="s">
        <v>712</v>
      </c>
      <c r="T681" s="23">
        <v>1.0</v>
      </c>
      <c r="U681" s="5" t="str">
        <f t="shared" si="9"/>
        <v/>
      </c>
      <c r="V681" s="5" t="str">
        <f t="shared" si="10"/>
        <v/>
      </c>
      <c r="W681" s="5" t="str">
        <f t="shared" si="11"/>
        <v/>
      </c>
      <c r="X681" s="5" t="str">
        <f t="shared" si="12"/>
        <v/>
      </c>
      <c r="Y681" s="50" t="s">
        <v>713</v>
      </c>
      <c r="Z681" s="50"/>
      <c r="AA681" s="5" t="str">
        <f t="shared" si="13"/>
        <v/>
      </c>
      <c r="AB681" s="5" t="str">
        <f t="shared" si="14"/>
        <v/>
      </c>
      <c r="AC681" s="5" t="str">
        <f t="shared" si="15"/>
        <v/>
      </c>
      <c r="AD681" s="5" t="str">
        <f t="shared" si="16"/>
        <v/>
      </c>
      <c r="AE681" s="51" t="s">
        <v>1404</v>
      </c>
    </row>
    <row r="682">
      <c r="A682" s="2" t="s">
        <v>670</v>
      </c>
      <c r="B682" s="2">
        <v>7.0</v>
      </c>
      <c r="C682" s="3" t="s">
        <v>7</v>
      </c>
      <c r="D682" s="4">
        <v>4.711805555555556E-4</v>
      </c>
      <c r="E682" s="4">
        <v>8.283564814814815E-4</v>
      </c>
      <c r="F682" s="15" t="s">
        <v>675</v>
      </c>
      <c r="G682" s="3" t="s">
        <v>713</v>
      </c>
      <c r="H682" s="3" t="s">
        <v>713</v>
      </c>
      <c r="I682" s="2" t="str">
        <f t="shared" si="1"/>
        <v>Sí</v>
      </c>
      <c r="J682" s="2">
        <f t="shared" si="2"/>
        <v>0</v>
      </c>
      <c r="K682" s="2">
        <f t="shared" si="3"/>
        <v>1</v>
      </c>
      <c r="L682" s="2">
        <f t="shared" si="4"/>
        <v>0</v>
      </c>
      <c r="M682" s="2" t="s">
        <v>713</v>
      </c>
      <c r="N682" s="21">
        <v>1.0</v>
      </c>
      <c r="O682" s="2">
        <f t="shared" si="5"/>
        <v>1</v>
      </c>
      <c r="P682" s="2">
        <f t="shared" si="6"/>
        <v>0</v>
      </c>
      <c r="Q682" s="2">
        <f t="shared" si="7"/>
        <v>0</v>
      </c>
      <c r="R682" s="2">
        <f t="shared" si="8"/>
        <v>0</v>
      </c>
      <c r="S682" s="2" t="s">
        <v>713</v>
      </c>
      <c r="T682" s="21">
        <v>1.0</v>
      </c>
      <c r="U682" s="2">
        <f t="shared" si="9"/>
        <v>1</v>
      </c>
      <c r="V682" s="2">
        <f t="shared" si="10"/>
        <v>0</v>
      </c>
      <c r="W682" s="2">
        <f t="shared" si="11"/>
        <v>0</v>
      </c>
      <c r="X682" s="2">
        <f t="shared" si="12"/>
        <v>0</v>
      </c>
      <c r="Y682" s="27" t="s">
        <v>713</v>
      </c>
      <c r="Z682" s="27"/>
      <c r="AA682" s="2">
        <f t="shared" si="13"/>
        <v>1</v>
      </c>
      <c r="AB682" s="2">
        <f t="shared" si="14"/>
        <v>0</v>
      </c>
      <c r="AC682" s="2">
        <f t="shared" si="15"/>
        <v>0</v>
      </c>
      <c r="AD682" s="2">
        <f t="shared" si="16"/>
        <v>0</v>
      </c>
      <c r="AE682" s="49" t="s">
        <v>1405</v>
      </c>
    </row>
    <row r="683">
      <c r="A683" s="5" t="s">
        <v>670</v>
      </c>
      <c r="B683" s="5">
        <v>8.0</v>
      </c>
      <c r="C683" s="6" t="s">
        <v>9</v>
      </c>
      <c r="D683" s="7">
        <v>8.34375E-4</v>
      </c>
      <c r="E683" s="7">
        <v>9.913194444444444E-4</v>
      </c>
      <c r="F683" s="16" t="s">
        <v>676</v>
      </c>
      <c r="G683" s="6" t="s">
        <v>713</v>
      </c>
      <c r="H683" s="6" t="s">
        <v>713</v>
      </c>
      <c r="I683" s="5" t="str">
        <f t="shared" si="1"/>
        <v>Sí</v>
      </c>
      <c r="J683" s="5">
        <f t="shared" si="2"/>
        <v>0</v>
      </c>
      <c r="K683" s="5">
        <f t="shared" si="3"/>
        <v>1</v>
      </c>
      <c r="L683" s="5">
        <f t="shared" si="4"/>
        <v>0</v>
      </c>
      <c r="M683" s="5" t="s">
        <v>713</v>
      </c>
      <c r="N683" s="23">
        <v>1.0</v>
      </c>
      <c r="O683" s="5">
        <f t="shared" si="5"/>
        <v>1</v>
      </c>
      <c r="P683" s="5">
        <f t="shared" si="6"/>
        <v>0</v>
      </c>
      <c r="Q683" s="5">
        <f t="shared" si="7"/>
        <v>0</v>
      </c>
      <c r="R683" s="5">
        <f t="shared" si="8"/>
        <v>0</v>
      </c>
      <c r="S683" s="5" t="s">
        <v>713</v>
      </c>
      <c r="T683" s="23">
        <v>1.0</v>
      </c>
      <c r="U683" s="5">
        <f t="shared" si="9"/>
        <v>1</v>
      </c>
      <c r="V683" s="5">
        <f t="shared" si="10"/>
        <v>0</v>
      </c>
      <c r="W683" s="5">
        <f t="shared" si="11"/>
        <v>0</v>
      </c>
      <c r="X683" s="5">
        <f t="shared" si="12"/>
        <v>0</v>
      </c>
      <c r="Y683" s="50" t="s">
        <v>713</v>
      </c>
      <c r="Z683" s="50"/>
      <c r="AA683" s="5">
        <f t="shared" si="13"/>
        <v>1</v>
      </c>
      <c r="AB683" s="5">
        <f t="shared" si="14"/>
        <v>0</v>
      </c>
      <c r="AC683" s="5">
        <f t="shared" si="15"/>
        <v>0</v>
      </c>
      <c r="AD683" s="5">
        <f t="shared" si="16"/>
        <v>0</v>
      </c>
      <c r="AE683" s="51" t="s">
        <v>1406</v>
      </c>
    </row>
    <row r="684">
      <c r="A684" s="2" t="s">
        <v>670</v>
      </c>
      <c r="B684" s="2">
        <v>9.0</v>
      </c>
      <c r="C684" s="3" t="s">
        <v>15</v>
      </c>
      <c r="D684" s="4">
        <v>9.993055555555556E-4</v>
      </c>
      <c r="E684" s="4">
        <v>0.0010376157407407409</v>
      </c>
      <c r="F684" s="15" t="s">
        <v>677</v>
      </c>
      <c r="G684" s="3" t="s">
        <v>713</v>
      </c>
      <c r="H684" s="3" t="s">
        <v>713</v>
      </c>
      <c r="I684" s="2" t="str">
        <f t="shared" si="1"/>
        <v>Sí</v>
      </c>
      <c r="J684" s="2">
        <f t="shared" si="2"/>
        <v>0</v>
      </c>
      <c r="K684" s="2">
        <f t="shared" si="3"/>
        <v>1</v>
      </c>
      <c r="L684" s="2">
        <f t="shared" si="4"/>
        <v>0</v>
      </c>
      <c r="M684" s="2" t="s">
        <v>712</v>
      </c>
      <c r="N684" s="21">
        <v>1.0</v>
      </c>
      <c r="O684" s="2">
        <f t="shared" si="5"/>
        <v>0</v>
      </c>
      <c r="P684" s="2">
        <f t="shared" si="6"/>
        <v>0</v>
      </c>
      <c r="Q684" s="2">
        <f t="shared" si="7"/>
        <v>0</v>
      </c>
      <c r="R684" s="2">
        <f t="shared" si="8"/>
        <v>1</v>
      </c>
      <c r="S684" s="2" t="s">
        <v>712</v>
      </c>
      <c r="T684" s="21">
        <v>1.0</v>
      </c>
      <c r="U684" s="2">
        <f t="shared" si="9"/>
        <v>0</v>
      </c>
      <c r="V684" s="2">
        <f t="shared" si="10"/>
        <v>0</v>
      </c>
      <c r="W684" s="2">
        <f t="shared" si="11"/>
        <v>0</v>
      </c>
      <c r="X684" s="2">
        <f t="shared" si="12"/>
        <v>1</v>
      </c>
      <c r="Y684" s="27" t="s">
        <v>712</v>
      </c>
      <c r="Z684" s="27"/>
      <c r="AA684" s="2">
        <f t="shared" si="13"/>
        <v>0</v>
      </c>
      <c r="AB684" s="2">
        <f t="shared" si="14"/>
        <v>0</v>
      </c>
      <c r="AC684" s="2">
        <f t="shared" si="15"/>
        <v>0</v>
      </c>
      <c r="AD684" s="2">
        <f t="shared" si="16"/>
        <v>1</v>
      </c>
      <c r="AE684" s="49" t="s">
        <v>1407</v>
      </c>
    </row>
    <row r="685">
      <c r="A685" s="5" t="s">
        <v>670</v>
      </c>
      <c r="B685" s="5">
        <v>10.0</v>
      </c>
      <c r="C685" s="6" t="s">
        <v>7</v>
      </c>
      <c r="D685" s="7">
        <v>0.0010409722222222222</v>
      </c>
      <c r="E685" s="7">
        <v>0.0011070601851851853</v>
      </c>
      <c r="F685" s="16" t="s">
        <v>678</v>
      </c>
      <c r="G685" s="6" t="s">
        <v>713</v>
      </c>
      <c r="H685" s="6" t="s">
        <v>713</v>
      </c>
      <c r="I685" s="5" t="str">
        <f t="shared" si="1"/>
        <v>Sí</v>
      </c>
      <c r="J685" s="5">
        <f t="shared" si="2"/>
        <v>0</v>
      </c>
      <c r="K685" s="5">
        <f t="shared" si="3"/>
        <v>1</v>
      </c>
      <c r="L685" s="5">
        <f t="shared" si="4"/>
        <v>0</v>
      </c>
      <c r="M685" s="5" t="s">
        <v>713</v>
      </c>
      <c r="N685" s="23">
        <v>0.9</v>
      </c>
      <c r="O685" s="5">
        <f t="shared" si="5"/>
        <v>1</v>
      </c>
      <c r="P685" s="5">
        <f t="shared" si="6"/>
        <v>0</v>
      </c>
      <c r="Q685" s="5">
        <f t="shared" si="7"/>
        <v>0</v>
      </c>
      <c r="R685" s="5">
        <f t="shared" si="8"/>
        <v>0</v>
      </c>
      <c r="S685" s="5" t="s">
        <v>713</v>
      </c>
      <c r="T685" s="23">
        <v>1.0</v>
      </c>
      <c r="U685" s="5">
        <f t="shared" si="9"/>
        <v>1</v>
      </c>
      <c r="V685" s="5">
        <f t="shared" si="10"/>
        <v>0</v>
      </c>
      <c r="W685" s="5">
        <f t="shared" si="11"/>
        <v>0</v>
      </c>
      <c r="X685" s="5">
        <f t="shared" si="12"/>
        <v>0</v>
      </c>
      <c r="Y685" s="50" t="s">
        <v>713</v>
      </c>
      <c r="Z685" s="50"/>
      <c r="AA685" s="5">
        <f t="shared" si="13"/>
        <v>1</v>
      </c>
      <c r="AB685" s="5">
        <f t="shared" si="14"/>
        <v>0</v>
      </c>
      <c r="AC685" s="5">
        <f t="shared" si="15"/>
        <v>0</v>
      </c>
      <c r="AD685" s="5">
        <f t="shared" si="16"/>
        <v>0</v>
      </c>
      <c r="AE685" s="51" t="s">
        <v>1408</v>
      </c>
    </row>
    <row r="686">
      <c r="A686" s="2" t="s">
        <v>670</v>
      </c>
      <c r="B686" s="2">
        <v>11.0</v>
      </c>
      <c r="C686" s="3" t="s">
        <v>9</v>
      </c>
      <c r="D686" s="4">
        <v>0.0011111111111111111</v>
      </c>
      <c r="E686" s="4">
        <v>0.0014159722222222223</v>
      </c>
      <c r="F686" s="15" t="s">
        <v>679</v>
      </c>
      <c r="G686" s="3" t="s">
        <v>713</v>
      </c>
      <c r="H686" s="3" t="s">
        <v>713</v>
      </c>
      <c r="I686" s="2" t="str">
        <f t="shared" si="1"/>
        <v>Sí</v>
      </c>
      <c r="J686" s="2">
        <f t="shared" si="2"/>
        <v>0</v>
      </c>
      <c r="K686" s="2">
        <f t="shared" si="3"/>
        <v>1</v>
      </c>
      <c r="L686" s="2">
        <f t="shared" si="4"/>
        <v>0</v>
      </c>
      <c r="M686" s="2" t="s">
        <v>713</v>
      </c>
      <c r="N686" s="21">
        <v>1.0</v>
      </c>
      <c r="O686" s="2">
        <f t="shared" si="5"/>
        <v>1</v>
      </c>
      <c r="P686" s="2">
        <f t="shared" si="6"/>
        <v>0</v>
      </c>
      <c r="Q686" s="2">
        <f t="shared" si="7"/>
        <v>0</v>
      </c>
      <c r="R686" s="2">
        <f t="shared" si="8"/>
        <v>0</v>
      </c>
      <c r="S686" s="2" t="s">
        <v>713</v>
      </c>
      <c r="T686" s="21">
        <v>1.0</v>
      </c>
      <c r="U686" s="2">
        <f t="shared" si="9"/>
        <v>1</v>
      </c>
      <c r="V686" s="2">
        <f t="shared" si="10"/>
        <v>0</v>
      </c>
      <c r="W686" s="2">
        <f t="shared" si="11"/>
        <v>0</v>
      </c>
      <c r="X686" s="2">
        <f t="shared" si="12"/>
        <v>0</v>
      </c>
      <c r="Y686" s="27" t="s">
        <v>713</v>
      </c>
      <c r="Z686" s="27"/>
      <c r="AA686" s="2">
        <f t="shared" si="13"/>
        <v>1</v>
      </c>
      <c r="AB686" s="2">
        <f t="shared" si="14"/>
        <v>0</v>
      </c>
      <c r="AC686" s="2">
        <f t="shared" si="15"/>
        <v>0</v>
      </c>
      <c r="AD686" s="2">
        <f t="shared" si="16"/>
        <v>0</v>
      </c>
      <c r="AE686" s="49" t="s">
        <v>1409</v>
      </c>
    </row>
    <row r="687">
      <c r="A687" s="5" t="s">
        <v>670</v>
      </c>
      <c r="B687" s="5">
        <v>12.0</v>
      </c>
      <c r="C687" s="6" t="s">
        <v>7</v>
      </c>
      <c r="D687" s="7">
        <v>0.0014269675925925927</v>
      </c>
      <c r="E687" s="7">
        <v>0.0015645833333333334</v>
      </c>
      <c r="F687" s="16" t="s">
        <v>680</v>
      </c>
      <c r="G687" s="6" t="s">
        <v>713</v>
      </c>
      <c r="H687" s="6" t="s">
        <v>713</v>
      </c>
      <c r="I687" s="5" t="str">
        <f t="shared" si="1"/>
        <v>Sí</v>
      </c>
      <c r="J687" s="5">
        <f t="shared" si="2"/>
        <v>0</v>
      </c>
      <c r="K687" s="5">
        <f t="shared" si="3"/>
        <v>1</v>
      </c>
      <c r="L687" s="5">
        <f t="shared" si="4"/>
        <v>0</v>
      </c>
      <c r="M687" s="5" t="s">
        <v>713</v>
      </c>
      <c r="N687" s="23">
        <v>1.0</v>
      </c>
      <c r="O687" s="5">
        <f t="shared" si="5"/>
        <v>1</v>
      </c>
      <c r="P687" s="5">
        <f t="shared" si="6"/>
        <v>0</v>
      </c>
      <c r="Q687" s="5">
        <f t="shared" si="7"/>
        <v>0</v>
      </c>
      <c r="R687" s="5">
        <f t="shared" si="8"/>
        <v>0</v>
      </c>
      <c r="S687" s="5" t="s">
        <v>713</v>
      </c>
      <c r="T687" s="23">
        <v>1.0</v>
      </c>
      <c r="U687" s="5">
        <f t="shared" si="9"/>
        <v>1</v>
      </c>
      <c r="V687" s="5">
        <f t="shared" si="10"/>
        <v>0</v>
      </c>
      <c r="W687" s="5">
        <f t="shared" si="11"/>
        <v>0</v>
      </c>
      <c r="X687" s="5">
        <f t="shared" si="12"/>
        <v>0</v>
      </c>
      <c r="Y687" s="50" t="s">
        <v>713</v>
      </c>
      <c r="Z687" s="50"/>
      <c r="AA687" s="5">
        <f t="shared" si="13"/>
        <v>1</v>
      </c>
      <c r="AB687" s="5">
        <f t="shared" si="14"/>
        <v>0</v>
      </c>
      <c r="AC687" s="5">
        <f t="shared" si="15"/>
        <v>0</v>
      </c>
      <c r="AD687" s="5">
        <f t="shared" si="16"/>
        <v>0</v>
      </c>
      <c r="AE687" s="51" t="s">
        <v>1410</v>
      </c>
    </row>
    <row r="688">
      <c r="A688" s="2" t="s">
        <v>670</v>
      </c>
      <c r="B688" s="2">
        <v>13.0</v>
      </c>
      <c r="C688" s="3" t="s">
        <v>9</v>
      </c>
      <c r="D688" s="4">
        <v>0.001566898148148148</v>
      </c>
      <c r="E688" s="4">
        <v>0.0016449074074074074</v>
      </c>
      <c r="F688" s="15" t="s">
        <v>681</v>
      </c>
      <c r="G688" s="3" t="s">
        <v>713</v>
      </c>
      <c r="H688" s="3" t="s">
        <v>713</v>
      </c>
      <c r="I688" s="2" t="str">
        <f t="shared" si="1"/>
        <v>Sí</v>
      </c>
      <c r="J688" s="2">
        <f t="shared" si="2"/>
        <v>0</v>
      </c>
      <c r="K688" s="2">
        <f t="shared" si="3"/>
        <v>1</v>
      </c>
      <c r="L688" s="2">
        <f t="shared" si="4"/>
        <v>0</v>
      </c>
      <c r="M688" s="2" t="s">
        <v>713</v>
      </c>
      <c r="N688" s="21">
        <v>1.0</v>
      </c>
      <c r="O688" s="2">
        <f t="shared" si="5"/>
        <v>1</v>
      </c>
      <c r="P688" s="2">
        <f t="shared" si="6"/>
        <v>0</v>
      </c>
      <c r="Q688" s="2">
        <f t="shared" si="7"/>
        <v>0</v>
      </c>
      <c r="R688" s="2">
        <f t="shared" si="8"/>
        <v>0</v>
      </c>
      <c r="S688" s="2" t="s">
        <v>713</v>
      </c>
      <c r="T688" s="21">
        <v>1.0</v>
      </c>
      <c r="U688" s="2">
        <f t="shared" si="9"/>
        <v>1</v>
      </c>
      <c r="V688" s="2">
        <f t="shared" si="10"/>
        <v>0</v>
      </c>
      <c r="W688" s="2">
        <f t="shared" si="11"/>
        <v>0</v>
      </c>
      <c r="X688" s="2">
        <f t="shared" si="12"/>
        <v>0</v>
      </c>
      <c r="Y688" s="27" t="s">
        <v>713</v>
      </c>
      <c r="Z688" s="27"/>
      <c r="AA688" s="2">
        <f t="shared" si="13"/>
        <v>1</v>
      </c>
      <c r="AB688" s="2">
        <f t="shared" si="14"/>
        <v>0</v>
      </c>
      <c r="AC688" s="2">
        <f t="shared" si="15"/>
        <v>0</v>
      </c>
      <c r="AD688" s="2">
        <f t="shared" si="16"/>
        <v>0</v>
      </c>
      <c r="AE688" s="49" t="s">
        <v>1411</v>
      </c>
    </row>
    <row r="689">
      <c r="A689" s="5" t="s">
        <v>670</v>
      </c>
      <c r="B689" s="5">
        <v>14.0</v>
      </c>
      <c r="C689" s="6" t="s">
        <v>15</v>
      </c>
      <c r="D689" s="7">
        <v>0.0016659722222222221</v>
      </c>
      <c r="E689" s="7">
        <v>0.0018283564814814814</v>
      </c>
      <c r="F689" s="16" t="s">
        <v>682</v>
      </c>
      <c r="G689" s="6" t="s">
        <v>713</v>
      </c>
      <c r="H689" s="6" t="s">
        <v>713</v>
      </c>
      <c r="I689" s="5" t="str">
        <f t="shared" si="1"/>
        <v>Sí</v>
      </c>
      <c r="J689" s="5">
        <f t="shared" si="2"/>
        <v>0</v>
      </c>
      <c r="K689" s="5">
        <f t="shared" si="3"/>
        <v>1</v>
      </c>
      <c r="L689" s="5">
        <f t="shared" si="4"/>
        <v>0</v>
      </c>
      <c r="M689" s="5" t="s">
        <v>712</v>
      </c>
      <c r="N689" s="23">
        <v>1.0</v>
      </c>
      <c r="O689" s="5">
        <f t="shared" si="5"/>
        <v>0</v>
      </c>
      <c r="P689" s="5">
        <f t="shared" si="6"/>
        <v>0</v>
      </c>
      <c r="Q689" s="5">
        <f t="shared" si="7"/>
        <v>0</v>
      </c>
      <c r="R689" s="5">
        <f t="shared" si="8"/>
        <v>1</v>
      </c>
      <c r="S689" s="5" t="s">
        <v>713</v>
      </c>
      <c r="T689" s="23">
        <v>1.0</v>
      </c>
      <c r="U689" s="5">
        <f t="shared" si="9"/>
        <v>1</v>
      </c>
      <c r="V689" s="5">
        <f t="shared" si="10"/>
        <v>0</v>
      </c>
      <c r="W689" s="5">
        <f t="shared" si="11"/>
        <v>0</v>
      </c>
      <c r="X689" s="5">
        <f t="shared" si="12"/>
        <v>0</v>
      </c>
      <c r="Y689" s="50" t="s">
        <v>713</v>
      </c>
      <c r="Z689" s="50"/>
      <c r="AA689" s="5">
        <f t="shared" si="13"/>
        <v>1</v>
      </c>
      <c r="AB689" s="5">
        <f t="shared" si="14"/>
        <v>0</v>
      </c>
      <c r="AC689" s="5">
        <f t="shared" si="15"/>
        <v>0</v>
      </c>
      <c r="AD689" s="5">
        <f t="shared" si="16"/>
        <v>0</v>
      </c>
      <c r="AE689" s="51" t="s">
        <v>1412</v>
      </c>
    </row>
    <row r="690">
      <c r="A690" s="2" t="s">
        <v>670</v>
      </c>
      <c r="B690" s="2">
        <v>15.0</v>
      </c>
      <c r="C690" s="3" t="s">
        <v>12</v>
      </c>
      <c r="D690" s="4">
        <v>0.0018321759259259261</v>
      </c>
      <c r="E690" s="4">
        <v>0.0018438657407407408</v>
      </c>
      <c r="F690" s="15" t="s">
        <v>683</v>
      </c>
      <c r="G690" s="3" t="s">
        <v>713</v>
      </c>
      <c r="H690" s="3" t="s">
        <v>713</v>
      </c>
      <c r="I690" s="2" t="str">
        <f t="shared" si="1"/>
        <v>Sí</v>
      </c>
      <c r="J690" s="2">
        <f t="shared" si="2"/>
        <v>0</v>
      </c>
      <c r="K690" s="2">
        <f t="shared" si="3"/>
        <v>1</v>
      </c>
      <c r="L690" s="2">
        <f t="shared" si="4"/>
        <v>0</v>
      </c>
      <c r="M690" s="2" t="s">
        <v>712</v>
      </c>
      <c r="N690" s="21">
        <v>1.0</v>
      </c>
      <c r="O690" s="2">
        <f t="shared" si="5"/>
        <v>0</v>
      </c>
      <c r="P690" s="2">
        <f t="shared" si="6"/>
        <v>0</v>
      </c>
      <c r="Q690" s="2">
        <f t="shared" si="7"/>
        <v>0</v>
      </c>
      <c r="R690" s="2">
        <f t="shared" si="8"/>
        <v>1</v>
      </c>
      <c r="S690" s="2" t="s">
        <v>712</v>
      </c>
      <c r="T690" s="21">
        <v>0.9</v>
      </c>
      <c r="U690" s="2">
        <f t="shared" si="9"/>
        <v>0</v>
      </c>
      <c r="V690" s="2">
        <f t="shared" si="10"/>
        <v>0</v>
      </c>
      <c r="W690" s="2">
        <f t="shared" si="11"/>
        <v>0</v>
      </c>
      <c r="X690" s="2">
        <f t="shared" si="12"/>
        <v>1</v>
      </c>
      <c r="Y690" s="27" t="s">
        <v>713</v>
      </c>
      <c r="Z690" s="27"/>
      <c r="AA690" s="2">
        <f t="shared" si="13"/>
        <v>1</v>
      </c>
      <c r="AB690" s="2">
        <f t="shared" si="14"/>
        <v>0</v>
      </c>
      <c r="AC690" s="2">
        <f t="shared" si="15"/>
        <v>0</v>
      </c>
      <c r="AD690" s="2">
        <f t="shared" si="16"/>
        <v>0</v>
      </c>
      <c r="AE690" s="49" t="s">
        <v>1413</v>
      </c>
    </row>
    <row r="691">
      <c r="A691" s="5" t="s">
        <v>670</v>
      </c>
      <c r="B691" s="5">
        <v>16.0</v>
      </c>
      <c r="C691" s="6" t="s">
        <v>9</v>
      </c>
      <c r="D691" s="7">
        <v>0.0019252314814814815</v>
      </c>
      <c r="E691" s="7">
        <v>0.002010300925925926</v>
      </c>
      <c r="F691" s="16" t="s">
        <v>684</v>
      </c>
      <c r="G691" s="6" t="s">
        <v>713</v>
      </c>
      <c r="H691" s="6" t="s">
        <v>713</v>
      </c>
      <c r="I691" s="5" t="str">
        <f t="shared" si="1"/>
        <v>Sí</v>
      </c>
      <c r="J691" s="5">
        <f t="shared" si="2"/>
        <v>0</v>
      </c>
      <c r="K691" s="5">
        <f t="shared" si="3"/>
        <v>1</v>
      </c>
      <c r="L691" s="5">
        <f t="shared" si="4"/>
        <v>0</v>
      </c>
      <c r="M691" s="5" t="s">
        <v>712</v>
      </c>
      <c r="N691" s="23">
        <v>1.0</v>
      </c>
      <c r="O691" s="5">
        <f t="shared" si="5"/>
        <v>0</v>
      </c>
      <c r="P691" s="5">
        <f t="shared" si="6"/>
        <v>0</v>
      </c>
      <c r="Q691" s="5">
        <f t="shared" si="7"/>
        <v>0</v>
      </c>
      <c r="R691" s="5">
        <f t="shared" si="8"/>
        <v>1</v>
      </c>
      <c r="S691" s="5" t="s">
        <v>713</v>
      </c>
      <c r="T691" s="23">
        <v>1.0</v>
      </c>
      <c r="U691" s="5">
        <f t="shared" si="9"/>
        <v>1</v>
      </c>
      <c r="V691" s="5">
        <f t="shared" si="10"/>
        <v>0</v>
      </c>
      <c r="W691" s="5">
        <f t="shared" si="11"/>
        <v>0</v>
      </c>
      <c r="X691" s="5">
        <f t="shared" si="12"/>
        <v>0</v>
      </c>
      <c r="Y691" s="50" t="s">
        <v>713</v>
      </c>
      <c r="Z691" s="50"/>
      <c r="AA691" s="5">
        <f t="shared" si="13"/>
        <v>1</v>
      </c>
      <c r="AB691" s="5">
        <f t="shared" si="14"/>
        <v>0</v>
      </c>
      <c r="AC691" s="5">
        <f t="shared" si="15"/>
        <v>0</v>
      </c>
      <c r="AD691" s="5">
        <f t="shared" si="16"/>
        <v>0</v>
      </c>
      <c r="AE691" s="51" t="s">
        <v>1414</v>
      </c>
    </row>
    <row r="692">
      <c r="A692" s="2" t="s">
        <v>670</v>
      </c>
      <c r="B692" s="2">
        <v>17.0</v>
      </c>
      <c r="C692" s="3" t="s">
        <v>15</v>
      </c>
      <c r="D692" s="4">
        <v>0.00201087962962963</v>
      </c>
      <c r="E692" s="4">
        <v>0.002046064814814815</v>
      </c>
      <c r="F692" s="15" t="s">
        <v>685</v>
      </c>
      <c r="G692" s="3" t="s">
        <v>712</v>
      </c>
      <c r="H692" s="3" t="s">
        <v>713</v>
      </c>
      <c r="I692" s="2" t="str">
        <f t="shared" si="1"/>
        <v/>
      </c>
      <c r="J692" s="2">
        <f t="shared" si="2"/>
        <v>0</v>
      </c>
      <c r="K692" s="2">
        <f t="shared" si="3"/>
        <v>0</v>
      </c>
      <c r="L692" s="2">
        <f t="shared" si="4"/>
        <v>1</v>
      </c>
      <c r="M692" s="2" t="s">
        <v>712</v>
      </c>
      <c r="N692" s="21">
        <v>1.0</v>
      </c>
      <c r="O692" s="2" t="str">
        <f t="shared" si="5"/>
        <v/>
      </c>
      <c r="P692" s="2" t="str">
        <f t="shared" si="6"/>
        <v/>
      </c>
      <c r="Q692" s="2" t="str">
        <f t="shared" si="7"/>
        <v/>
      </c>
      <c r="R692" s="2" t="str">
        <f t="shared" si="8"/>
        <v/>
      </c>
      <c r="S692" s="2" t="s">
        <v>712</v>
      </c>
      <c r="T692" s="21">
        <v>0.9</v>
      </c>
      <c r="U692" s="2" t="str">
        <f t="shared" si="9"/>
        <v/>
      </c>
      <c r="V692" s="2" t="str">
        <f t="shared" si="10"/>
        <v/>
      </c>
      <c r="W692" s="2" t="str">
        <f t="shared" si="11"/>
        <v/>
      </c>
      <c r="X692" s="2" t="str">
        <f t="shared" si="12"/>
        <v/>
      </c>
      <c r="Y692" s="27" t="s">
        <v>713</v>
      </c>
      <c r="Z692" s="27"/>
      <c r="AA692" s="2" t="str">
        <f t="shared" si="13"/>
        <v/>
      </c>
      <c r="AB692" s="2" t="str">
        <f t="shared" si="14"/>
        <v/>
      </c>
      <c r="AC692" s="2" t="str">
        <f t="shared" si="15"/>
        <v/>
      </c>
      <c r="AD692" s="2" t="str">
        <f t="shared" si="16"/>
        <v/>
      </c>
      <c r="AE692" s="49" t="s">
        <v>1415</v>
      </c>
    </row>
    <row r="693">
      <c r="A693" s="5" t="s">
        <v>670</v>
      </c>
      <c r="B693" s="5">
        <v>18.0</v>
      </c>
      <c r="C693" s="6" t="s">
        <v>9</v>
      </c>
      <c r="D693" s="7">
        <v>0.002047800925925926</v>
      </c>
      <c r="E693" s="7">
        <v>0.0021997685185185184</v>
      </c>
      <c r="F693" s="16" t="s">
        <v>686</v>
      </c>
      <c r="G693" s="6" t="s">
        <v>713</v>
      </c>
      <c r="H693" s="6" t="s">
        <v>713</v>
      </c>
      <c r="I693" s="5" t="str">
        <f t="shared" si="1"/>
        <v>Sí</v>
      </c>
      <c r="J693" s="5">
        <f t="shared" si="2"/>
        <v>0</v>
      </c>
      <c r="K693" s="5">
        <f t="shared" si="3"/>
        <v>1</v>
      </c>
      <c r="L693" s="5">
        <f t="shared" si="4"/>
        <v>0</v>
      </c>
      <c r="M693" s="5" t="s">
        <v>713</v>
      </c>
      <c r="N693" s="23">
        <v>1.0</v>
      </c>
      <c r="O693" s="5">
        <f t="shared" si="5"/>
        <v>1</v>
      </c>
      <c r="P693" s="5">
        <f t="shared" si="6"/>
        <v>0</v>
      </c>
      <c r="Q693" s="5">
        <f t="shared" si="7"/>
        <v>0</v>
      </c>
      <c r="R693" s="5">
        <f t="shared" si="8"/>
        <v>0</v>
      </c>
      <c r="S693" s="5" t="s">
        <v>713</v>
      </c>
      <c r="T693" s="23">
        <v>1.0</v>
      </c>
      <c r="U693" s="5">
        <f t="shared" si="9"/>
        <v>1</v>
      </c>
      <c r="V693" s="5">
        <f t="shared" si="10"/>
        <v>0</v>
      </c>
      <c r="W693" s="5">
        <f t="shared" si="11"/>
        <v>0</v>
      </c>
      <c r="X693" s="5">
        <f t="shared" si="12"/>
        <v>0</v>
      </c>
      <c r="Y693" s="50" t="s">
        <v>713</v>
      </c>
      <c r="Z693" s="50"/>
      <c r="AA693" s="5">
        <f t="shared" si="13"/>
        <v>1</v>
      </c>
      <c r="AB693" s="5">
        <f t="shared" si="14"/>
        <v>0</v>
      </c>
      <c r="AC693" s="5">
        <f t="shared" si="15"/>
        <v>0</v>
      </c>
      <c r="AD693" s="5">
        <f t="shared" si="16"/>
        <v>0</v>
      </c>
      <c r="AE693" s="51" t="s">
        <v>1416</v>
      </c>
    </row>
    <row r="694">
      <c r="A694" s="2" t="s">
        <v>670</v>
      </c>
      <c r="B694" s="2">
        <v>19.0</v>
      </c>
      <c r="C694" s="3" t="s">
        <v>15</v>
      </c>
      <c r="D694" s="4">
        <v>0.0022011574074074073</v>
      </c>
      <c r="E694" s="4">
        <v>0.002253587962962963</v>
      </c>
      <c r="F694" s="15" t="s">
        <v>687</v>
      </c>
      <c r="G694" s="3" t="s">
        <v>713</v>
      </c>
      <c r="H694" s="3" t="s">
        <v>713</v>
      </c>
      <c r="I694" s="2" t="str">
        <f t="shared" si="1"/>
        <v>Sí</v>
      </c>
      <c r="J694" s="2">
        <f t="shared" si="2"/>
        <v>0</v>
      </c>
      <c r="K694" s="2">
        <f t="shared" si="3"/>
        <v>1</v>
      </c>
      <c r="L694" s="2">
        <f t="shared" si="4"/>
        <v>0</v>
      </c>
      <c r="M694" s="2" t="s">
        <v>712</v>
      </c>
      <c r="N694" s="21">
        <v>1.0</v>
      </c>
      <c r="O694" s="2">
        <f t="shared" si="5"/>
        <v>0</v>
      </c>
      <c r="P694" s="2">
        <f t="shared" si="6"/>
        <v>0</v>
      </c>
      <c r="Q694" s="2">
        <f t="shared" si="7"/>
        <v>0</v>
      </c>
      <c r="R694" s="2">
        <f t="shared" si="8"/>
        <v>1</v>
      </c>
      <c r="S694" s="2" t="s">
        <v>712</v>
      </c>
      <c r="T694" s="21">
        <v>1.0</v>
      </c>
      <c r="U694" s="2">
        <f t="shared" si="9"/>
        <v>0</v>
      </c>
      <c r="V694" s="2">
        <f t="shared" si="10"/>
        <v>0</v>
      </c>
      <c r="W694" s="2">
        <f t="shared" si="11"/>
        <v>0</v>
      </c>
      <c r="X694" s="2">
        <f t="shared" si="12"/>
        <v>1</v>
      </c>
      <c r="Y694" s="27" t="s">
        <v>712</v>
      </c>
      <c r="Z694" s="27"/>
      <c r="AA694" s="2">
        <f t="shared" si="13"/>
        <v>0</v>
      </c>
      <c r="AB694" s="2">
        <f t="shared" si="14"/>
        <v>0</v>
      </c>
      <c r="AC694" s="2">
        <f t="shared" si="15"/>
        <v>0</v>
      </c>
      <c r="AD694" s="2">
        <f t="shared" si="16"/>
        <v>1</v>
      </c>
      <c r="AE694" s="49" t="s">
        <v>1417</v>
      </c>
    </row>
    <row r="695">
      <c r="A695" s="5" t="s">
        <v>670</v>
      </c>
      <c r="B695" s="5">
        <v>20.0</v>
      </c>
      <c r="C695" s="6" t="s">
        <v>7</v>
      </c>
      <c r="D695" s="7">
        <v>0.002253935185185185</v>
      </c>
      <c r="E695" s="7">
        <v>0.0022564814814814817</v>
      </c>
      <c r="F695" s="16" t="s">
        <v>688</v>
      </c>
      <c r="G695" s="6" t="s">
        <v>713</v>
      </c>
      <c r="H695" s="6" t="s">
        <v>713</v>
      </c>
      <c r="I695" s="5" t="str">
        <f t="shared" si="1"/>
        <v>Sí</v>
      </c>
      <c r="J695" s="5">
        <f t="shared" si="2"/>
        <v>0</v>
      </c>
      <c r="K695" s="5">
        <f t="shared" si="3"/>
        <v>1</v>
      </c>
      <c r="L695" s="5">
        <f t="shared" si="4"/>
        <v>0</v>
      </c>
      <c r="M695" s="5" t="s">
        <v>713</v>
      </c>
      <c r="N695" s="23">
        <v>1.0</v>
      </c>
      <c r="O695" s="5">
        <f t="shared" si="5"/>
        <v>1</v>
      </c>
      <c r="P695" s="5">
        <f t="shared" si="6"/>
        <v>0</v>
      </c>
      <c r="Q695" s="5">
        <f t="shared" si="7"/>
        <v>0</v>
      </c>
      <c r="R695" s="5">
        <f t="shared" si="8"/>
        <v>0</v>
      </c>
      <c r="S695" s="5" t="s">
        <v>713</v>
      </c>
      <c r="T695" s="23">
        <v>1.0</v>
      </c>
      <c r="U695" s="5">
        <f t="shared" si="9"/>
        <v>1</v>
      </c>
      <c r="V695" s="5">
        <f t="shared" si="10"/>
        <v>0</v>
      </c>
      <c r="W695" s="5">
        <f t="shared" si="11"/>
        <v>0</v>
      </c>
      <c r="X695" s="5">
        <f t="shared" si="12"/>
        <v>0</v>
      </c>
      <c r="Y695" s="50" t="s">
        <v>713</v>
      </c>
      <c r="Z695" s="50"/>
      <c r="AA695" s="5">
        <f t="shared" si="13"/>
        <v>1</v>
      </c>
      <c r="AB695" s="5">
        <f t="shared" si="14"/>
        <v>0</v>
      </c>
      <c r="AC695" s="5">
        <f t="shared" si="15"/>
        <v>0</v>
      </c>
      <c r="AD695" s="5">
        <f t="shared" si="16"/>
        <v>0</v>
      </c>
      <c r="AE695" s="51" t="s">
        <v>1418</v>
      </c>
    </row>
    <row r="696">
      <c r="A696" s="2" t="s">
        <v>670</v>
      </c>
      <c r="B696" s="2">
        <v>21.0</v>
      </c>
      <c r="C696" s="3" t="s">
        <v>9</v>
      </c>
      <c r="D696" s="4">
        <v>0.002372685185185185</v>
      </c>
      <c r="E696" s="4">
        <v>0.0023840277777777774</v>
      </c>
      <c r="F696" s="15" t="s">
        <v>689</v>
      </c>
      <c r="G696" s="3" t="s">
        <v>712</v>
      </c>
      <c r="H696" s="3" t="s">
        <v>713</v>
      </c>
      <c r="I696" s="2" t="str">
        <f t="shared" si="1"/>
        <v/>
      </c>
      <c r="J696" s="2">
        <f t="shared" si="2"/>
        <v>0</v>
      </c>
      <c r="K696" s="2">
        <f t="shared" si="3"/>
        <v>0</v>
      </c>
      <c r="L696" s="2">
        <f t="shared" si="4"/>
        <v>1</v>
      </c>
      <c r="M696" s="2" t="s">
        <v>712</v>
      </c>
      <c r="N696" s="21">
        <v>1.0</v>
      </c>
      <c r="O696" s="2" t="str">
        <f t="shared" si="5"/>
        <v/>
      </c>
      <c r="P696" s="2" t="str">
        <f t="shared" si="6"/>
        <v/>
      </c>
      <c r="Q696" s="2" t="str">
        <f t="shared" si="7"/>
        <v/>
      </c>
      <c r="R696" s="2" t="str">
        <f t="shared" si="8"/>
        <v/>
      </c>
      <c r="S696" s="2" t="s">
        <v>712</v>
      </c>
      <c r="T696" s="21">
        <v>0.8</v>
      </c>
      <c r="U696" s="2" t="str">
        <f t="shared" si="9"/>
        <v/>
      </c>
      <c r="V696" s="2" t="str">
        <f t="shared" si="10"/>
        <v/>
      </c>
      <c r="W696" s="2" t="str">
        <f t="shared" si="11"/>
        <v/>
      </c>
      <c r="X696" s="2" t="str">
        <f t="shared" si="12"/>
        <v/>
      </c>
      <c r="Y696" s="27" t="s">
        <v>712</v>
      </c>
      <c r="Z696" s="27"/>
      <c r="AA696" s="2" t="str">
        <f t="shared" si="13"/>
        <v/>
      </c>
      <c r="AB696" s="2" t="str">
        <f t="shared" si="14"/>
        <v/>
      </c>
      <c r="AC696" s="2" t="str">
        <f t="shared" si="15"/>
        <v/>
      </c>
      <c r="AD696" s="2" t="str">
        <f t="shared" si="16"/>
        <v/>
      </c>
      <c r="AE696" s="49" t="s">
        <v>1419</v>
      </c>
    </row>
    <row r="697">
      <c r="A697" s="5" t="s">
        <v>670</v>
      </c>
      <c r="B697" s="5">
        <v>22.0</v>
      </c>
      <c r="C697" s="6" t="s">
        <v>7</v>
      </c>
      <c r="D697" s="7">
        <v>0.002386689814814815</v>
      </c>
      <c r="E697" s="7">
        <v>0.002455439814814815</v>
      </c>
      <c r="F697" s="16" t="s">
        <v>690</v>
      </c>
      <c r="G697" s="6" t="s">
        <v>713</v>
      </c>
      <c r="H697" s="6" t="s">
        <v>713</v>
      </c>
      <c r="I697" s="5" t="str">
        <f t="shared" si="1"/>
        <v>Sí</v>
      </c>
      <c r="J697" s="5">
        <f t="shared" si="2"/>
        <v>0</v>
      </c>
      <c r="K697" s="5">
        <f t="shared" si="3"/>
        <v>1</v>
      </c>
      <c r="L697" s="5">
        <f t="shared" si="4"/>
        <v>0</v>
      </c>
      <c r="M697" s="5" t="s">
        <v>712</v>
      </c>
      <c r="N697" s="23">
        <v>1.0</v>
      </c>
      <c r="O697" s="5">
        <f t="shared" si="5"/>
        <v>0</v>
      </c>
      <c r="P697" s="5">
        <f t="shared" si="6"/>
        <v>0</v>
      </c>
      <c r="Q697" s="5">
        <f t="shared" si="7"/>
        <v>0</v>
      </c>
      <c r="R697" s="5">
        <f t="shared" si="8"/>
        <v>1</v>
      </c>
      <c r="S697" s="5" t="s">
        <v>713</v>
      </c>
      <c r="T697" s="23">
        <v>1.0</v>
      </c>
      <c r="U697" s="5">
        <f t="shared" si="9"/>
        <v>1</v>
      </c>
      <c r="V697" s="5">
        <f t="shared" si="10"/>
        <v>0</v>
      </c>
      <c r="W697" s="5">
        <f t="shared" si="11"/>
        <v>0</v>
      </c>
      <c r="X697" s="5">
        <f t="shared" si="12"/>
        <v>0</v>
      </c>
      <c r="Y697" s="50" t="s">
        <v>713</v>
      </c>
      <c r="Z697" s="50"/>
      <c r="AA697" s="5">
        <f t="shared" si="13"/>
        <v>1</v>
      </c>
      <c r="AB697" s="5">
        <f t="shared" si="14"/>
        <v>0</v>
      </c>
      <c r="AC697" s="5">
        <f t="shared" si="15"/>
        <v>0</v>
      </c>
      <c r="AD697" s="5">
        <f t="shared" si="16"/>
        <v>0</v>
      </c>
      <c r="AE697" s="51" t="s">
        <v>1420</v>
      </c>
    </row>
    <row r="698">
      <c r="A698" s="2" t="s">
        <v>670</v>
      </c>
      <c r="B698" s="2">
        <v>23.0</v>
      </c>
      <c r="C698" s="3" t="s">
        <v>15</v>
      </c>
      <c r="D698" s="4">
        <v>0.0024565972222222224</v>
      </c>
      <c r="E698" s="4">
        <v>0.0025306712962962965</v>
      </c>
      <c r="F698" s="15" t="s">
        <v>691</v>
      </c>
      <c r="G698" s="3" t="s">
        <v>713</v>
      </c>
      <c r="H698" s="3" t="s">
        <v>713</v>
      </c>
      <c r="I698" s="2" t="str">
        <f t="shared" si="1"/>
        <v>Sí</v>
      </c>
      <c r="J698" s="2">
        <f t="shared" si="2"/>
        <v>0</v>
      </c>
      <c r="K698" s="2">
        <f t="shared" si="3"/>
        <v>1</v>
      </c>
      <c r="L698" s="2">
        <f t="shared" si="4"/>
        <v>0</v>
      </c>
      <c r="M698" s="2" t="s">
        <v>712</v>
      </c>
      <c r="N698" s="21">
        <v>1.0</v>
      </c>
      <c r="O698" s="2">
        <f t="shared" si="5"/>
        <v>0</v>
      </c>
      <c r="P698" s="2">
        <f t="shared" si="6"/>
        <v>0</v>
      </c>
      <c r="Q698" s="2">
        <f t="shared" si="7"/>
        <v>0</v>
      </c>
      <c r="R698" s="2">
        <f t="shared" si="8"/>
        <v>1</v>
      </c>
      <c r="S698" s="2" t="s">
        <v>713</v>
      </c>
      <c r="T698" s="21">
        <v>1.0</v>
      </c>
      <c r="U698" s="2">
        <f t="shared" si="9"/>
        <v>1</v>
      </c>
      <c r="V698" s="2">
        <f t="shared" si="10"/>
        <v>0</v>
      </c>
      <c r="W698" s="2">
        <f t="shared" si="11"/>
        <v>0</v>
      </c>
      <c r="X698" s="2">
        <f t="shared" si="12"/>
        <v>0</v>
      </c>
      <c r="Y698" s="27" t="s">
        <v>713</v>
      </c>
      <c r="Z698" s="27"/>
      <c r="AA698" s="2">
        <f t="shared" si="13"/>
        <v>1</v>
      </c>
      <c r="AB698" s="2">
        <f t="shared" si="14"/>
        <v>0</v>
      </c>
      <c r="AC698" s="2">
        <f t="shared" si="15"/>
        <v>0</v>
      </c>
      <c r="AD698" s="2">
        <f t="shared" si="16"/>
        <v>0</v>
      </c>
      <c r="AE698" s="49" t="s">
        <v>1421</v>
      </c>
    </row>
    <row r="699">
      <c r="A699" s="5" t="s">
        <v>670</v>
      </c>
      <c r="B699" s="5">
        <v>24.0</v>
      </c>
      <c r="C699" s="6" t="s">
        <v>12</v>
      </c>
      <c r="D699" s="7">
        <v>0.0025310185185185184</v>
      </c>
      <c r="E699" s="7">
        <v>0.002562037037037037</v>
      </c>
      <c r="F699" s="16" t="s">
        <v>692</v>
      </c>
      <c r="G699" s="6" t="s">
        <v>713</v>
      </c>
      <c r="H699" s="6" t="s">
        <v>713</v>
      </c>
      <c r="I699" s="5" t="str">
        <f t="shared" si="1"/>
        <v>Sí</v>
      </c>
      <c r="J699" s="5">
        <f t="shared" si="2"/>
        <v>0</v>
      </c>
      <c r="K699" s="5">
        <f t="shared" si="3"/>
        <v>1</v>
      </c>
      <c r="L699" s="5">
        <f t="shared" si="4"/>
        <v>0</v>
      </c>
      <c r="M699" s="5" t="s">
        <v>712</v>
      </c>
      <c r="N699" s="23">
        <v>0.6</v>
      </c>
      <c r="O699" s="5">
        <f t="shared" si="5"/>
        <v>0</v>
      </c>
      <c r="P699" s="5">
        <f t="shared" si="6"/>
        <v>0</v>
      </c>
      <c r="Q699" s="5">
        <f t="shared" si="7"/>
        <v>0</v>
      </c>
      <c r="R699" s="5">
        <f t="shared" si="8"/>
        <v>1</v>
      </c>
      <c r="S699" s="5" t="s">
        <v>712</v>
      </c>
      <c r="T699" s="23">
        <v>1.0</v>
      </c>
      <c r="U699" s="5">
        <f t="shared" si="9"/>
        <v>0</v>
      </c>
      <c r="V699" s="5">
        <f t="shared" si="10"/>
        <v>0</v>
      </c>
      <c r="W699" s="5">
        <f t="shared" si="11"/>
        <v>0</v>
      </c>
      <c r="X699" s="5">
        <f t="shared" si="12"/>
        <v>1</v>
      </c>
      <c r="Y699" s="50" t="s">
        <v>712</v>
      </c>
      <c r="Z699" s="50"/>
      <c r="AA699" s="5">
        <f t="shared" si="13"/>
        <v>0</v>
      </c>
      <c r="AB699" s="5">
        <f t="shared" si="14"/>
        <v>0</v>
      </c>
      <c r="AC699" s="5">
        <f t="shared" si="15"/>
        <v>0</v>
      </c>
      <c r="AD699" s="5">
        <f t="shared" si="16"/>
        <v>1</v>
      </c>
      <c r="AE699" s="51" t="s">
        <v>1422</v>
      </c>
    </row>
    <row r="700">
      <c r="A700" s="2" t="s">
        <v>670</v>
      </c>
      <c r="B700" s="2">
        <v>25.0</v>
      </c>
      <c r="C700" s="3" t="s">
        <v>7</v>
      </c>
      <c r="D700" s="4">
        <v>0.002580671296296296</v>
      </c>
      <c r="E700" s="4">
        <v>0.0025903935185185183</v>
      </c>
      <c r="F700" s="15" t="s">
        <v>693</v>
      </c>
      <c r="G700" s="3" t="s">
        <v>712</v>
      </c>
      <c r="H700" s="3" t="s">
        <v>712</v>
      </c>
      <c r="I700" s="2" t="str">
        <f t="shared" si="1"/>
        <v>No</v>
      </c>
      <c r="J700" s="2">
        <f t="shared" si="2"/>
        <v>1</v>
      </c>
      <c r="K700" s="2">
        <f t="shared" si="3"/>
        <v>0</v>
      </c>
      <c r="L700" s="2">
        <f t="shared" si="4"/>
        <v>0</v>
      </c>
      <c r="M700" s="2" t="s">
        <v>712</v>
      </c>
      <c r="N700" s="21">
        <v>1.0</v>
      </c>
      <c r="O700" s="2">
        <f t="shared" si="5"/>
        <v>0</v>
      </c>
      <c r="P700" s="2">
        <f t="shared" si="6"/>
        <v>1</v>
      </c>
      <c r="Q700" s="2">
        <f t="shared" si="7"/>
        <v>0</v>
      </c>
      <c r="R700" s="2">
        <f t="shared" si="8"/>
        <v>0</v>
      </c>
      <c r="S700" s="2" t="s">
        <v>712</v>
      </c>
      <c r="T700" s="21">
        <v>1.0</v>
      </c>
      <c r="U700" s="2">
        <f t="shared" si="9"/>
        <v>0</v>
      </c>
      <c r="V700" s="2">
        <f t="shared" si="10"/>
        <v>1</v>
      </c>
      <c r="W700" s="2">
        <f t="shared" si="11"/>
        <v>0</v>
      </c>
      <c r="X700" s="2">
        <f t="shared" si="12"/>
        <v>0</v>
      </c>
      <c r="Y700" s="27" t="s">
        <v>712</v>
      </c>
      <c r="Z700" s="27"/>
      <c r="AA700" s="2">
        <f t="shared" si="13"/>
        <v>0</v>
      </c>
      <c r="AB700" s="2">
        <f t="shared" si="14"/>
        <v>1</v>
      </c>
      <c r="AC700" s="2">
        <f t="shared" si="15"/>
        <v>0</v>
      </c>
      <c r="AD700" s="2">
        <f t="shared" si="16"/>
        <v>0</v>
      </c>
      <c r="AE700" s="49" t="s">
        <v>1423</v>
      </c>
    </row>
    <row r="701">
      <c r="A701" s="5" t="s">
        <v>670</v>
      </c>
      <c r="B701" s="5">
        <v>26.0</v>
      </c>
      <c r="C701" s="6" t="s">
        <v>12</v>
      </c>
      <c r="D701" s="7">
        <v>0.002613541666666667</v>
      </c>
      <c r="E701" s="7">
        <v>0.0026818287037037036</v>
      </c>
      <c r="F701" s="16" t="s">
        <v>694</v>
      </c>
      <c r="G701" s="6" t="s">
        <v>713</v>
      </c>
      <c r="H701" s="6" t="s">
        <v>713</v>
      </c>
      <c r="I701" s="5" t="str">
        <f t="shared" si="1"/>
        <v>Sí</v>
      </c>
      <c r="J701" s="5">
        <f t="shared" si="2"/>
        <v>0</v>
      </c>
      <c r="K701" s="5">
        <f t="shared" si="3"/>
        <v>1</v>
      </c>
      <c r="L701" s="5">
        <f t="shared" si="4"/>
        <v>0</v>
      </c>
      <c r="M701" s="5" t="s">
        <v>713</v>
      </c>
      <c r="N701" s="23">
        <v>1.0</v>
      </c>
      <c r="O701" s="5">
        <f t="shared" si="5"/>
        <v>1</v>
      </c>
      <c r="P701" s="5">
        <f t="shared" si="6"/>
        <v>0</v>
      </c>
      <c r="Q701" s="5">
        <f t="shared" si="7"/>
        <v>0</v>
      </c>
      <c r="R701" s="5">
        <f t="shared" si="8"/>
        <v>0</v>
      </c>
      <c r="S701" s="5" t="s">
        <v>712</v>
      </c>
      <c r="T701" s="23">
        <v>1.0</v>
      </c>
      <c r="U701" s="5">
        <f t="shared" si="9"/>
        <v>0</v>
      </c>
      <c r="V701" s="5">
        <f t="shared" si="10"/>
        <v>0</v>
      </c>
      <c r="W701" s="5">
        <f t="shared" si="11"/>
        <v>0</v>
      </c>
      <c r="X701" s="5">
        <f t="shared" si="12"/>
        <v>1</v>
      </c>
      <c r="Y701" s="50" t="s">
        <v>713</v>
      </c>
      <c r="Z701" s="50"/>
      <c r="AA701" s="5">
        <f t="shared" si="13"/>
        <v>1</v>
      </c>
      <c r="AB701" s="5">
        <f t="shared" si="14"/>
        <v>0</v>
      </c>
      <c r="AC701" s="5">
        <f t="shared" si="15"/>
        <v>0</v>
      </c>
      <c r="AD701" s="5">
        <f t="shared" si="16"/>
        <v>0</v>
      </c>
      <c r="AE701" s="51" t="s">
        <v>1424</v>
      </c>
    </row>
    <row r="702">
      <c r="A702" s="2" t="s">
        <v>670</v>
      </c>
      <c r="B702" s="2">
        <v>27.0</v>
      </c>
      <c r="C702" s="3" t="s">
        <v>15</v>
      </c>
      <c r="D702" s="4">
        <v>0.0026864583333333337</v>
      </c>
      <c r="E702" s="4">
        <v>0.002703587962962963</v>
      </c>
      <c r="F702" s="15" t="s">
        <v>695</v>
      </c>
      <c r="G702" s="3" t="s">
        <v>712</v>
      </c>
      <c r="H702" s="3" t="s">
        <v>712</v>
      </c>
      <c r="I702" s="2" t="str">
        <f t="shared" si="1"/>
        <v>No</v>
      </c>
      <c r="J702" s="2">
        <f t="shared" si="2"/>
        <v>1</v>
      </c>
      <c r="K702" s="2">
        <f t="shared" si="3"/>
        <v>0</v>
      </c>
      <c r="L702" s="2">
        <f t="shared" si="4"/>
        <v>0</v>
      </c>
      <c r="M702" s="2" t="s">
        <v>712</v>
      </c>
      <c r="N702" s="21">
        <v>1.0</v>
      </c>
      <c r="O702" s="2">
        <f t="shared" si="5"/>
        <v>0</v>
      </c>
      <c r="P702" s="2">
        <f t="shared" si="6"/>
        <v>1</v>
      </c>
      <c r="Q702" s="2">
        <f t="shared" si="7"/>
        <v>0</v>
      </c>
      <c r="R702" s="2">
        <f t="shared" si="8"/>
        <v>0</v>
      </c>
      <c r="S702" s="2" t="s">
        <v>712</v>
      </c>
      <c r="T702" s="21">
        <v>1.0</v>
      </c>
      <c r="U702" s="2">
        <f t="shared" si="9"/>
        <v>0</v>
      </c>
      <c r="V702" s="2">
        <f t="shared" si="10"/>
        <v>1</v>
      </c>
      <c r="W702" s="2">
        <f t="shared" si="11"/>
        <v>0</v>
      </c>
      <c r="X702" s="2">
        <f t="shared" si="12"/>
        <v>0</v>
      </c>
      <c r="Y702" s="27" t="s">
        <v>712</v>
      </c>
      <c r="Z702" s="27"/>
      <c r="AA702" s="2">
        <f t="shared" si="13"/>
        <v>0</v>
      </c>
      <c r="AB702" s="2">
        <f t="shared" si="14"/>
        <v>1</v>
      </c>
      <c r="AC702" s="2">
        <f t="shared" si="15"/>
        <v>0</v>
      </c>
      <c r="AD702" s="2">
        <f t="shared" si="16"/>
        <v>0</v>
      </c>
      <c r="AE702" s="49" t="s">
        <v>1425</v>
      </c>
    </row>
    <row r="703">
      <c r="A703" s="5" t="s">
        <v>670</v>
      </c>
      <c r="B703" s="5">
        <v>28.0</v>
      </c>
      <c r="C703" s="6" t="s">
        <v>9</v>
      </c>
      <c r="D703" s="7">
        <v>0.002708912037037037</v>
      </c>
      <c r="E703" s="7">
        <v>0.002711226851851852</v>
      </c>
      <c r="F703" s="16" t="s">
        <v>191</v>
      </c>
      <c r="G703" s="6" t="s">
        <v>712</v>
      </c>
      <c r="H703" s="6" t="s">
        <v>712</v>
      </c>
      <c r="I703" s="5" t="str">
        <f t="shared" si="1"/>
        <v>No</v>
      </c>
      <c r="J703" s="5">
        <f t="shared" si="2"/>
        <v>1</v>
      </c>
      <c r="K703" s="5">
        <f t="shared" si="3"/>
        <v>0</v>
      </c>
      <c r="L703" s="5">
        <f t="shared" si="4"/>
        <v>0</v>
      </c>
      <c r="M703" s="5" t="s">
        <v>712</v>
      </c>
      <c r="N703" s="23">
        <v>1.0</v>
      </c>
      <c r="O703" s="5">
        <f t="shared" si="5"/>
        <v>0</v>
      </c>
      <c r="P703" s="5">
        <f t="shared" si="6"/>
        <v>1</v>
      </c>
      <c r="Q703" s="5">
        <f t="shared" si="7"/>
        <v>0</v>
      </c>
      <c r="R703" s="5">
        <f t="shared" si="8"/>
        <v>0</v>
      </c>
      <c r="S703" s="5" t="s">
        <v>712</v>
      </c>
      <c r="T703" s="23">
        <v>1.0</v>
      </c>
      <c r="U703" s="5">
        <f t="shared" si="9"/>
        <v>0</v>
      </c>
      <c r="V703" s="5">
        <f t="shared" si="10"/>
        <v>1</v>
      </c>
      <c r="W703" s="5">
        <f t="shared" si="11"/>
        <v>0</v>
      </c>
      <c r="X703" s="5">
        <f t="shared" si="12"/>
        <v>0</v>
      </c>
      <c r="Y703" s="50" t="s">
        <v>712</v>
      </c>
      <c r="Z703" s="50"/>
      <c r="AA703" s="5">
        <f t="shared" si="13"/>
        <v>0</v>
      </c>
      <c r="AB703" s="5">
        <f t="shared" si="14"/>
        <v>1</v>
      </c>
      <c r="AC703" s="5">
        <f t="shared" si="15"/>
        <v>0</v>
      </c>
      <c r="AD703" s="5">
        <f t="shared" si="16"/>
        <v>0</v>
      </c>
      <c r="AE703" s="51" t="s">
        <v>1426</v>
      </c>
    </row>
    <row r="704">
      <c r="A704" s="2" t="s">
        <v>670</v>
      </c>
      <c r="B704" s="2">
        <v>29.0</v>
      </c>
      <c r="C704" s="3" t="s">
        <v>7</v>
      </c>
      <c r="D704" s="4">
        <v>0.0027204861111111115</v>
      </c>
      <c r="E704" s="4">
        <v>0.0027282407407407407</v>
      </c>
      <c r="F704" s="15" t="s">
        <v>191</v>
      </c>
      <c r="G704" s="3" t="s">
        <v>712</v>
      </c>
      <c r="H704" s="3" t="s">
        <v>712</v>
      </c>
      <c r="I704" s="2" t="str">
        <f t="shared" si="1"/>
        <v>No</v>
      </c>
      <c r="J704" s="2">
        <f t="shared" si="2"/>
        <v>1</v>
      </c>
      <c r="K704" s="2">
        <f t="shared" si="3"/>
        <v>0</v>
      </c>
      <c r="L704" s="2">
        <f t="shared" si="4"/>
        <v>0</v>
      </c>
      <c r="M704" s="2" t="s">
        <v>712</v>
      </c>
      <c r="N704" s="21">
        <v>1.0</v>
      </c>
      <c r="O704" s="2">
        <f t="shared" si="5"/>
        <v>0</v>
      </c>
      <c r="P704" s="2">
        <f t="shared" si="6"/>
        <v>1</v>
      </c>
      <c r="Q704" s="2">
        <f t="shared" si="7"/>
        <v>0</v>
      </c>
      <c r="R704" s="2">
        <f t="shared" si="8"/>
        <v>0</v>
      </c>
      <c r="S704" s="2" t="s">
        <v>712</v>
      </c>
      <c r="T704" s="21">
        <v>1.0</v>
      </c>
      <c r="U704" s="2">
        <f t="shared" si="9"/>
        <v>0</v>
      </c>
      <c r="V704" s="2">
        <f t="shared" si="10"/>
        <v>1</v>
      </c>
      <c r="W704" s="2">
        <f t="shared" si="11"/>
        <v>0</v>
      </c>
      <c r="X704" s="2">
        <f t="shared" si="12"/>
        <v>0</v>
      </c>
      <c r="Y704" s="27" t="s">
        <v>712</v>
      </c>
      <c r="Z704" s="27"/>
      <c r="AA704" s="2">
        <f t="shared" si="13"/>
        <v>0</v>
      </c>
      <c r="AB704" s="2">
        <f t="shared" si="14"/>
        <v>1</v>
      </c>
      <c r="AC704" s="2">
        <f t="shared" si="15"/>
        <v>0</v>
      </c>
      <c r="AD704" s="2">
        <f t="shared" si="16"/>
        <v>0</v>
      </c>
      <c r="AE704" s="49" t="s">
        <v>1426</v>
      </c>
    </row>
    <row r="705">
      <c r="A705" s="5" t="s">
        <v>670</v>
      </c>
      <c r="B705" s="5">
        <v>30.0</v>
      </c>
      <c r="C705" s="6" t="s">
        <v>9</v>
      </c>
      <c r="D705" s="7">
        <v>0.002733564814814815</v>
      </c>
      <c r="E705" s="7">
        <v>0.0028337962962962965</v>
      </c>
      <c r="F705" s="16" t="s">
        <v>696</v>
      </c>
      <c r="G705" s="6" t="s">
        <v>713</v>
      </c>
      <c r="H705" s="6" t="s">
        <v>713</v>
      </c>
      <c r="I705" s="5" t="str">
        <f t="shared" si="1"/>
        <v>Sí</v>
      </c>
      <c r="J705" s="5">
        <f t="shared" si="2"/>
        <v>0</v>
      </c>
      <c r="K705" s="5">
        <f t="shared" si="3"/>
        <v>1</v>
      </c>
      <c r="L705" s="5">
        <f t="shared" si="4"/>
        <v>0</v>
      </c>
      <c r="M705" s="5" t="s">
        <v>713</v>
      </c>
      <c r="N705" s="23">
        <v>1.0</v>
      </c>
      <c r="O705" s="5">
        <f t="shared" si="5"/>
        <v>1</v>
      </c>
      <c r="P705" s="5">
        <f t="shared" si="6"/>
        <v>0</v>
      </c>
      <c r="Q705" s="5">
        <f t="shared" si="7"/>
        <v>0</v>
      </c>
      <c r="R705" s="5">
        <f t="shared" si="8"/>
        <v>0</v>
      </c>
      <c r="S705" s="5" t="s">
        <v>713</v>
      </c>
      <c r="T705" s="23">
        <v>1.0</v>
      </c>
      <c r="U705" s="5">
        <f t="shared" si="9"/>
        <v>1</v>
      </c>
      <c r="V705" s="5">
        <f t="shared" si="10"/>
        <v>0</v>
      </c>
      <c r="W705" s="5">
        <f t="shared" si="11"/>
        <v>0</v>
      </c>
      <c r="X705" s="5">
        <f t="shared" si="12"/>
        <v>0</v>
      </c>
      <c r="Y705" s="50" t="s">
        <v>713</v>
      </c>
      <c r="Z705" s="50"/>
      <c r="AA705" s="5">
        <f t="shared" si="13"/>
        <v>1</v>
      </c>
      <c r="AB705" s="5">
        <f t="shared" si="14"/>
        <v>0</v>
      </c>
      <c r="AC705" s="5">
        <f t="shared" si="15"/>
        <v>0</v>
      </c>
      <c r="AD705" s="5">
        <f t="shared" si="16"/>
        <v>0</v>
      </c>
      <c r="AE705" s="51" t="s">
        <v>1427</v>
      </c>
    </row>
    <row r="706">
      <c r="A706" s="2" t="s">
        <v>670</v>
      </c>
      <c r="B706" s="2">
        <v>31.0</v>
      </c>
      <c r="C706" s="3" t="s">
        <v>7</v>
      </c>
      <c r="D706" s="4">
        <v>0.0028467592592592594</v>
      </c>
      <c r="E706" s="4">
        <v>0.002851851851851852</v>
      </c>
      <c r="F706" s="15" t="s">
        <v>697</v>
      </c>
      <c r="G706" s="3" t="s">
        <v>712</v>
      </c>
      <c r="H706" s="3" t="s">
        <v>712</v>
      </c>
      <c r="I706" s="2" t="str">
        <f t="shared" si="1"/>
        <v>No</v>
      </c>
      <c r="J706" s="2">
        <f t="shared" si="2"/>
        <v>1</v>
      </c>
      <c r="K706" s="2">
        <f t="shared" si="3"/>
        <v>0</v>
      </c>
      <c r="L706" s="2">
        <f t="shared" si="4"/>
        <v>0</v>
      </c>
      <c r="M706" s="2" t="s">
        <v>712</v>
      </c>
      <c r="N706" s="21">
        <v>1.0</v>
      </c>
      <c r="O706" s="2">
        <f t="shared" si="5"/>
        <v>0</v>
      </c>
      <c r="P706" s="2">
        <f t="shared" si="6"/>
        <v>1</v>
      </c>
      <c r="Q706" s="2">
        <f t="shared" si="7"/>
        <v>0</v>
      </c>
      <c r="R706" s="2">
        <f t="shared" si="8"/>
        <v>0</v>
      </c>
      <c r="S706" s="2" t="s">
        <v>712</v>
      </c>
      <c r="T706" s="21">
        <v>1.0</v>
      </c>
      <c r="U706" s="2">
        <f t="shared" si="9"/>
        <v>0</v>
      </c>
      <c r="V706" s="2">
        <f t="shared" si="10"/>
        <v>1</v>
      </c>
      <c r="W706" s="2">
        <f t="shared" si="11"/>
        <v>0</v>
      </c>
      <c r="X706" s="2">
        <f t="shared" si="12"/>
        <v>0</v>
      </c>
      <c r="Y706" s="27" t="s">
        <v>712</v>
      </c>
      <c r="Z706" s="27"/>
      <c r="AA706" s="2">
        <f t="shared" si="13"/>
        <v>0</v>
      </c>
      <c r="AB706" s="2">
        <f t="shared" si="14"/>
        <v>1</v>
      </c>
      <c r="AC706" s="2">
        <f t="shared" si="15"/>
        <v>0</v>
      </c>
      <c r="AD706" s="2">
        <f t="shared" si="16"/>
        <v>0</v>
      </c>
      <c r="AE706" s="49" t="s">
        <v>1426</v>
      </c>
    </row>
    <row r="707">
      <c r="A707" s="5" t="s">
        <v>670</v>
      </c>
      <c r="B707" s="5">
        <v>32.0</v>
      </c>
      <c r="C707" s="6" t="s">
        <v>9</v>
      </c>
      <c r="D707" s="7">
        <v>0.00285775462962963</v>
      </c>
      <c r="E707" s="7">
        <v>0.0029780092592592592</v>
      </c>
      <c r="F707" s="16" t="s">
        <v>698</v>
      </c>
      <c r="G707" s="6" t="s">
        <v>713</v>
      </c>
      <c r="H707" s="6" t="s">
        <v>713</v>
      </c>
      <c r="I707" s="5" t="str">
        <f t="shared" si="1"/>
        <v>Sí</v>
      </c>
      <c r="J707" s="5">
        <f t="shared" si="2"/>
        <v>0</v>
      </c>
      <c r="K707" s="5">
        <f t="shared" si="3"/>
        <v>1</v>
      </c>
      <c r="L707" s="5">
        <f t="shared" si="4"/>
        <v>0</v>
      </c>
      <c r="M707" s="5" t="s">
        <v>713</v>
      </c>
      <c r="N707" s="23">
        <v>1.0</v>
      </c>
      <c r="O707" s="5">
        <f t="shared" si="5"/>
        <v>1</v>
      </c>
      <c r="P707" s="5">
        <f t="shared" si="6"/>
        <v>0</v>
      </c>
      <c r="Q707" s="5">
        <f t="shared" si="7"/>
        <v>0</v>
      </c>
      <c r="R707" s="5">
        <f t="shared" si="8"/>
        <v>0</v>
      </c>
      <c r="S707" s="5" t="s">
        <v>713</v>
      </c>
      <c r="T707" s="23">
        <v>1.0</v>
      </c>
      <c r="U707" s="5">
        <f t="shared" si="9"/>
        <v>1</v>
      </c>
      <c r="V707" s="5">
        <f t="shared" si="10"/>
        <v>0</v>
      </c>
      <c r="W707" s="5">
        <f t="shared" si="11"/>
        <v>0</v>
      </c>
      <c r="X707" s="5">
        <f t="shared" si="12"/>
        <v>0</v>
      </c>
      <c r="Y707" s="50" t="s">
        <v>713</v>
      </c>
      <c r="Z707" s="50"/>
      <c r="AA707" s="5">
        <f t="shared" si="13"/>
        <v>1</v>
      </c>
      <c r="AB707" s="5">
        <f t="shared" si="14"/>
        <v>0</v>
      </c>
      <c r="AC707" s="5">
        <f t="shared" si="15"/>
        <v>0</v>
      </c>
      <c r="AD707" s="5">
        <f t="shared" si="16"/>
        <v>0</v>
      </c>
      <c r="AE707" s="51" t="s">
        <v>1428</v>
      </c>
    </row>
    <row r="708">
      <c r="A708" s="2" t="s">
        <v>670</v>
      </c>
      <c r="B708" s="2">
        <v>33.0</v>
      </c>
      <c r="C708" s="3" t="s">
        <v>7</v>
      </c>
      <c r="D708" s="4">
        <v>0.002988888888888889</v>
      </c>
      <c r="E708" s="4">
        <v>0.0031091435185185185</v>
      </c>
      <c r="F708" s="15" t="s">
        <v>699</v>
      </c>
      <c r="G708" s="3" t="s">
        <v>713</v>
      </c>
      <c r="H708" s="3" t="s">
        <v>713</v>
      </c>
      <c r="I708" s="2" t="str">
        <f t="shared" si="1"/>
        <v>Sí</v>
      </c>
      <c r="J708" s="2">
        <f t="shared" si="2"/>
        <v>0</v>
      </c>
      <c r="K708" s="2">
        <f t="shared" si="3"/>
        <v>1</v>
      </c>
      <c r="L708" s="2">
        <f t="shared" si="4"/>
        <v>0</v>
      </c>
      <c r="M708" s="2" t="s">
        <v>712</v>
      </c>
      <c r="N708" s="21">
        <v>0.8</v>
      </c>
      <c r="O708" s="2">
        <f t="shared" si="5"/>
        <v>0</v>
      </c>
      <c r="P708" s="2">
        <f t="shared" si="6"/>
        <v>0</v>
      </c>
      <c r="Q708" s="2">
        <f t="shared" si="7"/>
        <v>0</v>
      </c>
      <c r="R708" s="2">
        <f t="shared" si="8"/>
        <v>1</v>
      </c>
      <c r="S708" s="2" t="s">
        <v>712</v>
      </c>
      <c r="T708" s="21">
        <v>1.0</v>
      </c>
      <c r="U708" s="2">
        <f t="shared" si="9"/>
        <v>0</v>
      </c>
      <c r="V708" s="2">
        <f t="shared" si="10"/>
        <v>0</v>
      </c>
      <c r="W708" s="2">
        <f t="shared" si="11"/>
        <v>0</v>
      </c>
      <c r="X708" s="2">
        <f t="shared" si="12"/>
        <v>1</v>
      </c>
      <c r="Y708" s="27" t="s">
        <v>713</v>
      </c>
      <c r="Z708" s="27"/>
      <c r="AA708" s="2">
        <f t="shared" si="13"/>
        <v>1</v>
      </c>
      <c r="AB708" s="2">
        <f t="shared" si="14"/>
        <v>0</v>
      </c>
      <c r="AC708" s="2">
        <f t="shared" si="15"/>
        <v>0</v>
      </c>
      <c r="AD708" s="2">
        <f t="shared" si="16"/>
        <v>0</v>
      </c>
      <c r="AE708" s="49" t="s">
        <v>1429</v>
      </c>
    </row>
    <row r="709">
      <c r="A709" s="5" t="s">
        <v>670</v>
      </c>
      <c r="B709" s="5">
        <v>34.0</v>
      </c>
      <c r="C709" s="6" t="s">
        <v>9</v>
      </c>
      <c r="D709" s="7">
        <v>0.0031141203703703704</v>
      </c>
      <c r="E709" s="7">
        <v>0.003168287037037037</v>
      </c>
      <c r="F709" s="16" t="s">
        <v>700</v>
      </c>
      <c r="G709" s="6" t="s">
        <v>712</v>
      </c>
      <c r="H709" s="6" t="s">
        <v>713</v>
      </c>
      <c r="I709" s="5" t="str">
        <f t="shared" si="1"/>
        <v/>
      </c>
      <c r="J709" s="5">
        <f t="shared" si="2"/>
        <v>0</v>
      </c>
      <c r="K709" s="5">
        <f t="shared" si="3"/>
        <v>0</v>
      </c>
      <c r="L709" s="5">
        <f t="shared" si="4"/>
        <v>1</v>
      </c>
      <c r="M709" s="5" t="s">
        <v>712</v>
      </c>
      <c r="N709" s="23">
        <v>1.0</v>
      </c>
      <c r="O709" s="5" t="str">
        <f t="shared" si="5"/>
        <v/>
      </c>
      <c r="P709" s="5" t="str">
        <f t="shared" si="6"/>
        <v/>
      </c>
      <c r="Q709" s="5" t="str">
        <f t="shared" si="7"/>
        <v/>
      </c>
      <c r="R709" s="5" t="str">
        <f t="shared" si="8"/>
        <v/>
      </c>
      <c r="S709" s="5" t="s">
        <v>712</v>
      </c>
      <c r="T709" s="23">
        <v>1.0</v>
      </c>
      <c r="U709" s="5" t="str">
        <f t="shared" si="9"/>
        <v/>
      </c>
      <c r="V709" s="5" t="str">
        <f t="shared" si="10"/>
        <v/>
      </c>
      <c r="W709" s="5" t="str">
        <f t="shared" si="11"/>
        <v/>
      </c>
      <c r="X709" s="5" t="str">
        <f t="shared" si="12"/>
        <v/>
      </c>
      <c r="Y709" s="50" t="s">
        <v>713</v>
      </c>
      <c r="Z709" s="50"/>
      <c r="AA709" s="5" t="str">
        <f t="shared" si="13"/>
        <v/>
      </c>
      <c r="AB709" s="5" t="str">
        <f t="shared" si="14"/>
        <v/>
      </c>
      <c r="AC709" s="5" t="str">
        <f t="shared" si="15"/>
        <v/>
      </c>
      <c r="AD709" s="5" t="str">
        <f t="shared" si="16"/>
        <v/>
      </c>
      <c r="AE709" s="51" t="s">
        <v>1430</v>
      </c>
    </row>
    <row r="710">
      <c r="A710" s="2" t="s">
        <v>670</v>
      </c>
      <c r="B710" s="2">
        <v>35.0</v>
      </c>
      <c r="C710" s="3" t="s">
        <v>7</v>
      </c>
      <c r="D710" s="4">
        <v>0.003173842592592593</v>
      </c>
      <c r="E710" s="4">
        <v>0.003182638888888889</v>
      </c>
      <c r="F710" s="15" t="s">
        <v>84</v>
      </c>
      <c r="G710" s="3" t="s">
        <v>712</v>
      </c>
      <c r="H710" s="3" t="s">
        <v>712</v>
      </c>
      <c r="I710" s="2" t="str">
        <f t="shared" si="1"/>
        <v>No</v>
      </c>
      <c r="J710" s="2">
        <f t="shared" si="2"/>
        <v>1</v>
      </c>
      <c r="K710" s="2">
        <f t="shared" si="3"/>
        <v>0</v>
      </c>
      <c r="L710" s="2">
        <f t="shared" si="4"/>
        <v>0</v>
      </c>
      <c r="M710" s="2" t="s">
        <v>712</v>
      </c>
      <c r="N710" s="21">
        <v>1.0</v>
      </c>
      <c r="O710" s="2">
        <f t="shared" si="5"/>
        <v>0</v>
      </c>
      <c r="P710" s="2">
        <f t="shared" si="6"/>
        <v>1</v>
      </c>
      <c r="Q710" s="2">
        <f t="shared" si="7"/>
        <v>0</v>
      </c>
      <c r="R710" s="2">
        <f t="shared" si="8"/>
        <v>0</v>
      </c>
      <c r="S710" s="2" t="s">
        <v>712</v>
      </c>
      <c r="T710" s="21">
        <v>1.0</v>
      </c>
      <c r="U710" s="2">
        <f t="shared" si="9"/>
        <v>0</v>
      </c>
      <c r="V710" s="2">
        <f t="shared" si="10"/>
        <v>1</v>
      </c>
      <c r="W710" s="2">
        <f t="shared" si="11"/>
        <v>0</v>
      </c>
      <c r="X710" s="2">
        <f t="shared" si="12"/>
        <v>0</v>
      </c>
      <c r="Y710" s="27" t="s">
        <v>712</v>
      </c>
      <c r="Z710" s="27"/>
      <c r="AA710" s="2">
        <f t="shared" si="13"/>
        <v>0</v>
      </c>
      <c r="AB710" s="2">
        <f t="shared" si="14"/>
        <v>1</v>
      </c>
      <c r="AC710" s="2">
        <f t="shared" si="15"/>
        <v>0</v>
      </c>
      <c r="AD710" s="2">
        <f t="shared" si="16"/>
        <v>0</v>
      </c>
      <c r="AE710" s="49" t="s">
        <v>1423</v>
      </c>
    </row>
    <row r="711">
      <c r="A711" s="5" t="s">
        <v>670</v>
      </c>
      <c r="B711" s="5">
        <v>36.0</v>
      </c>
      <c r="C711" s="6" t="s">
        <v>15</v>
      </c>
      <c r="D711" s="7">
        <v>0.003183564814814815</v>
      </c>
      <c r="E711" s="7">
        <v>0.0032641203703703704</v>
      </c>
      <c r="F711" s="16" t="s">
        <v>701</v>
      </c>
      <c r="G711" s="6" t="s">
        <v>713</v>
      </c>
      <c r="H711" s="6" t="s">
        <v>713</v>
      </c>
      <c r="I711" s="5" t="str">
        <f t="shared" si="1"/>
        <v>Sí</v>
      </c>
      <c r="J711" s="5">
        <f t="shared" si="2"/>
        <v>0</v>
      </c>
      <c r="K711" s="5">
        <f t="shared" si="3"/>
        <v>1</v>
      </c>
      <c r="L711" s="5">
        <f t="shared" si="4"/>
        <v>0</v>
      </c>
      <c r="M711" s="5" t="s">
        <v>713</v>
      </c>
      <c r="N711" s="23">
        <v>1.0</v>
      </c>
      <c r="O711" s="5">
        <f t="shared" si="5"/>
        <v>1</v>
      </c>
      <c r="P711" s="5">
        <f t="shared" si="6"/>
        <v>0</v>
      </c>
      <c r="Q711" s="5">
        <f t="shared" si="7"/>
        <v>0</v>
      </c>
      <c r="R711" s="5">
        <f t="shared" si="8"/>
        <v>0</v>
      </c>
      <c r="S711" s="5" t="s">
        <v>712</v>
      </c>
      <c r="T711" s="23">
        <v>1.0</v>
      </c>
      <c r="U711" s="5">
        <f t="shared" si="9"/>
        <v>0</v>
      </c>
      <c r="V711" s="5">
        <f t="shared" si="10"/>
        <v>0</v>
      </c>
      <c r="W711" s="5">
        <f t="shared" si="11"/>
        <v>0</v>
      </c>
      <c r="X711" s="5">
        <f t="shared" si="12"/>
        <v>1</v>
      </c>
      <c r="Y711" s="50" t="s">
        <v>713</v>
      </c>
      <c r="Z711" s="50"/>
      <c r="AA711" s="5">
        <f t="shared" si="13"/>
        <v>1</v>
      </c>
      <c r="AB711" s="5">
        <f t="shared" si="14"/>
        <v>0</v>
      </c>
      <c r="AC711" s="5">
        <f t="shared" si="15"/>
        <v>0</v>
      </c>
      <c r="AD711" s="5">
        <f t="shared" si="16"/>
        <v>0</v>
      </c>
      <c r="AE711" s="51" t="s">
        <v>1431</v>
      </c>
    </row>
    <row r="712">
      <c r="A712" s="2" t="s">
        <v>670</v>
      </c>
      <c r="B712" s="2">
        <v>37.0</v>
      </c>
      <c r="C712" s="3" t="s">
        <v>7</v>
      </c>
      <c r="D712" s="4">
        <v>0.0032644675925925927</v>
      </c>
      <c r="E712" s="4">
        <v>0.003283217592592593</v>
      </c>
      <c r="F712" s="15" t="s">
        <v>702</v>
      </c>
      <c r="G712" s="3" t="s">
        <v>713</v>
      </c>
      <c r="H712" s="3" t="s">
        <v>713</v>
      </c>
      <c r="I712" s="2" t="str">
        <f t="shared" si="1"/>
        <v>Sí</v>
      </c>
      <c r="J712" s="2">
        <f t="shared" si="2"/>
        <v>0</v>
      </c>
      <c r="K712" s="2">
        <f t="shared" si="3"/>
        <v>1</v>
      </c>
      <c r="L712" s="2">
        <f t="shared" si="4"/>
        <v>0</v>
      </c>
      <c r="M712" s="2" t="s">
        <v>712</v>
      </c>
      <c r="N712" s="21">
        <v>1.0</v>
      </c>
      <c r="O712" s="2">
        <f t="shared" si="5"/>
        <v>0</v>
      </c>
      <c r="P712" s="2">
        <f t="shared" si="6"/>
        <v>0</v>
      </c>
      <c r="Q712" s="2">
        <f t="shared" si="7"/>
        <v>0</v>
      </c>
      <c r="R712" s="2">
        <f t="shared" si="8"/>
        <v>1</v>
      </c>
      <c r="S712" s="2" t="s">
        <v>712</v>
      </c>
      <c r="T712" s="21">
        <v>1.0</v>
      </c>
      <c r="U712" s="2">
        <f t="shared" si="9"/>
        <v>0</v>
      </c>
      <c r="V712" s="2">
        <f t="shared" si="10"/>
        <v>0</v>
      </c>
      <c r="W712" s="2">
        <f t="shared" si="11"/>
        <v>0</v>
      </c>
      <c r="X712" s="2">
        <f t="shared" si="12"/>
        <v>1</v>
      </c>
      <c r="Y712" s="27" t="s">
        <v>713</v>
      </c>
      <c r="Z712" s="27"/>
      <c r="AA712" s="2">
        <f t="shared" si="13"/>
        <v>1</v>
      </c>
      <c r="AB712" s="2">
        <f t="shared" si="14"/>
        <v>0</v>
      </c>
      <c r="AC712" s="2">
        <f t="shared" si="15"/>
        <v>0</v>
      </c>
      <c r="AD712" s="2">
        <f t="shared" si="16"/>
        <v>0</v>
      </c>
      <c r="AE712" s="49" t="s">
        <v>1432</v>
      </c>
    </row>
    <row r="713">
      <c r="A713" s="5" t="s">
        <v>670</v>
      </c>
      <c r="B713" s="5">
        <v>38.0</v>
      </c>
      <c r="C713" s="6" t="s">
        <v>12</v>
      </c>
      <c r="D713" s="7">
        <v>0.003293402777777778</v>
      </c>
      <c r="E713" s="7">
        <v>0.003325925925925926</v>
      </c>
      <c r="F713" s="16" t="s">
        <v>703</v>
      </c>
      <c r="G713" s="6" t="s">
        <v>712</v>
      </c>
      <c r="H713" s="6" t="s">
        <v>712</v>
      </c>
      <c r="I713" s="5" t="str">
        <f t="shared" si="1"/>
        <v>No</v>
      </c>
      <c r="J713" s="5">
        <f t="shared" si="2"/>
        <v>1</v>
      </c>
      <c r="K713" s="5">
        <f t="shared" si="3"/>
        <v>0</v>
      </c>
      <c r="L713" s="5">
        <f t="shared" si="4"/>
        <v>0</v>
      </c>
      <c r="M713" s="5" t="s">
        <v>712</v>
      </c>
      <c r="N713" s="23">
        <v>1.0</v>
      </c>
      <c r="O713" s="5">
        <f t="shared" si="5"/>
        <v>0</v>
      </c>
      <c r="P713" s="5">
        <f t="shared" si="6"/>
        <v>1</v>
      </c>
      <c r="Q713" s="5">
        <f t="shared" si="7"/>
        <v>0</v>
      </c>
      <c r="R713" s="5">
        <f t="shared" si="8"/>
        <v>0</v>
      </c>
      <c r="S713" s="5" t="s">
        <v>712</v>
      </c>
      <c r="T713" s="23">
        <v>1.0</v>
      </c>
      <c r="U713" s="5">
        <f t="shared" si="9"/>
        <v>0</v>
      </c>
      <c r="V713" s="5">
        <f t="shared" si="10"/>
        <v>1</v>
      </c>
      <c r="W713" s="5">
        <f t="shared" si="11"/>
        <v>0</v>
      </c>
      <c r="X713" s="5">
        <f t="shared" si="12"/>
        <v>0</v>
      </c>
      <c r="Y713" s="50" t="s">
        <v>713</v>
      </c>
      <c r="Z713" s="50"/>
      <c r="AA713" s="5">
        <f t="shared" si="13"/>
        <v>0</v>
      </c>
      <c r="AB713" s="5">
        <f t="shared" si="14"/>
        <v>0</v>
      </c>
      <c r="AC713" s="5">
        <f t="shared" si="15"/>
        <v>1</v>
      </c>
      <c r="AD713" s="5">
        <f t="shared" si="16"/>
        <v>0</v>
      </c>
      <c r="AE713" s="51" t="s">
        <v>1433</v>
      </c>
    </row>
    <row r="714">
      <c r="A714" s="2" t="s">
        <v>670</v>
      </c>
      <c r="B714" s="2">
        <v>39.0</v>
      </c>
      <c r="C714" s="3" t="s">
        <v>7</v>
      </c>
      <c r="D714" s="4">
        <v>0.0033311342592592594</v>
      </c>
      <c r="E714" s="4">
        <v>0.003357638888888889</v>
      </c>
      <c r="F714" s="15" t="s">
        <v>704</v>
      </c>
      <c r="G714" s="3" t="s">
        <v>712</v>
      </c>
      <c r="H714" s="3" t="s">
        <v>712</v>
      </c>
      <c r="I714" s="2" t="str">
        <f t="shared" si="1"/>
        <v>No</v>
      </c>
      <c r="J714" s="2">
        <f t="shared" si="2"/>
        <v>1</v>
      </c>
      <c r="K714" s="2">
        <f t="shared" si="3"/>
        <v>0</v>
      </c>
      <c r="L714" s="2">
        <f t="shared" si="4"/>
        <v>0</v>
      </c>
      <c r="M714" s="2" t="s">
        <v>712</v>
      </c>
      <c r="N714" s="21">
        <v>1.0</v>
      </c>
      <c r="O714" s="2">
        <f t="shared" si="5"/>
        <v>0</v>
      </c>
      <c r="P714" s="2">
        <f t="shared" si="6"/>
        <v>1</v>
      </c>
      <c r="Q714" s="2">
        <f t="shared" si="7"/>
        <v>0</v>
      </c>
      <c r="R714" s="2">
        <f t="shared" si="8"/>
        <v>0</v>
      </c>
      <c r="S714" s="2" t="s">
        <v>712</v>
      </c>
      <c r="T714" s="21">
        <v>1.0</v>
      </c>
      <c r="U714" s="2">
        <f t="shared" si="9"/>
        <v>0</v>
      </c>
      <c r="V714" s="2">
        <f t="shared" si="10"/>
        <v>1</v>
      </c>
      <c r="W714" s="2">
        <f t="shared" si="11"/>
        <v>0</v>
      </c>
      <c r="X714" s="2">
        <f t="shared" si="12"/>
        <v>0</v>
      </c>
      <c r="Y714" s="27" t="s">
        <v>712</v>
      </c>
      <c r="Z714" s="27"/>
      <c r="AA714" s="2">
        <f t="shared" si="13"/>
        <v>0</v>
      </c>
      <c r="AB714" s="2">
        <f t="shared" si="14"/>
        <v>1</v>
      </c>
      <c r="AC714" s="2">
        <f t="shared" si="15"/>
        <v>0</v>
      </c>
      <c r="AD714" s="2">
        <f t="shared" si="16"/>
        <v>0</v>
      </c>
      <c r="AE714" s="49" t="s">
        <v>1434</v>
      </c>
    </row>
    <row r="715">
      <c r="A715" s="5" t="s">
        <v>670</v>
      </c>
      <c r="B715" s="5">
        <v>40.0</v>
      </c>
      <c r="C715" s="6" t="s">
        <v>9</v>
      </c>
      <c r="D715" s="7">
        <v>0.003358333333333333</v>
      </c>
      <c r="E715" s="7">
        <v>0.0035394675925925928</v>
      </c>
      <c r="F715" s="16" t="s">
        <v>705</v>
      </c>
      <c r="G715" s="6" t="s">
        <v>713</v>
      </c>
      <c r="H715" s="6" t="s">
        <v>713</v>
      </c>
      <c r="I715" s="5" t="str">
        <f t="shared" si="1"/>
        <v>Sí</v>
      </c>
      <c r="J715" s="5">
        <f t="shared" si="2"/>
        <v>0</v>
      </c>
      <c r="K715" s="5">
        <f t="shared" si="3"/>
        <v>1</v>
      </c>
      <c r="L715" s="5">
        <f t="shared" si="4"/>
        <v>0</v>
      </c>
      <c r="M715" s="5" t="s">
        <v>713</v>
      </c>
      <c r="N715" s="23">
        <v>0.8</v>
      </c>
      <c r="O715" s="5">
        <f t="shared" si="5"/>
        <v>1</v>
      </c>
      <c r="P715" s="5">
        <f t="shared" si="6"/>
        <v>0</v>
      </c>
      <c r="Q715" s="5">
        <f t="shared" si="7"/>
        <v>0</v>
      </c>
      <c r="R715" s="5">
        <f t="shared" si="8"/>
        <v>0</v>
      </c>
      <c r="S715" s="5" t="s">
        <v>712</v>
      </c>
      <c r="T715" s="23">
        <v>1.0</v>
      </c>
      <c r="U715" s="5">
        <f t="shared" si="9"/>
        <v>0</v>
      </c>
      <c r="V715" s="5">
        <f t="shared" si="10"/>
        <v>0</v>
      </c>
      <c r="W715" s="5">
        <f t="shared" si="11"/>
        <v>0</v>
      </c>
      <c r="X715" s="5">
        <f t="shared" si="12"/>
        <v>1</v>
      </c>
      <c r="Y715" s="50" t="s">
        <v>713</v>
      </c>
      <c r="Z715" s="50"/>
      <c r="AA715" s="5">
        <f t="shared" si="13"/>
        <v>1</v>
      </c>
      <c r="AB715" s="5">
        <f t="shared" si="14"/>
        <v>0</v>
      </c>
      <c r="AC715" s="5">
        <f t="shared" si="15"/>
        <v>0</v>
      </c>
      <c r="AD715" s="5">
        <f t="shared" si="16"/>
        <v>0</v>
      </c>
      <c r="AE715" s="51" t="s">
        <v>1435</v>
      </c>
    </row>
    <row r="716">
      <c r="A716" s="2" t="s">
        <v>670</v>
      </c>
      <c r="B716" s="2">
        <v>41.0</v>
      </c>
      <c r="C716" s="3" t="s">
        <v>7</v>
      </c>
      <c r="D716" s="4">
        <v>0.0035399305555555557</v>
      </c>
      <c r="E716" s="4">
        <v>0.0036127314814814815</v>
      </c>
      <c r="F716" s="15" t="s">
        <v>706</v>
      </c>
      <c r="G716" s="3" t="s">
        <v>713</v>
      </c>
      <c r="H716" s="3" t="s">
        <v>713</v>
      </c>
      <c r="I716" s="2" t="str">
        <f t="shared" si="1"/>
        <v>Sí</v>
      </c>
      <c r="J716" s="2">
        <f t="shared" si="2"/>
        <v>0</v>
      </c>
      <c r="K716" s="2">
        <f t="shared" si="3"/>
        <v>1</v>
      </c>
      <c r="L716" s="2">
        <f t="shared" si="4"/>
        <v>0</v>
      </c>
      <c r="M716" s="2" t="s">
        <v>712</v>
      </c>
      <c r="N716" s="21">
        <v>0.9</v>
      </c>
      <c r="O716" s="2">
        <f t="shared" si="5"/>
        <v>0</v>
      </c>
      <c r="P716" s="2">
        <f t="shared" si="6"/>
        <v>0</v>
      </c>
      <c r="Q716" s="2">
        <f t="shared" si="7"/>
        <v>0</v>
      </c>
      <c r="R716" s="2">
        <f t="shared" si="8"/>
        <v>1</v>
      </c>
      <c r="S716" s="2" t="s">
        <v>713</v>
      </c>
      <c r="T716" s="21">
        <v>0.5</v>
      </c>
      <c r="U716" s="2">
        <f t="shared" si="9"/>
        <v>1</v>
      </c>
      <c r="V716" s="2">
        <f t="shared" si="10"/>
        <v>0</v>
      </c>
      <c r="W716" s="2">
        <f t="shared" si="11"/>
        <v>0</v>
      </c>
      <c r="X716" s="2">
        <f t="shared" si="12"/>
        <v>0</v>
      </c>
      <c r="Y716" s="27" t="s">
        <v>713</v>
      </c>
      <c r="Z716" s="27"/>
      <c r="AA716" s="2">
        <f t="shared" si="13"/>
        <v>1</v>
      </c>
      <c r="AB716" s="2">
        <f t="shared" si="14"/>
        <v>0</v>
      </c>
      <c r="AC716" s="2">
        <f t="shared" si="15"/>
        <v>0</v>
      </c>
      <c r="AD716" s="2">
        <f t="shared" si="16"/>
        <v>0</v>
      </c>
      <c r="AE716" s="49" t="s">
        <v>1436</v>
      </c>
    </row>
    <row r="717">
      <c r="A717" s="5" t="s">
        <v>670</v>
      </c>
      <c r="B717" s="5">
        <v>42.0</v>
      </c>
      <c r="C717" s="6" t="s">
        <v>15</v>
      </c>
      <c r="D717" s="7">
        <v>0.003613078703703704</v>
      </c>
      <c r="E717" s="7">
        <v>0.003621296296296296</v>
      </c>
      <c r="F717" s="16" t="s">
        <v>707</v>
      </c>
      <c r="G717" s="17" t="s">
        <v>712</v>
      </c>
      <c r="H717" s="6" t="s">
        <v>713</v>
      </c>
      <c r="I717" s="5" t="str">
        <f t="shared" si="1"/>
        <v/>
      </c>
      <c r="J717" s="5">
        <f t="shared" si="2"/>
        <v>0</v>
      </c>
      <c r="K717" s="5">
        <f t="shared" si="3"/>
        <v>0</v>
      </c>
      <c r="L717" s="5">
        <f t="shared" si="4"/>
        <v>1</v>
      </c>
      <c r="M717" s="5" t="s">
        <v>712</v>
      </c>
      <c r="N717" s="23">
        <v>1.0</v>
      </c>
      <c r="O717" s="5" t="str">
        <f t="shared" si="5"/>
        <v/>
      </c>
      <c r="P717" s="5" t="str">
        <f t="shared" si="6"/>
        <v/>
      </c>
      <c r="Q717" s="5" t="str">
        <f t="shared" si="7"/>
        <v/>
      </c>
      <c r="R717" s="5" t="str">
        <f t="shared" si="8"/>
        <v/>
      </c>
      <c r="S717" s="5" t="s">
        <v>712</v>
      </c>
      <c r="T717" s="23">
        <v>1.0</v>
      </c>
      <c r="U717" s="5" t="str">
        <f t="shared" si="9"/>
        <v/>
      </c>
      <c r="V717" s="5" t="str">
        <f t="shared" si="10"/>
        <v/>
      </c>
      <c r="W717" s="5" t="str">
        <f t="shared" si="11"/>
        <v/>
      </c>
      <c r="X717" s="5" t="str">
        <f t="shared" si="12"/>
        <v/>
      </c>
      <c r="Y717" s="50" t="s">
        <v>712</v>
      </c>
      <c r="Z717" s="50"/>
      <c r="AA717" s="5" t="str">
        <f t="shared" si="13"/>
        <v/>
      </c>
      <c r="AB717" s="5" t="str">
        <f t="shared" si="14"/>
        <v/>
      </c>
      <c r="AC717" s="5" t="str">
        <f t="shared" si="15"/>
        <v/>
      </c>
      <c r="AD717" s="5" t="str">
        <f t="shared" si="16"/>
        <v/>
      </c>
      <c r="AE717" s="51" t="s">
        <v>1437</v>
      </c>
    </row>
    <row r="718">
      <c r="A718" s="8" t="s">
        <v>670</v>
      </c>
      <c r="B718" s="8">
        <v>43.0</v>
      </c>
      <c r="C718" s="9" t="s">
        <v>7</v>
      </c>
      <c r="D718" s="10">
        <v>0.003621875</v>
      </c>
      <c r="E718" s="10">
        <v>0.0036229166666666666</v>
      </c>
      <c r="F718" s="11" t="s">
        <v>602</v>
      </c>
      <c r="G718" s="18" t="s">
        <v>712</v>
      </c>
      <c r="H718" s="18" t="s">
        <v>712</v>
      </c>
      <c r="I718" s="26" t="str">
        <f t="shared" si="1"/>
        <v>No</v>
      </c>
      <c r="J718" s="26">
        <f t="shared" si="2"/>
        <v>1</v>
      </c>
      <c r="K718" s="26">
        <f t="shared" si="3"/>
        <v>0</v>
      </c>
      <c r="L718" s="26">
        <f t="shared" si="4"/>
        <v>0</v>
      </c>
      <c r="M718" s="27" t="s">
        <v>712</v>
      </c>
      <c r="N718" s="28">
        <v>1.0</v>
      </c>
      <c r="O718" s="2">
        <f t="shared" si="5"/>
        <v>0</v>
      </c>
      <c r="P718" s="2">
        <f t="shared" si="6"/>
        <v>1</v>
      </c>
      <c r="Q718" s="2">
        <f t="shared" si="7"/>
        <v>0</v>
      </c>
      <c r="R718" s="2">
        <f t="shared" si="8"/>
        <v>0</v>
      </c>
      <c r="S718" s="27" t="s">
        <v>712</v>
      </c>
      <c r="T718" s="28">
        <v>1.0</v>
      </c>
      <c r="U718" s="2">
        <f t="shared" si="9"/>
        <v>0</v>
      </c>
      <c r="V718" s="2">
        <f t="shared" si="10"/>
        <v>1</v>
      </c>
      <c r="W718" s="2">
        <f t="shared" si="11"/>
        <v>0</v>
      </c>
      <c r="X718" s="2">
        <f t="shared" si="12"/>
        <v>0</v>
      </c>
      <c r="Y718" s="27" t="s">
        <v>712</v>
      </c>
      <c r="Z718" s="27"/>
      <c r="AA718" s="2">
        <f t="shared" si="13"/>
        <v>0</v>
      </c>
      <c r="AB718" s="2">
        <f t="shared" si="14"/>
        <v>1</v>
      </c>
      <c r="AC718" s="2">
        <f t="shared" si="15"/>
        <v>0</v>
      </c>
      <c r="AD718" s="2">
        <f t="shared" si="16"/>
        <v>0</v>
      </c>
      <c r="AE718" s="49" t="s">
        <v>1438</v>
      </c>
    </row>
    <row r="719">
      <c r="A719" s="12"/>
      <c r="B719" s="12"/>
      <c r="C719" s="12"/>
      <c r="D719" s="12"/>
      <c r="E719" s="12"/>
      <c r="F719" s="13"/>
      <c r="G719" s="29">
        <f t="shared" ref="G719:H719" si="17">COUNTA(G2:G718)</f>
        <v>717</v>
      </c>
      <c r="H719" s="29">
        <f t="shared" si="17"/>
        <v>717</v>
      </c>
      <c r="I719" s="29">
        <f>COUNTIF(I2:I718,"&lt;&gt;")</f>
        <v>525</v>
      </c>
      <c r="J719" s="29">
        <f t="shared" ref="J719:L719" si="18">SUM(J2:J718)</f>
        <v>229</v>
      </c>
      <c r="K719" s="29">
        <f t="shared" si="18"/>
        <v>296</v>
      </c>
      <c r="L719" s="29">
        <f t="shared" si="18"/>
        <v>192</v>
      </c>
      <c r="O719" s="29">
        <f t="shared" ref="O719:R719" si="19">SUM(O2:O718)</f>
        <v>162</v>
      </c>
      <c r="P719" s="29">
        <f t="shared" si="19"/>
        <v>177</v>
      </c>
      <c r="Q719" s="29">
        <f t="shared" si="19"/>
        <v>52</v>
      </c>
      <c r="R719" s="29">
        <f t="shared" si="19"/>
        <v>134</v>
      </c>
      <c r="U719" s="29">
        <f t="shared" ref="U719:X719" si="20">SUM(U2:U718)</f>
        <v>143</v>
      </c>
      <c r="V719" s="29">
        <f t="shared" si="20"/>
        <v>215</v>
      </c>
      <c r="W719" s="29">
        <f t="shared" si="20"/>
        <v>14</v>
      </c>
      <c r="X719" s="29">
        <f t="shared" si="20"/>
        <v>153</v>
      </c>
      <c r="AA719" s="29">
        <f t="shared" ref="AA719:AD719" si="21">SUM(AA2:AA718)</f>
        <v>238</v>
      </c>
      <c r="AB719" s="29">
        <f t="shared" si="21"/>
        <v>186</v>
      </c>
      <c r="AC719" s="29">
        <f t="shared" si="21"/>
        <v>43</v>
      </c>
      <c r="AD719" s="29">
        <f t="shared" si="21"/>
        <v>58</v>
      </c>
    </row>
    <row r="720">
      <c r="A720" s="12"/>
      <c r="B720" s="12"/>
      <c r="C720" s="12"/>
      <c r="D720" s="12"/>
      <c r="E720" s="12"/>
      <c r="F720" s="13"/>
      <c r="P720" s="30" t="s">
        <v>726</v>
      </c>
      <c r="V720" s="30" t="s">
        <v>726</v>
      </c>
      <c r="AB720" s="30" t="s">
        <v>726</v>
      </c>
    </row>
    <row r="721">
      <c r="A721" s="12"/>
      <c r="B721" s="12"/>
      <c r="C721" s="12"/>
      <c r="D721" s="12"/>
      <c r="E721" s="12"/>
      <c r="F721" s="13"/>
      <c r="I721" s="30" t="s">
        <v>727</v>
      </c>
      <c r="J721" s="31">
        <f>(I719/H719)</f>
        <v>0.7322175732</v>
      </c>
      <c r="N721" s="32" t="s">
        <v>728</v>
      </c>
      <c r="P721" s="30">
        <v>0.0</v>
      </c>
      <c r="Q721" s="30">
        <v>1.0</v>
      </c>
      <c r="T721" s="32" t="s">
        <v>728</v>
      </c>
      <c r="V721" s="30">
        <v>0.0</v>
      </c>
      <c r="W721" s="30">
        <v>1.0</v>
      </c>
      <c r="Z721" s="32" t="s">
        <v>728</v>
      </c>
      <c r="AB721" s="30">
        <v>0.0</v>
      </c>
      <c r="AC721" s="30">
        <v>1.0</v>
      </c>
    </row>
    <row r="722">
      <c r="A722" s="12"/>
      <c r="B722" s="12"/>
      <c r="C722" s="12"/>
      <c r="D722" s="12"/>
      <c r="E722" s="12"/>
      <c r="F722" s="13"/>
      <c r="I722" s="30" t="s">
        <v>729</v>
      </c>
      <c r="J722" s="31">
        <f>(L719/H719)</f>
        <v>0.2677824268</v>
      </c>
      <c r="O722" s="30">
        <v>0.0</v>
      </c>
      <c r="P722" s="29">
        <f>O719</f>
        <v>162</v>
      </c>
      <c r="Q722" s="29">
        <f>Q719</f>
        <v>52</v>
      </c>
      <c r="U722" s="30">
        <v>0.0</v>
      </c>
      <c r="V722" s="29">
        <f>U719</f>
        <v>143</v>
      </c>
      <c r="W722" s="29">
        <f>W719</f>
        <v>14</v>
      </c>
      <c r="AA722" s="30">
        <v>0.0</v>
      </c>
      <c r="AB722" s="29">
        <f>AA719</f>
        <v>238</v>
      </c>
      <c r="AC722" s="29">
        <f>AC719</f>
        <v>43</v>
      </c>
    </row>
    <row r="723">
      <c r="A723" s="12"/>
      <c r="B723" s="12"/>
      <c r="C723" s="12"/>
      <c r="D723" s="12"/>
      <c r="E723" s="12"/>
      <c r="F723" s="13"/>
      <c r="O723" s="30">
        <v>1.0</v>
      </c>
      <c r="P723" s="29">
        <f>R719</f>
        <v>134</v>
      </c>
      <c r="Q723" s="29">
        <f>P719</f>
        <v>177</v>
      </c>
      <c r="U723" s="30">
        <v>1.0</v>
      </c>
      <c r="V723" s="29">
        <f>X719</f>
        <v>153</v>
      </c>
      <c r="W723" s="29">
        <f>V719</f>
        <v>215</v>
      </c>
      <c r="AA723" s="30">
        <v>1.0</v>
      </c>
      <c r="AB723" s="29">
        <f>AD719</f>
        <v>58</v>
      </c>
      <c r="AC723" s="29">
        <f>AB719</f>
        <v>186</v>
      </c>
    </row>
    <row r="724">
      <c r="A724" s="12"/>
      <c r="B724" s="12"/>
      <c r="C724" s="12"/>
      <c r="D724" s="12"/>
      <c r="E724" s="12"/>
      <c r="F724" s="13"/>
    </row>
    <row r="725">
      <c r="A725" s="12"/>
      <c r="B725" s="12"/>
      <c r="C725" s="12"/>
      <c r="D725" s="12"/>
      <c r="E725" s="12"/>
      <c r="F725" s="13"/>
      <c r="N725" s="33" t="s">
        <v>730</v>
      </c>
      <c r="O725" s="34">
        <f>(P722+Q723)/(P722+Q723+Q722+P723)</f>
        <v>0.6457142857</v>
      </c>
      <c r="T725" s="33" t="s">
        <v>730</v>
      </c>
      <c r="U725" s="34">
        <f>(V722+W723)/(V722+W723+W722+V723)</f>
        <v>0.6819047619</v>
      </c>
      <c r="Z725" s="33" t="s">
        <v>730</v>
      </c>
      <c r="AA725" s="34">
        <f>(AB722+AC723)/(AB722+AC723+AC722+AB723)</f>
        <v>0.8076190476</v>
      </c>
    </row>
    <row r="726">
      <c r="A726" s="12"/>
      <c r="B726" s="12"/>
      <c r="C726" s="12"/>
      <c r="D726" s="12"/>
      <c r="E726" s="12"/>
      <c r="F726" s="13"/>
      <c r="N726" s="33" t="s">
        <v>731</v>
      </c>
      <c r="O726" s="34">
        <f>P722/(P722+Q722)</f>
        <v>0.7570093458</v>
      </c>
      <c r="T726" s="33" t="s">
        <v>731</v>
      </c>
      <c r="U726" s="34">
        <f>V722/(V722+W722)</f>
        <v>0.9108280255</v>
      </c>
      <c r="Z726" s="33" t="s">
        <v>731</v>
      </c>
      <c r="AA726" s="34">
        <f>AB722/(AB722+AC722)</f>
        <v>0.846975089</v>
      </c>
    </row>
    <row r="727">
      <c r="A727" s="12"/>
      <c r="B727" s="12"/>
      <c r="C727" s="12"/>
      <c r="D727" s="12"/>
      <c r="E727" s="12"/>
      <c r="F727" s="13"/>
      <c r="N727" s="33" t="s">
        <v>732</v>
      </c>
      <c r="O727" s="34">
        <f>P722/(P722+P723)</f>
        <v>0.5472972973</v>
      </c>
      <c r="T727" s="33" t="s">
        <v>732</v>
      </c>
      <c r="U727" s="34">
        <f>V722/(V722+V723)</f>
        <v>0.4831081081</v>
      </c>
      <c r="Z727" s="33" t="s">
        <v>732</v>
      </c>
      <c r="AA727" s="34">
        <f>AB722/(AB722+AB723)</f>
        <v>0.8040540541</v>
      </c>
    </row>
    <row r="728">
      <c r="A728" s="12"/>
      <c r="B728" s="12"/>
      <c r="C728" s="12"/>
      <c r="D728" s="12"/>
      <c r="E728" s="12"/>
      <c r="F728" s="13"/>
      <c r="N728" s="33" t="s">
        <v>733</v>
      </c>
      <c r="O728" s="34">
        <f>(2*O726*O727) /(O726 + O727)</f>
        <v>0.6352941176</v>
      </c>
      <c r="T728" s="33" t="s">
        <v>733</v>
      </c>
      <c r="U728" s="34">
        <f>(2*U726*U727) /(U726 + U727)</f>
        <v>0.6313465784</v>
      </c>
      <c r="Z728" s="33" t="s">
        <v>733</v>
      </c>
      <c r="AA728" s="34">
        <f>(2*AA726*AA727) /(AA726 + AA727)</f>
        <v>0.8249566724</v>
      </c>
    </row>
    <row r="729">
      <c r="A729" s="12"/>
      <c r="B729" s="12"/>
      <c r="C729" s="12"/>
      <c r="D729" s="12"/>
      <c r="E729" s="12"/>
      <c r="F729" s="13"/>
    </row>
    <row r="730">
      <c r="A730" s="12"/>
      <c r="B730" s="12"/>
      <c r="C730" s="12"/>
      <c r="D730" s="12"/>
      <c r="E730" s="12"/>
      <c r="F730" s="13"/>
    </row>
    <row r="731">
      <c r="A731" s="12"/>
      <c r="B731" s="12"/>
      <c r="C731" s="12"/>
      <c r="D731" s="12"/>
      <c r="E731" s="12"/>
      <c r="F731" s="13"/>
    </row>
    <row r="732">
      <c r="A732" s="12"/>
      <c r="B732" s="12"/>
      <c r="C732" s="12"/>
      <c r="D732" s="12"/>
      <c r="E732" s="12"/>
      <c r="F732" s="13"/>
      <c r="L732" s="30" t="s">
        <v>734</v>
      </c>
      <c r="M732" s="30" t="s">
        <v>735</v>
      </c>
    </row>
    <row r="733">
      <c r="A733" s="12"/>
      <c r="B733" s="12"/>
      <c r="C733" s="12"/>
      <c r="D733" s="12"/>
      <c r="E733" s="12"/>
      <c r="F733" s="13"/>
      <c r="K733" s="33" t="s">
        <v>730</v>
      </c>
      <c r="L733" s="31">
        <f t="shared" ref="L733:L736" si="22">O725</f>
        <v>0.6457142857</v>
      </c>
      <c r="M733" s="31">
        <f t="shared" ref="M733:M736" si="23">U725</f>
        <v>0.6819047619</v>
      </c>
    </row>
    <row r="734">
      <c r="A734" s="12"/>
      <c r="B734" s="12"/>
      <c r="C734" s="12"/>
      <c r="D734" s="12"/>
      <c r="E734" s="12"/>
      <c r="F734" s="13"/>
      <c r="K734" s="33" t="s">
        <v>731</v>
      </c>
      <c r="L734" s="31">
        <f t="shared" si="22"/>
        <v>0.7570093458</v>
      </c>
      <c r="M734" s="31">
        <f t="shared" si="23"/>
        <v>0.9108280255</v>
      </c>
    </row>
    <row r="735">
      <c r="A735" s="12"/>
      <c r="B735" s="12"/>
      <c r="C735" s="12"/>
      <c r="D735" s="12"/>
      <c r="E735" s="12"/>
      <c r="F735" s="13"/>
      <c r="K735" s="33" t="s">
        <v>732</v>
      </c>
      <c r="L735" s="31">
        <f t="shared" si="22"/>
        <v>0.5472972973</v>
      </c>
      <c r="M735" s="31">
        <f t="shared" si="23"/>
        <v>0.4831081081</v>
      </c>
    </row>
    <row r="736">
      <c r="A736" s="12"/>
      <c r="B736" s="12"/>
      <c r="C736" s="12"/>
      <c r="D736" s="12"/>
      <c r="E736" s="12"/>
      <c r="F736" s="13"/>
      <c r="K736" s="33" t="s">
        <v>733</v>
      </c>
      <c r="L736" s="31">
        <f t="shared" si="22"/>
        <v>0.6352941176</v>
      </c>
      <c r="M736" s="31">
        <f t="shared" si="23"/>
        <v>0.6313465784</v>
      </c>
    </row>
    <row r="737">
      <c r="A737" s="12"/>
      <c r="B737" s="12"/>
      <c r="C737" s="12"/>
      <c r="D737" s="12"/>
      <c r="E737" s="12"/>
      <c r="F737" s="13"/>
    </row>
    <row r="738">
      <c r="A738" s="12"/>
      <c r="B738" s="12"/>
      <c r="C738" s="12"/>
      <c r="D738" s="12"/>
      <c r="E738" s="12"/>
      <c r="F738" s="13"/>
    </row>
    <row r="739">
      <c r="A739" s="12"/>
      <c r="B739" s="12"/>
      <c r="C739" s="12"/>
      <c r="D739" s="12"/>
      <c r="E739" s="12"/>
      <c r="F739" s="13"/>
    </row>
    <row r="740">
      <c r="A740" s="12"/>
      <c r="B740" s="12"/>
      <c r="C740" s="12"/>
      <c r="D740" s="12"/>
      <c r="E740" s="12"/>
      <c r="F740" s="13"/>
    </row>
    <row r="741">
      <c r="A741" s="12"/>
      <c r="B741" s="12"/>
      <c r="C741" s="12"/>
      <c r="D741" s="12"/>
      <c r="E741" s="12"/>
      <c r="F741" s="13"/>
    </row>
    <row r="742">
      <c r="A742" s="12"/>
      <c r="B742" s="12"/>
      <c r="C742" s="12"/>
      <c r="D742" s="12"/>
      <c r="E742" s="12"/>
      <c r="F742" s="13"/>
    </row>
    <row r="743">
      <c r="A743" s="12"/>
      <c r="B743" s="12"/>
      <c r="C743" s="12"/>
      <c r="D743" s="12"/>
      <c r="E743" s="12"/>
      <c r="F743" s="13"/>
    </row>
    <row r="744">
      <c r="A744" s="12"/>
      <c r="B744" s="12"/>
      <c r="C744" s="12"/>
      <c r="D744" s="12"/>
      <c r="E744" s="12"/>
      <c r="F744" s="13"/>
    </row>
    <row r="745">
      <c r="A745" s="12"/>
      <c r="B745" s="12"/>
      <c r="C745" s="12"/>
      <c r="D745" s="12"/>
      <c r="E745" s="12"/>
      <c r="F745" s="13"/>
    </row>
    <row r="746">
      <c r="A746" s="12"/>
      <c r="B746" s="12"/>
      <c r="C746" s="12"/>
      <c r="D746" s="12"/>
      <c r="E746" s="12"/>
      <c r="F746" s="13"/>
    </row>
    <row r="747">
      <c r="A747" s="12"/>
      <c r="B747" s="12"/>
      <c r="C747" s="12"/>
      <c r="D747" s="12"/>
      <c r="E747" s="12"/>
      <c r="F747" s="13"/>
    </row>
    <row r="748">
      <c r="A748" s="12"/>
      <c r="B748" s="12"/>
      <c r="C748" s="12"/>
      <c r="D748" s="12"/>
      <c r="E748" s="12"/>
      <c r="F748" s="13"/>
    </row>
    <row r="749">
      <c r="A749" s="12"/>
      <c r="B749" s="12"/>
      <c r="C749" s="12"/>
      <c r="D749" s="12"/>
      <c r="E749" s="12"/>
      <c r="F749" s="13"/>
    </row>
    <row r="750">
      <c r="A750" s="12"/>
      <c r="B750" s="12"/>
      <c r="C750" s="12"/>
      <c r="D750" s="12"/>
      <c r="E750" s="12"/>
      <c r="F750" s="13"/>
    </row>
    <row r="751">
      <c r="A751" s="12"/>
      <c r="B751" s="12"/>
      <c r="C751" s="12"/>
      <c r="D751" s="12"/>
      <c r="E751" s="12"/>
      <c r="F751" s="13"/>
    </row>
    <row r="752">
      <c r="A752" s="12"/>
      <c r="B752" s="12"/>
      <c r="C752" s="12"/>
      <c r="D752" s="12"/>
      <c r="E752" s="12"/>
      <c r="F752" s="13"/>
    </row>
    <row r="753">
      <c r="A753" s="12"/>
      <c r="B753" s="12"/>
      <c r="C753" s="12"/>
      <c r="D753" s="12"/>
      <c r="E753" s="12"/>
      <c r="F753" s="13"/>
    </row>
    <row r="754">
      <c r="A754" s="12"/>
      <c r="B754" s="12"/>
      <c r="C754" s="12"/>
      <c r="D754" s="12"/>
      <c r="E754" s="12"/>
      <c r="F754" s="13"/>
    </row>
    <row r="755">
      <c r="A755" s="12"/>
      <c r="B755" s="12"/>
      <c r="C755" s="12"/>
      <c r="D755" s="12"/>
      <c r="E755" s="12"/>
      <c r="F755" s="13"/>
    </row>
    <row r="756">
      <c r="A756" s="12"/>
      <c r="B756" s="12"/>
      <c r="C756" s="12"/>
      <c r="D756" s="12"/>
      <c r="E756" s="12"/>
      <c r="F756" s="13"/>
    </row>
    <row r="757">
      <c r="A757" s="12"/>
      <c r="B757" s="12"/>
      <c r="C757" s="12"/>
      <c r="D757" s="12"/>
      <c r="E757" s="12"/>
      <c r="F757" s="13"/>
    </row>
    <row r="758">
      <c r="A758" s="12"/>
      <c r="B758" s="12"/>
      <c r="C758" s="12"/>
      <c r="D758" s="12"/>
      <c r="E758" s="12"/>
      <c r="F758" s="13"/>
    </row>
    <row r="759">
      <c r="A759" s="12"/>
      <c r="B759" s="12"/>
      <c r="C759" s="12"/>
      <c r="D759" s="12"/>
      <c r="E759" s="12"/>
      <c r="F759" s="13"/>
    </row>
    <row r="760">
      <c r="A760" s="12"/>
      <c r="B760" s="12"/>
      <c r="C760" s="12"/>
      <c r="D760" s="12"/>
      <c r="E760" s="12"/>
      <c r="F760" s="13"/>
    </row>
    <row r="761">
      <c r="A761" s="12"/>
      <c r="B761" s="12"/>
      <c r="C761" s="12"/>
      <c r="D761" s="12"/>
      <c r="E761" s="12"/>
      <c r="F761" s="13"/>
    </row>
    <row r="762">
      <c r="A762" s="12"/>
      <c r="B762" s="12"/>
      <c r="C762" s="12"/>
      <c r="D762" s="12"/>
      <c r="E762" s="12"/>
      <c r="F762" s="13"/>
    </row>
    <row r="763">
      <c r="A763" s="12"/>
      <c r="B763" s="12"/>
      <c r="C763" s="12"/>
      <c r="D763" s="12"/>
      <c r="E763" s="12"/>
      <c r="F763" s="13"/>
    </row>
    <row r="764">
      <c r="A764" s="12"/>
      <c r="B764" s="12"/>
      <c r="C764" s="12"/>
      <c r="D764" s="12"/>
      <c r="E764" s="12"/>
      <c r="F764" s="13"/>
    </row>
    <row r="765">
      <c r="A765" s="12"/>
      <c r="B765" s="12"/>
      <c r="C765" s="12"/>
      <c r="D765" s="12"/>
      <c r="E765" s="12"/>
      <c r="F765" s="13"/>
    </row>
    <row r="766">
      <c r="A766" s="12"/>
      <c r="B766" s="12"/>
      <c r="C766" s="12"/>
      <c r="D766" s="12"/>
      <c r="E766" s="12"/>
      <c r="F766" s="13"/>
    </row>
    <row r="767">
      <c r="A767" s="12"/>
      <c r="B767" s="12"/>
      <c r="C767" s="12"/>
      <c r="D767" s="12"/>
      <c r="E767" s="12"/>
      <c r="F767" s="13"/>
    </row>
    <row r="768">
      <c r="A768" s="12"/>
      <c r="B768" s="12"/>
      <c r="C768" s="12"/>
      <c r="D768" s="12"/>
      <c r="E768" s="12"/>
      <c r="F768" s="13"/>
    </row>
    <row r="769">
      <c r="A769" s="12"/>
      <c r="B769" s="12"/>
      <c r="C769" s="12"/>
      <c r="D769" s="12"/>
      <c r="E769" s="12"/>
      <c r="F769" s="13"/>
    </row>
    <row r="770">
      <c r="A770" s="12"/>
      <c r="B770" s="12"/>
      <c r="C770" s="12"/>
      <c r="D770" s="12"/>
      <c r="E770" s="12"/>
      <c r="F770" s="13"/>
    </row>
    <row r="771">
      <c r="A771" s="12"/>
      <c r="B771" s="12"/>
      <c r="C771" s="12"/>
      <c r="D771" s="12"/>
      <c r="E771" s="12"/>
      <c r="F771" s="13"/>
    </row>
    <row r="772">
      <c r="A772" s="12"/>
      <c r="B772" s="12"/>
      <c r="C772" s="12"/>
      <c r="D772" s="12"/>
      <c r="E772" s="12"/>
      <c r="F772" s="13"/>
    </row>
    <row r="773">
      <c r="A773" s="12"/>
      <c r="B773" s="12"/>
      <c r="C773" s="12"/>
      <c r="D773" s="12"/>
      <c r="E773" s="12"/>
      <c r="F773" s="13"/>
    </row>
    <row r="774">
      <c r="A774" s="12"/>
      <c r="B774" s="12"/>
      <c r="C774" s="12"/>
      <c r="D774" s="12"/>
      <c r="E774" s="12"/>
      <c r="F774" s="13"/>
    </row>
    <row r="775">
      <c r="A775" s="12"/>
      <c r="B775" s="12"/>
      <c r="C775" s="12"/>
      <c r="D775" s="12"/>
      <c r="E775" s="12"/>
      <c r="F775" s="13"/>
    </row>
    <row r="776">
      <c r="A776" s="12"/>
      <c r="B776" s="12"/>
      <c r="C776" s="12"/>
      <c r="D776" s="12"/>
      <c r="E776" s="12"/>
      <c r="F776" s="13"/>
    </row>
    <row r="777">
      <c r="A777" s="12"/>
      <c r="B777" s="12"/>
      <c r="C777" s="12"/>
      <c r="D777" s="12"/>
      <c r="E777" s="12"/>
      <c r="F777" s="13"/>
    </row>
    <row r="778">
      <c r="A778" s="12"/>
      <c r="B778" s="12"/>
      <c r="C778" s="12"/>
      <c r="D778" s="12"/>
      <c r="E778" s="12"/>
      <c r="F778" s="13"/>
    </row>
    <row r="779">
      <c r="A779" s="12"/>
      <c r="B779" s="12"/>
      <c r="C779" s="12"/>
      <c r="D779" s="12"/>
      <c r="E779" s="12"/>
      <c r="F779" s="13"/>
    </row>
    <row r="780">
      <c r="A780" s="12"/>
      <c r="B780" s="12"/>
      <c r="C780" s="12"/>
      <c r="D780" s="12"/>
      <c r="E780" s="12"/>
      <c r="F780" s="13"/>
    </row>
    <row r="781">
      <c r="A781" s="12"/>
      <c r="B781" s="12"/>
      <c r="C781" s="12"/>
      <c r="D781" s="12"/>
      <c r="E781" s="12"/>
      <c r="F781" s="13"/>
    </row>
    <row r="782">
      <c r="A782" s="12"/>
      <c r="B782" s="12"/>
      <c r="C782" s="12"/>
      <c r="D782" s="12"/>
      <c r="E782" s="12"/>
      <c r="F782" s="13"/>
    </row>
    <row r="783">
      <c r="A783" s="12"/>
      <c r="B783" s="12"/>
      <c r="C783" s="12"/>
      <c r="D783" s="12"/>
      <c r="E783" s="12"/>
      <c r="F783" s="13"/>
    </row>
    <row r="784">
      <c r="A784" s="12"/>
      <c r="B784" s="12"/>
      <c r="C784" s="12"/>
      <c r="D784" s="12"/>
      <c r="E784" s="12"/>
      <c r="F784" s="13"/>
    </row>
    <row r="785">
      <c r="A785" s="12"/>
      <c r="B785" s="12"/>
      <c r="C785" s="12"/>
      <c r="D785" s="12"/>
      <c r="E785" s="12"/>
      <c r="F785" s="13"/>
    </row>
    <row r="786">
      <c r="A786" s="12"/>
      <c r="B786" s="12"/>
      <c r="C786" s="12"/>
      <c r="D786" s="12"/>
      <c r="E786" s="12"/>
      <c r="F786" s="13"/>
    </row>
    <row r="787">
      <c r="A787" s="12"/>
      <c r="B787" s="12"/>
      <c r="C787" s="12"/>
      <c r="D787" s="12"/>
      <c r="E787" s="12"/>
      <c r="F787" s="13"/>
    </row>
    <row r="788">
      <c r="A788" s="12"/>
      <c r="B788" s="12"/>
      <c r="C788" s="12"/>
      <c r="D788" s="12"/>
      <c r="E788" s="12"/>
      <c r="F788" s="13"/>
    </row>
    <row r="789">
      <c r="A789" s="12"/>
      <c r="B789" s="12"/>
      <c r="C789" s="12"/>
      <c r="D789" s="12"/>
      <c r="E789" s="12"/>
      <c r="F789" s="13"/>
    </row>
    <row r="790">
      <c r="A790" s="12"/>
      <c r="B790" s="12"/>
      <c r="C790" s="12"/>
      <c r="D790" s="12"/>
      <c r="E790" s="12"/>
      <c r="F790" s="13"/>
    </row>
    <row r="791">
      <c r="A791" s="12"/>
      <c r="B791" s="12"/>
      <c r="C791" s="12"/>
      <c r="D791" s="12"/>
      <c r="E791" s="12"/>
      <c r="F791" s="13"/>
    </row>
    <row r="792">
      <c r="A792" s="12"/>
      <c r="B792" s="12"/>
      <c r="C792" s="12"/>
      <c r="D792" s="12"/>
      <c r="E792" s="12"/>
      <c r="F792" s="13"/>
    </row>
    <row r="793">
      <c r="A793" s="12"/>
      <c r="B793" s="12"/>
      <c r="C793" s="12"/>
      <c r="D793" s="12"/>
      <c r="E793" s="12"/>
      <c r="F793" s="13"/>
    </row>
    <row r="794">
      <c r="A794" s="12"/>
      <c r="B794" s="12"/>
      <c r="C794" s="12"/>
      <c r="D794" s="12"/>
      <c r="E794" s="12"/>
      <c r="F794" s="13"/>
    </row>
    <row r="795">
      <c r="A795" s="12"/>
      <c r="B795" s="12"/>
      <c r="C795" s="12"/>
      <c r="D795" s="12"/>
      <c r="E795" s="12"/>
      <c r="F795" s="13"/>
    </row>
    <row r="796">
      <c r="A796" s="12"/>
      <c r="B796" s="12"/>
      <c r="C796" s="12"/>
      <c r="D796" s="12"/>
      <c r="E796" s="12"/>
      <c r="F796" s="13"/>
    </row>
    <row r="797">
      <c r="A797" s="12"/>
      <c r="B797" s="12"/>
      <c r="C797" s="12"/>
      <c r="D797" s="12"/>
      <c r="E797" s="12"/>
      <c r="F797" s="13"/>
    </row>
    <row r="798">
      <c r="A798" s="12"/>
      <c r="B798" s="12"/>
      <c r="C798" s="12"/>
      <c r="D798" s="12"/>
      <c r="E798" s="12"/>
      <c r="F798" s="13"/>
    </row>
    <row r="799">
      <c r="A799" s="12"/>
      <c r="B799" s="12"/>
      <c r="C799" s="12"/>
      <c r="D799" s="12"/>
      <c r="E799" s="12"/>
      <c r="F799" s="13"/>
    </row>
    <row r="800">
      <c r="A800" s="12"/>
      <c r="B800" s="12"/>
      <c r="C800" s="12"/>
      <c r="D800" s="12"/>
      <c r="E800" s="12"/>
      <c r="F800" s="13"/>
    </row>
    <row r="801">
      <c r="A801" s="12"/>
      <c r="B801" s="12"/>
      <c r="C801" s="12"/>
      <c r="D801" s="12"/>
      <c r="E801" s="12"/>
      <c r="F801" s="13"/>
    </row>
    <row r="802">
      <c r="A802" s="12"/>
      <c r="B802" s="12"/>
      <c r="C802" s="12"/>
      <c r="D802" s="12"/>
      <c r="E802" s="12"/>
      <c r="F802" s="13"/>
    </row>
    <row r="803">
      <c r="A803" s="12"/>
      <c r="B803" s="12"/>
      <c r="C803" s="12"/>
      <c r="D803" s="12"/>
      <c r="E803" s="12"/>
      <c r="F803" s="13"/>
    </row>
    <row r="804">
      <c r="A804" s="12"/>
      <c r="B804" s="12"/>
      <c r="C804" s="12"/>
      <c r="D804" s="12"/>
      <c r="E804" s="12"/>
      <c r="F804" s="13"/>
    </row>
    <row r="805">
      <c r="A805" s="12"/>
      <c r="B805" s="12"/>
      <c r="C805" s="12"/>
      <c r="D805" s="12"/>
      <c r="E805" s="12"/>
      <c r="F805" s="13"/>
    </row>
    <row r="806">
      <c r="A806" s="12"/>
      <c r="B806" s="12"/>
      <c r="C806" s="12"/>
      <c r="D806" s="12"/>
      <c r="E806" s="12"/>
      <c r="F806" s="13"/>
    </row>
    <row r="807">
      <c r="A807" s="12"/>
      <c r="B807" s="12"/>
      <c r="C807" s="12"/>
      <c r="D807" s="12"/>
      <c r="E807" s="12"/>
      <c r="F807" s="13"/>
    </row>
    <row r="808">
      <c r="A808" s="12"/>
      <c r="B808" s="12"/>
      <c r="C808" s="12"/>
      <c r="D808" s="12"/>
      <c r="E808" s="12"/>
      <c r="F808" s="13"/>
    </row>
    <row r="809">
      <c r="A809" s="12"/>
      <c r="B809" s="12"/>
      <c r="C809" s="12"/>
      <c r="D809" s="12"/>
      <c r="E809" s="12"/>
      <c r="F809" s="13"/>
    </row>
    <row r="810">
      <c r="A810" s="12"/>
      <c r="B810" s="12"/>
      <c r="C810" s="12"/>
      <c r="D810" s="12"/>
      <c r="E810" s="12"/>
      <c r="F810" s="13"/>
    </row>
    <row r="811">
      <c r="A811" s="12"/>
      <c r="B811" s="12"/>
      <c r="C811" s="12"/>
      <c r="D811" s="12"/>
      <c r="E811" s="12"/>
      <c r="F811" s="13"/>
    </row>
    <row r="812">
      <c r="A812" s="12"/>
      <c r="B812" s="12"/>
      <c r="C812" s="12"/>
      <c r="D812" s="12"/>
      <c r="E812" s="12"/>
      <c r="F812" s="13"/>
    </row>
    <row r="813">
      <c r="A813" s="12"/>
      <c r="B813" s="12"/>
      <c r="C813" s="12"/>
      <c r="D813" s="12"/>
      <c r="E813" s="12"/>
      <c r="F813" s="13"/>
    </row>
    <row r="814">
      <c r="A814" s="12"/>
      <c r="B814" s="12"/>
      <c r="C814" s="12"/>
      <c r="D814" s="12"/>
      <c r="E814" s="12"/>
      <c r="F814" s="13"/>
    </row>
    <row r="815">
      <c r="A815" s="12"/>
      <c r="B815" s="12"/>
      <c r="C815" s="12"/>
      <c r="D815" s="12"/>
      <c r="E815" s="12"/>
      <c r="F815" s="13"/>
    </row>
    <row r="816">
      <c r="A816" s="12"/>
      <c r="B816" s="12"/>
      <c r="C816" s="12"/>
      <c r="D816" s="12"/>
      <c r="E816" s="12"/>
      <c r="F816" s="13"/>
    </row>
    <row r="817">
      <c r="A817" s="12"/>
      <c r="B817" s="12"/>
      <c r="C817" s="12"/>
      <c r="D817" s="12"/>
      <c r="E817" s="12"/>
      <c r="F817" s="13"/>
    </row>
    <row r="818">
      <c r="A818" s="12"/>
      <c r="B818" s="12"/>
      <c r="C818" s="12"/>
      <c r="D818" s="12"/>
      <c r="E818" s="12"/>
      <c r="F818" s="13"/>
    </row>
    <row r="819">
      <c r="A819" s="12"/>
      <c r="B819" s="12"/>
      <c r="C819" s="12"/>
      <c r="D819" s="12"/>
      <c r="E819" s="12"/>
      <c r="F819" s="13"/>
    </row>
    <row r="820">
      <c r="A820" s="12"/>
      <c r="B820" s="12"/>
      <c r="C820" s="12"/>
      <c r="D820" s="12"/>
      <c r="E820" s="12"/>
      <c r="F820" s="13"/>
    </row>
    <row r="821">
      <c r="A821" s="12"/>
      <c r="B821" s="12"/>
      <c r="C821" s="12"/>
      <c r="D821" s="12"/>
      <c r="E821" s="12"/>
      <c r="F821" s="13"/>
    </row>
    <row r="822">
      <c r="A822" s="12"/>
      <c r="B822" s="12"/>
      <c r="C822" s="12"/>
      <c r="D822" s="12"/>
      <c r="E822" s="12"/>
      <c r="F822" s="13"/>
    </row>
    <row r="823">
      <c r="A823" s="12"/>
      <c r="B823" s="12"/>
      <c r="C823" s="12"/>
      <c r="D823" s="12"/>
      <c r="E823" s="12"/>
      <c r="F823" s="13"/>
    </row>
    <row r="824">
      <c r="A824" s="12"/>
      <c r="B824" s="12"/>
      <c r="C824" s="12"/>
      <c r="D824" s="12"/>
      <c r="E824" s="12"/>
      <c r="F824" s="13"/>
    </row>
    <row r="825">
      <c r="A825" s="12"/>
      <c r="B825" s="12"/>
      <c r="C825" s="12"/>
      <c r="D825" s="12"/>
      <c r="E825" s="12"/>
      <c r="F825" s="13"/>
    </row>
    <row r="826">
      <c r="A826" s="12"/>
      <c r="B826" s="12"/>
      <c r="C826" s="12"/>
      <c r="D826" s="12"/>
      <c r="E826" s="12"/>
      <c r="F826" s="13"/>
    </row>
    <row r="827">
      <c r="A827" s="12"/>
      <c r="B827" s="12"/>
      <c r="C827" s="12"/>
      <c r="D827" s="12"/>
      <c r="E827" s="12"/>
      <c r="F827" s="13"/>
    </row>
    <row r="828">
      <c r="A828" s="12"/>
      <c r="B828" s="12"/>
      <c r="C828" s="12"/>
      <c r="D828" s="12"/>
      <c r="E828" s="12"/>
      <c r="F828" s="13"/>
    </row>
    <row r="829">
      <c r="A829" s="12"/>
      <c r="B829" s="12"/>
      <c r="C829" s="12"/>
      <c r="D829" s="12"/>
      <c r="E829" s="12"/>
      <c r="F829" s="13"/>
    </row>
    <row r="830">
      <c r="A830" s="12"/>
      <c r="B830" s="12"/>
      <c r="C830" s="12"/>
      <c r="D830" s="12"/>
      <c r="E830" s="12"/>
      <c r="F830" s="13"/>
    </row>
    <row r="831">
      <c r="A831" s="12"/>
      <c r="B831" s="12"/>
      <c r="C831" s="12"/>
      <c r="D831" s="12"/>
      <c r="E831" s="12"/>
      <c r="F831" s="13"/>
    </row>
    <row r="832">
      <c r="A832" s="12"/>
      <c r="B832" s="12"/>
      <c r="C832" s="12"/>
      <c r="D832" s="12"/>
      <c r="E832" s="12"/>
      <c r="F832" s="13"/>
    </row>
    <row r="833">
      <c r="A833" s="12"/>
      <c r="B833" s="12"/>
      <c r="C833" s="12"/>
      <c r="D833" s="12"/>
      <c r="E833" s="12"/>
      <c r="F833" s="13"/>
    </row>
    <row r="834">
      <c r="A834" s="12"/>
      <c r="B834" s="12"/>
      <c r="C834" s="12"/>
      <c r="D834" s="12"/>
      <c r="E834" s="12"/>
      <c r="F834" s="13"/>
    </row>
    <row r="835">
      <c r="A835" s="12"/>
      <c r="B835" s="12"/>
      <c r="C835" s="12"/>
      <c r="D835" s="12"/>
      <c r="E835" s="12"/>
      <c r="F835" s="13"/>
    </row>
    <row r="836">
      <c r="A836" s="12"/>
      <c r="B836" s="12"/>
      <c r="C836" s="12"/>
      <c r="D836" s="12"/>
      <c r="E836" s="12"/>
      <c r="F836" s="13"/>
    </row>
    <row r="837">
      <c r="A837" s="12"/>
      <c r="B837" s="12"/>
      <c r="C837" s="12"/>
      <c r="D837" s="12"/>
      <c r="E837" s="12"/>
      <c r="F837" s="13"/>
    </row>
    <row r="838">
      <c r="A838" s="12"/>
      <c r="B838" s="12"/>
      <c r="C838" s="12"/>
      <c r="D838" s="12"/>
      <c r="E838" s="12"/>
      <c r="F838" s="13"/>
    </row>
    <row r="839">
      <c r="A839" s="12"/>
      <c r="B839" s="12"/>
      <c r="C839" s="12"/>
      <c r="D839" s="12"/>
      <c r="E839" s="12"/>
      <c r="F839" s="13"/>
    </row>
    <row r="840">
      <c r="A840" s="12"/>
      <c r="B840" s="12"/>
      <c r="C840" s="12"/>
      <c r="D840" s="12"/>
      <c r="E840" s="12"/>
      <c r="F840" s="13"/>
    </row>
    <row r="841">
      <c r="A841" s="12"/>
      <c r="B841" s="12"/>
      <c r="C841" s="12"/>
      <c r="D841" s="12"/>
      <c r="E841" s="12"/>
      <c r="F841" s="13"/>
    </row>
    <row r="842">
      <c r="A842" s="12"/>
      <c r="B842" s="12"/>
      <c r="C842" s="12"/>
      <c r="D842" s="12"/>
      <c r="E842" s="12"/>
      <c r="F842" s="13"/>
    </row>
    <row r="843">
      <c r="A843" s="12"/>
      <c r="B843" s="12"/>
      <c r="C843" s="12"/>
      <c r="D843" s="12"/>
      <c r="E843" s="12"/>
      <c r="F843" s="13"/>
    </row>
    <row r="844">
      <c r="A844" s="12"/>
      <c r="B844" s="12"/>
      <c r="C844" s="12"/>
      <c r="D844" s="12"/>
      <c r="E844" s="12"/>
      <c r="F844" s="13"/>
    </row>
    <row r="845">
      <c r="A845" s="12"/>
      <c r="B845" s="12"/>
      <c r="C845" s="12"/>
      <c r="D845" s="12"/>
      <c r="E845" s="12"/>
      <c r="F845" s="13"/>
    </row>
    <row r="846">
      <c r="A846" s="12"/>
      <c r="B846" s="12"/>
      <c r="C846" s="12"/>
      <c r="D846" s="12"/>
      <c r="E846" s="12"/>
      <c r="F846" s="13"/>
    </row>
    <row r="847">
      <c r="A847" s="12"/>
      <c r="B847" s="12"/>
      <c r="C847" s="12"/>
      <c r="D847" s="12"/>
      <c r="E847" s="12"/>
      <c r="F847" s="13"/>
    </row>
    <row r="848">
      <c r="A848" s="12"/>
      <c r="B848" s="12"/>
      <c r="C848" s="12"/>
      <c r="D848" s="12"/>
      <c r="E848" s="12"/>
      <c r="F848" s="13"/>
    </row>
    <row r="849">
      <c r="A849" s="12"/>
      <c r="B849" s="12"/>
      <c r="C849" s="12"/>
      <c r="D849" s="12"/>
      <c r="E849" s="12"/>
      <c r="F849" s="13"/>
    </row>
    <row r="850">
      <c r="A850" s="12"/>
      <c r="B850" s="12"/>
      <c r="C850" s="12"/>
      <c r="D850" s="12"/>
      <c r="E850" s="12"/>
      <c r="F850" s="13"/>
    </row>
    <row r="851">
      <c r="A851" s="12"/>
      <c r="B851" s="12"/>
      <c r="C851" s="12"/>
      <c r="D851" s="12"/>
      <c r="E851" s="12"/>
      <c r="F851" s="13"/>
    </row>
    <row r="852">
      <c r="A852" s="12"/>
      <c r="B852" s="12"/>
      <c r="C852" s="12"/>
      <c r="D852" s="12"/>
      <c r="E852" s="12"/>
      <c r="F852" s="13"/>
    </row>
    <row r="853">
      <c r="A853" s="12"/>
      <c r="B853" s="12"/>
      <c r="C853" s="12"/>
      <c r="D853" s="12"/>
      <c r="E853" s="12"/>
      <c r="F853" s="13"/>
    </row>
    <row r="854">
      <c r="A854" s="12"/>
      <c r="B854" s="12"/>
      <c r="C854" s="12"/>
      <c r="D854" s="12"/>
      <c r="E854" s="12"/>
      <c r="F854" s="13"/>
    </row>
    <row r="855">
      <c r="A855" s="12"/>
      <c r="B855" s="12"/>
      <c r="C855" s="12"/>
      <c r="D855" s="12"/>
      <c r="E855" s="12"/>
      <c r="F855" s="13"/>
    </row>
    <row r="856">
      <c r="A856" s="12"/>
      <c r="B856" s="12"/>
      <c r="C856" s="12"/>
      <c r="D856" s="12"/>
      <c r="E856" s="12"/>
      <c r="F856" s="13"/>
    </row>
    <row r="857">
      <c r="A857" s="12"/>
      <c r="B857" s="12"/>
      <c r="C857" s="12"/>
      <c r="D857" s="12"/>
      <c r="E857" s="12"/>
      <c r="F857" s="13"/>
    </row>
    <row r="858">
      <c r="A858" s="12"/>
      <c r="B858" s="12"/>
      <c r="C858" s="12"/>
      <c r="D858" s="12"/>
      <c r="E858" s="12"/>
      <c r="F858" s="13"/>
    </row>
    <row r="859">
      <c r="A859" s="12"/>
      <c r="B859" s="12"/>
      <c r="C859" s="12"/>
      <c r="D859" s="12"/>
      <c r="E859" s="12"/>
      <c r="F859" s="13"/>
    </row>
    <row r="860">
      <c r="A860" s="12"/>
      <c r="B860" s="12"/>
      <c r="C860" s="12"/>
      <c r="D860" s="12"/>
      <c r="E860" s="12"/>
      <c r="F860" s="13"/>
    </row>
    <row r="861">
      <c r="A861" s="12"/>
      <c r="B861" s="12"/>
      <c r="C861" s="12"/>
      <c r="D861" s="12"/>
      <c r="E861" s="12"/>
      <c r="F861" s="13"/>
    </row>
    <row r="862">
      <c r="A862" s="12"/>
      <c r="B862" s="12"/>
      <c r="C862" s="12"/>
      <c r="D862" s="12"/>
      <c r="E862" s="12"/>
      <c r="F862" s="13"/>
    </row>
    <row r="863">
      <c r="A863" s="12"/>
      <c r="B863" s="12"/>
      <c r="C863" s="12"/>
      <c r="D863" s="12"/>
      <c r="E863" s="12"/>
      <c r="F863" s="13"/>
    </row>
    <row r="864">
      <c r="A864" s="12"/>
      <c r="B864" s="12"/>
      <c r="C864" s="12"/>
      <c r="D864" s="12"/>
      <c r="E864" s="12"/>
      <c r="F864" s="13"/>
    </row>
    <row r="865">
      <c r="A865" s="12"/>
      <c r="B865" s="12"/>
      <c r="C865" s="12"/>
      <c r="D865" s="12"/>
      <c r="E865" s="12"/>
      <c r="F865" s="13"/>
    </row>
    <row r="866">
      <c r="A866" s="12"/>
      <c r="B866" s="12"/>
      <c r="C866" s="12"/>
      <c r="D866" s="12"/>
      <c r="E866" s="12"/>
      <c r="F866" s="13"/>
    </row>
    <row r="867">
      <c r="A867" s="12"/>
      <c r="B867" s="12"/>
      <c r="C867" s="12"/>
      <c r="D867" s="12"/>
      <c r="E867" s="12"/>
      <c r="F867" s="13"/>
    </row>
    <row r="868">
      <c r="A868" s="12"/>
      <c r="B868" s="12"/>
      <c r="C868" s="12"/>
      <c r="D868" s="12"/>
      <c r="E868" s="12"/>
      <c r="F868" s="13"/>
    </row>
    <row r="869">
      <c r="A869" s="12"/>
      <c r="B869" s="12"/>
      <c r="C869" s="12"/>
      <c r="D869" s="12"/>
      <c r="E869" s="12"/>
      <c r="F869" s="13"/>
    </row>
    <row r="870">
      <c r="A870" s="12"/>
      <c r="B870" s="12"/>
      <c r="C870" s="12"/>
      <c r="D870" s="12"/>
      <c r="E870" s="12"/>
      <c r="F870" s="13"/>
    </row>
    <row r="871">
      <c r="A871" s="12"/>
      <c r="B871" s="12"/>
      <c r="C871" s="12"/>
      <c r="D871" s="12"/>
      <c r="E871" s="12"/>
      <c r="F871" s="13"/>
    </row>
    <row r="872">
      <c r="A872" s="12"/>
      <c r="B872" s="12"/>
      <c r="C872" s="12"/>
      <c r="D872" s="12"/>
      <c r="E872" s="12"/>
      <c r="F872" s="13"/>
    </row>
    <row r="873">
      <c r="A873" s="12"/>
      <c r="B873" s="12"/>
      <c r="C873" s="12"/>
      <c r="D873" s="12"/>
      <c r="E873" s="12"/>
      <c r="F873" s="13"/>
    </row>
    <row r="874">
      <c r="A874" s="12"/>
      <c r="B874" s="12"/>
      <c r="C874" s="12"/>
      <c r="D874" s="12"/>
      <c r="E874" s="12"/>
      <c r="F874" s="13"/>
    </row>
    <row r="875">
      <c r="A875" s="12"/>
      <c r="B875" s="12"/>
      <c r="C875" s="12"/>
      <c r="D875" s="12"/>
      <c r="E875" s="12"/>
      <c r="F875" s="13"/>
    </row>
    <row r="876">
      <c r="A876" s="12"/>
      <c r="B876" s="12"/>
      <c r="C876" s="12"/>
      <c r="D876" s="12"/>
      <c r="E876" s="12"/>
      <c r="F876" s="13"/>
    </row>
    <row r="877">
      <c r="A877" s="12"/>
      <c r="B877" s="12"/>
      <c r="C877" s="12"/>
      <c r="D877" s="12"/>
      <c r="E877" s="12"/>
      <c r="F877" s="13"/>
    </row>
    <row r="878">
      <c r="A878" s="12"/>
      <c r="B878" s="12"/>
      <c r="C878" s="12"/>
      <c r="D878" s="12"/>
      <c r="E878" s="12"/>
      <c r="F878" s="13"/>
    </row>
    <row r="879">
      <c r="A879" s="12"/>
      <c r="B879" s="12"/>
      <c r="C879" s="12"/>
      <c r="D879" s="12"/>
      <c r="E879" s="12"/>
      <c r="F879" s="13"/>
    </row>
    <row r="880">
      <c r="A880" s="12"/>
      <c r="B880" s="12"/>
      <c r="C880" s="12"/>
      <c r="D880" s="12"/>
      <c r="E880" s="12"/>
      <c r="F880" s="13"/>
    </row>
    <row r="881">
      <c r="A881" s="12"/>
      <c r="B881" s="12"/>
      <c r="C881" s="12"/>
      <c r="D881" s="12"/>
      <c r="E881" s="12"/>
      <c r="F881" s="13"/>
    </row>
    <row r="882">
      <c r="A882" s="12"/>
      <c r="B882" s="12"/>
      <c r="C882" s="12"/>
      <c r="D882" s="12"/>
      <c r="E882" s="12"/>
      <c r="F882" s="13"/>
    </row>
    <row r="883">
      <c r="A883" s="12"/>
      <c r="B883" s="12"/>
      <c r="C883" s="12"/>
      <c r="D883" s="12"/>
      <c r="E883" s="12"/>
      <c r="F883" s="13"/>
    </row>
    <row r="884">
      <c r="A884" s="12"/>
      <c r="B884" s="12"/>
      <c r="C884" s="12"/>
      <c r="D884" s="12"/>
      <c r="E884" s="12"/>
      <c r="F884" s="13"/>
    </row>
    <row r="885">
      <c r="A885" s="12"/>
      <c r="B885" s="12"/>
      <c r="C885" s="12"/>
      <c r="D885" s="12"/>
      <c r="E885" s="12"/>
      <c r="F885" s="13"/>
    </row>
    <row r="886">
      <c r="A886" s="12"/>
      <c r="B886" s="12"/>
      <c r="C886" s="12"/>
      <c r="D886" s="12"/>
      <c r="E886" s="12"/>
      <c r="F886" s="13"/>
    </row>
    <row r="887">
      <c r="A887" s="12"/>
      <c r="B887" s="12"/>
      <c r="C887" s="12"/>
      <c r="D887" s="12"/>
      <c r="E887" s="12"/>
      <c r="F887" s="13"/>
    </row>
    <row r="888">
      <c r="A888" s="12"/>
      <c r="B888" s="12"/>
      <c r="C888" s="12"/>
      <c r="D888" s="12"/>
      <c r="E888" s="12"/>
      <c r="F888" s="13"/>
    </row>
    <row r="889">
      <c r="A889" s="12"/>
      <c r="B889" s="12"/>
      <c r="C889" s="12"/>
      <c r="D889" s="12"/>
      <c r="E889" s="12"/>
      <c r="F889" s="13"/>
    </row>
    <row r="890">
      <c r="A890" s="12"/>
      <c r="B890" s="12"/>
      <c r="C890" s="12"/>
      <c r="D890" s="12"/>
      <c r="E890" s="12"/>
      <c r="F890" s="13"/>
    </row>
    <row r="891">
      <c r="A891" s="12"/>
      <c r="B891" s="12"/>
      <c r="C891" s="12"/>
      <c r="D891" s="12"/>
      <c r="E891" s="12"/>
      <c r="F891" s="13"/>
    </row>
    <row r="892">
      <c r="A892" s="12"/>
      <c r="B892" s="12"/>
      <c r="C892" s="12"/>
      <c r="D892" s="12"/>
      <c r="E892" s="12"/>
      <c r="F892" s="13"/>
    </row>
    <row r="893">
      <c r="A893" s="12"/>
      <c r="B893" s="12"/>
      <c r="C893" s="12"/>
      <c r="D893" s="12"/>
      <c r="E893" s="12"/>
      <c r="F893" s="13"/>
    </row>
    <row r="894">
      <c r="A894" s="12"/>
      <c r="B894" s="12"/>
      <c r="C894" s="12"/>
      <c r="D894" s="12"/>
      <c r="E894" s="12"/>
      <c r="F894" s="13"/>
    </row>
    <row r="895">
      <c r="A895" s="12"/>
      <c r="B895" s="12"/>
      <c r="C895" s="12"/>
      <c r="D895" s="12"/>
      <c r="E895" s="12"/>
      <c r="F895" s="13"/>
    </row>
    <row r="896">
      <c r="A896" s="12"/>
      <c r="B896" s="12"/>
      <c r="C896" s="12"/>
      <c r="D896" s="12"/>
      <c r="E896" s="12"/>
      <c r="F896" s="13"/>
    </row>
    <row r="897">
      <c r="A897" s="12"/>
      <c r="B897" s="12"/>
      <c r="C897" s="12"/>
      <c r="D897" s="12"/>
      <c r="E897" s="12"/>
      <c r="F897" s="13"/>
    </row>
    <row r="898">
      <c r="A898" s="12"/>
      <c r="B898" s="12"/>
      <c r="C898" s="12"/>
      <c r="D898" s="12"/>
      <c r="E898" s="12"/>
      <c r="F898" s="13"/>
    </row>
    <row r="899">
      <c r="A899" s="12"/>
      <c r="B899" s="12"/>
      <c r="C899" s="12"/>
      <c r="D899" s="12"/>
      <c r="E899" s="12"/>
      <c r="F899" s="13"/>
    </row>
    <row r="900">
      <c r="A900" s="12"/>
      <c r="B900" s="12"/>
      <c r="C900" s="12"/>
      <c r="D900" s="12"/>
      <c r="E900" s="12"/>
      <c r="F900" s="13"/>
    </row>
    <row r="901">
      <c r="A901" s="12"/>
      <c r="B901" s="12"/>
      <c r="C901" s="12"/>
      <c r="D901" s="12"/>
      <c r="E901" s="12"/>
      <c r="F901" s="13"/>
    </row>
    <row r="902">
      <c r="A902" s="12"/>
      <c r="B902" s="12"/>
      <c r="C902" s="12"/>
      <c r="D902" s="12"/>
      <c r="E902" s="12"/>
      <c r="F902" s="13"/>
    </row>
    <row r="903">
      <c r="A903" s="12"/>
      <c r="B903" s="12"/>
      <c r="C903" s="12"/>
      <c r="D903" s="12"/>
      <c r="E903" s="12"/>
      <c r="F903" s="13"/>
    </row>
    <row r="904">
      <c r="A904" s="12"/>
      <c r="B904" s="12"/>
      <c r="C904" s="12"/>
      <c r="D904" s="12"/>
      <c r="E904" s="12"/>
      <c r="F904" s="13"/>
    </row>
    <row r="905">
      <c r="A905" s="12"/>
      <c r="B905" s="12"/>
      <c r="C905" s="12"/>
      <c r="D905" s="12"/>
      <c r="E905" s="12"/>
      <c r="F905" s="13"/>
    </row>
    <row r="906">
      <c r="A906" s="12"/>
      <c r="B906" s="12"/>
      <c r="C906" s="12"/>
      <c r="D906" s="12"/>
      <c r="E906" s="12"/>
      <c r="F906" s="13"/>
    </row>
    <row r="907">
      <c r="A907" s="12"/>
      <c r="B907" s="12"/>
      <c r="C907" s="12"/>
      <c r="D907" s="12"/>
      <c r="E907" s="12"/>
      <c r="F907" s="13"/>
    </row>
    <row r="908">
      <c r="A908" s="12"/>
      <c r="B908" s="12"/>
      <c r="C908" s="12"/>
      <c r="D908" s="12"/>
      <c r="E908" s="12"/>
      <c r="F908" s="13"/>
    </row>
    <row r="909">
      <c r="A909" s="12"/>
      <c r="B909" s="12"/>
      <c r="C909" s="12"/>
      <c r="D909" s="12"/>
      <c r="E909" s="12"/>
      <c r="F909" s="13"/>
    </row>
    <row r="910">
      <c r="A910" s="12"/>
      <c r="B910" s="12"/>
      <c r="C910" s="12"/>
      <c r="D910" s="12"/>
      <c r="E910" s="12"/>
      <c r="F910" s="13"/>
    </row>
    <row r="911">
      <c r="A911" s="12"/>
      <c r="B911" s="12"/>
      <c r="C911" s="12"/>
      <c r="D911" s="12"/>
      <c r="E911" s="12"/>
      <c r="F911" s="13"/>
    </row>
    <row r="912">
      <c r="A912" s="12"/>
      <c r="B912" s="12"/>
      <c r="C912" s="12"/>
      <c r="D912" s="12"/>
      <c r="E912" s="12"/>
      <c r="F912" s="13"/>
    </row>
    <row r="913">
      <c r="A913" s="12"/>
      <c r="B913" s="12"/>
      <c r="C913" s="12"/>
      <c r="D913" s="12"/>
      <c r="E913" s="12"/>
      <c r="F913" s="13"/>
    </row>
    <row r="914">
      <c r="A914" s="12"/>
      <c r="B914" s="12"/>
      <c r="C914" s="12"/>
      <c r="D914" s="12"/>
      <c r="E914" s="12"/>
      <c r="F914" s="13"/>
    </row>
    <row r="915">
      <c r="A915" s="12"/>
      <c r="B915" s="12"/>
      <c r="C915" s="12"/>
      <c r="D915" s="12"/>
      <c r="E915" s="12"/>
      <c r="F915" s="13"/>
    </row>
    <row r="916">
      <c r="A916" s="12"/>
      <c r="B916" s="12"/>
      <c r="C916" s="12"/>
      <c r="D916" s="12"/>
      <c r="E916" s="12"/>
      <c r="F916" s="13"/>
    </row>
    <row r="917">
      <c r="A917" s="12"/>
      <c r="B917" s="12"/>
      <c r="C917" s="12"/>
      <c r="D917" s="12"/>
      <c r="E917" s="12"/>
      <c r="F917" s="13"/>
    </row>
    <row r="918">
      <c r="A918" s="12"/>
      <c r="B918" s="12"/>
      <c r="C918" s="12"/>
      <c r="D918" s="12"/>
      <c r="E918" s="12"/>
      <c r="F918" s="13"/>
    </row>
    <row r="919">
      <c r="A919" s="12"/>
      <c r="B919" s="12"/>
      <c r="C919" s="12"/>
      <c r="D919" s="12"/>
      <c r="E919" s="12"/>
      <c r="F919" s="13"/>
    </row>
    <row r="920">
      <c r="A920" s="12"/>
      <c r="B920" s="12"/>
      <c r="C920" s="12"/>
      <c r="D920" s="12"/>
      <c r="E920" s="12"/>
      <c r="F920" s="13"/>
    </row>
    <row r="921">
      <c r="A921" s="12"/>
      <c r="B921" s="12"/>
      <c r="C921" s="12"/>
      <c r="D921" s="12"/>
      <c r="E921" s="12"/>
      <c r="F921" s="13"/>
    </row>
    <row r="922">
      <c r="A922" s="12"/>
      <c r="B922" s="12"/>
      <c r="C922" s="12"/>
      <c r="D922" s="12"/>
      <c r="E922" s="12"/>
      <c r="F922" s="13"/>
    </row>
    <row r="923">
      <c r="A923" s="12"/>
      <c r="B923" s="12"/>
      <c r="C923" s="12"/>
      <c r="D923" s="12"/>
      <c r="E923" s="12"/>
      <c r="F923" s="13"/>
    </row>
    <row r="924">
      <c r="A924" s="12"/>
      <c r="B924" s="12"/>
      <c r="C924" s="12"/>
      <c r="D924" s="12"/>
      <c r="E924" s="12"/>
      <c r="F924" s="13"/>
    </row>
    <row r="925">
      <c r="A925" s="12"/>
      <c r="B925" s="12"/>
      <c r="C925" s="12"/>
      <c r="D925" s="12"/>
      <c r="E925" s="12"/>
      <c r="F925" s="13"/>
    </row>
    <row r="926">
      <c r="A926" s="12"/>
      <c r="B926" s="12"/>
      <c r="C926" s="12"/>
      <c r="D926" s="12"/>
      <c r="E926" s="12"/>
      <c r="F926" s="13"/>
    </row>
    <row r="927">
      <c r="A927" s="12"/>
      <c r="B927" s="12"/>
      <c r="C927" s="12"/>
      <c r="D927" s="12"/>
      <c r="E927" s="12"/>
      <c r="F927" s="13"/>
    </row>
    <row r="928">
      <c r="A928" s="12"/>
      <c r="B928" s="12"/>
      <c r="C928" s="12"/>
      <c r="D928" s="12"/>
      <c r="E928" s="12"/>
      <c r="F928" s="13"/>
    </row>
    <row r="929">
      <c r="A929" s="12"/>
      <c r="B929" s="12"/>
      <c r="C929" s="12"/>
      <c r="D929" s="12"/>
      <c r="E929" s="12"/>
      <c r="F929" s="13"/>
    </row>
    <row r="930">
      <c r="A930" s="12"/>
      <c r="B930" s="12"/>
      <c r="C930" s="12"/>
      <c r="D930" s="12"/>
      <c r="E930" s="12"/>
      <c r="F930" s="13"/>
    </row>
    <row r="931">
      <c r="A931" s="12"/>
      <c r="B931" s="12"/>
      <c r="C931" s="12"/>
      <c r="D931" s="12"/>
      <c r="E931" s="12"/>
      <c r="F931" s="13"/>
    </row>
    <row r="932">
      <c r="A932" s="12"/>
      <c r="B932" s="12"/>
      <c r="C932" s="12"/>
      <c r="D932" s="12"/>
      <c r="E932" s="12"/>
      <c r="F932" s="13"/>
    </row>
    <row r="933">
      <c r="A933" s="12"/>
      <c r="B933" s="12"/>
      <c r="C933" s="12"/>
      <c r="D933" s="12"/>
      <c r="E933" s="12"/>
      <c r="F933" s="13"/>
    </row>
    <row r="934">
      <c r="A934" s="12"/>
      <c r="B934" s="12"/>
      <c r="C934" s="12"/>
      <c r="D934" s="12"/>
      <c r="E934" s="12"/>
      <c r="F934" s="13"/>
    </row>
    <row r="935">
      <c r="A935" s="12"/>
      <c r="B935" s="12"/>
      <c r="C935" s="12"/>
      <c r="D935" s="12"/>
      <c r="E935" s="12"/>
      <c r="F935" s="13"/>
    </row>
    <row r="936">
      <c r="A936" s="12"/>
      <c r="B936" s="12"/>
      <c r="C936" s="12"/>
      <c r="D936" s="12"/>
      <c r="E936" s="12"/>
      <c r="F936" s="13"/>
    </row>
    <row r="937">
      <c r="A937" s="12"/>
      <c r="B937" s="12"/>
      <c r="C937" s="12"/>
      <c r="D937" s="12"/>
      <c r="E937" s="12"/>
      <c r="F937" s="13"/>
    </row>
    <row r="938">
      <c r="A938" s="12"/>
      <c r="B938" s="12"/>
      <c r="C938" s="12"/>
      <c r="D938" s="12"/>
      <c r="E938" s="12"/>
      <c r="F938" s="13"/>
    </row>
    <row r="939">
      <c r="A939" s="12"/>
      <c r="B939" s="12"/>
      <c r="C939" s="12"/>
      <c r="D939" s="12"/>
      <c r="E939" s="12"/>
      <c r="F939" s="13"/>
    </row>
    <row r="940">
      <c r="A940" s="12"/>
      <c r="B940" s="12"/>
      <c r="C940" s="12"/>
      <c r="D940" s="12"/>
      <c r="E940" s="12"/>
      <c r="F940" s="13"/>
    </row>
    <row r="941">
      <c r="A941" s="12"/>
      <c r="B941" s="12"/>
      <c r="C941" s="12"/>
      <c r="D941" s="12"/>
      <c r="E941" s="12"/>
      <c r="F941" s="13"/>
    </row>
    <row r="942">
      <c r="A942" s="12"/>
      <c r="B942" s="12"/>
      <c r="C942" s="12"/>
      <c r="D942" s="12"/>
      <c r="E942" s="12"/>
      <c r="F942" s="13"/>
    </row>
    <row r="943">
      <c r="A943" s="12"/>
      <c r="B943" s="12"/>
      <c r="C943" s="12"/>
      <c r="D943" s="12"/>
      <c r="E943" s="12"/>
      <c r="F943" s="13"/>
    </row>
    <row r="944">
      <c r="A944" s="12"/>
      <c r="B944" s="12"/>
      <c r="C944" s="12"/>
      <c r="D944" s="12"/>
      <c r="E944" s="12"/>
      <c r="F944" s="13"/>
    </row>
    <row r="945">
      <c r="A945" s="12"/>
      <c r="B945" s="12"/>
      <c r="C945" s="12"/>
      <c r="D945" s="12"/>
      <c r="E945" s="12"/>
      <c r="F945" s="13"/>
    </row>
    <row r="946">
      <c r="A946" s="12"/>
      <c r="B946" s="12"/>
      <c r="C946" s="12"/>
      <c r="D946" s="12"/>
      <c r="E946" s="12"/>
      <c r="F946" s="13"/>
    </row>
    <row r="947">
      <c r="A947" s="12"/>
      <c r="B947" s="12"/>
      <c r="C947" s="12"/>
      <c r="D947" s="12"/>
      <c r="E947" s="12"/>
      <c r="F947" s="13"/>
    </row>
    <row r="948">
      <c r="A948" s="12"/>
      <c r="B948" s="12"/>
      <c r="C948" s="12"/>
      <c r="D948" s="12"/>
      <c r="E948" s="12"/>
      <c r="F948" s="13"/>
    </row>
    <row r="949">
      <c r="A949" s="12"/>
      <c r="B949" s="12"/>
      <c r="C949" s="12"/>
      <c r="D949" s="12"/>
      <c r="E949" s="12"/>
      <c r="F949" s="13"/>
    </row>
    <row r="950">
      <c r="A950" s="12"/>
      <c r="B950" s="12"/>
      <c r="C950" s="12"/>
      <c r="D950" s="12"/>
      <c r="E950" s="12"/>
      <c r="F950" s="13"/>
    </row>
    <row r="951">
      <c r="A951" s="12"/>
      <c r="B951" s="12"/>
      <c r="C951" s="12"/>
      <c r="D951" s="12"/>
      <c r="E951" s="12"/>
      <c r="F951" s="13"/>
    </row>
    <row r="952">
      <c r="A952" s="12"/>
      <c r="B952" s="12"/>
      <c r="C952" s="12"/>
      <c r="D952" s="12"/>
      <c r="E952" s="12"/>
      <c r="F952" s="13"/>
    </row>
    <row r="953">
      <c r="A953" s="12"/>
      <c r="B953" s="12"/>
      <c r="C953" s="12"/>
      <c r="D953" s="12"/>
      <c r="E953" s="12"/>
      <c r="F953" s="13"/>
    </row>
    <row r="954">
      <c r="A954" s="12"/>
      <c r="B954" s="12"/>
      <c r="C954" s="12"/>
      <c r="D954" s="12"/>
      <c r="E954" s="12"/>
      <c r="F954" s="13"/>
    </row>
    <row r="955">
      <c r="A955" s="12"/>
      <c r="B955" s="12"/>
      <c r="C955" s="12"/>
      <c r="D955" s="12"/>
      <c r="E955" s="12"/>
      <c r="F955" s="13"/>
    </row>
    <row r="956">
      <c r="A956" s="12"/>
      <c r="B956" s="12"/>
      <c r="C956" s="12"/>
      <c r="D956" s="12"/>
      <c r="E956" s="12"/>
      <c r="F956" s="13"/>
    </row>
    <row r="957">
      <c r="A957" s="12"/>
      <c r="B957" s="12"/>
      <c r="C957" s="12"/>
      <c r="D957" s="12"/>
      <c r="E957" s="12"/>
      <c r="F957" s="13"/>
    </row>
    <row r="958">
      <c r="A958" s="12"/>
      <c r="B958" s="12"/>
      <c r="C958" s="12"/>
      <c r="D958" s="12"/>
      <c r="E958" s="12"/>
      <c r="F958" s="13"/>
    </row>
    <row r="959">
      <c r="A959" s="12"/>
      <c r="B959" s="12"/>
      <c r="C959" s="12"/>
      <c r="D959" s="12"/>
      <c r="E959" s="12"/>
      <c r="F959" s="13"/>
    </row>
    <row r="960">
      <c r="A960" s="12"/>
      <c r="B960" s="12"/>
      <c r="C960" s="12"/>
      <c r="D960" s="12"/>
      <c r="E960" s="12"/>
      <c r="F960" s="13"/>
    </row>
    <row r="961">
      <c r="A961" s="12"/>
      <c r="B961" s="12"/>
      <c r="C961" s="12"/>
      <c r="D961" s="12"/>
      <c r="E961" s="12"/>
      <c r="F961" s="13"/>
    </row>
    <row r="962">
      <c r="A962" s="12"/>
      <c r="B962" s="12"/>
      <c r="C962" s="12"/>
      <c r="D962" s="12"/>
      <c r="E962" s="12"/>
      <c r="F962" s="13"/>
    </row>
    <row r="963">
      <c r="A963" s="12"/>
      <c r="B963" s="12"/>
      <c r="C963" s="12"/>
      <c r="D963" s="12"/>
      <c r="E963" s="12"/>
      <c r="F963" s="13"/>
    </row>
    <row r="964">
      <c r="A964" s="12"/>
      <c r="B964" s="12"/>
      <c r="C964" s="12"/>
      <c r="D964" s="12"/>
      <c r="E964" s="12"/>
      <c r="F964" s="13"/>
    </row>
    <row r="965">
      <c r="A965" s="12"/>
      <c r="B965" s="12"/>
      <c r="C965" s="12"/>
      <c r="D965" s="12"/>
      <c r="E965" s="12"/>
      <c r="F965" s="13"/>
    </row>
    <row r="966">
      <c r="A966" s="12"/>
      <c r="B966" s="12"/>
      <c r="C966" s="12"/>
      <c r="D966" s="12"/>
      <c r="E966" s="12"/>
      <c r="F966" s="13"/>
    </row>
  </sheetData>
  <autoFilter ref="$A$1:$F$718"/>
  <customSheetViews>
    <customSheetView guid="{2F6773FD-90D2-4B31-A87D-F1E737E6C22C}" filter="1" showAutoFilter="1">
      <autoFilter ref="$A$1:$F$718"/>
    </customSheetView>
  </customSheetViews>
  <dataValidations>
    <dataValidation type="list" allowBlank="1" showErrorMessage="1" sqref="G2:H718 M2:M718 S2:S718 Y2:Y718">
      <formula1>"No,Sí"</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5.75"/>
    <col customWidth="1" min="3" max="3" width="3.5"/>
    <col customWidth="1" min="4" max="4" width="6.0"/>
    <col customWidth="1" min="5" max="5" width="3.0"/>
    <col customWidth="1" min="6" max="6" width="9.88"/>
    <col customWidth="1" min="7" max="7" width="7.63"/>
    <col customWidth="1" min="8" max="9" width="13.13"/>
  </cols>
  <sheetData>
    <row r="1">
      <c r="A1" s="52" t="s">
        <v>0</v>
      </c>
      <c r="B1" s="53" t="s">
        <v>1</v>
      </c>
      <c r="C1" s="53" t="s">
        <v>712</v>
      </c>
      <c r="D1" s="53" t="s">
        <v>1439</v>
      </c>
      <c r="E1" s="53" t="s">
        <v>713</v>
      </c>
      <c r="F1" s="53" t="s">
        <v>1440</v>
      </c>
      <c r="G1" s="53" t="s">
        <v>719</v>
      </c>
      <c r="H1" s="54" t="s">
        <v>1441</v>
      </c>
      <c r="I1" s="55" t="s">
        <v>1441</v>
      </c>
      <c r="J1" s="55" t="s">
        <v>720</v>
      </c>
      <c r="K1" s="55" t="s">
        <v>721</v>
      </c>
      <c r="L1" s="55" t="s">
        <v>722</v>
      </c>
      <c r="M1" s="55" t="s">
        <v>723</v>
      </c>
    </row>
    <row r="2">
      <c r="A2" s="56" t="s">
        <v>6</v>
      </c>
      <c r="B2" s="57">
        <v>0.0</v>
      </c>
      <c r="C2" s="57">
        <v>0.0</v>
      </c>
      <c r="D2" s="57">
        <v>0.0</v>
      </c>
      <c r="E2" s="58">
        <v>10.0</v>
      </c>
      <c r="F2" s="59" t="str">
        <f t="shared" ref="F2:F718" si="1">IF(C2&gt;E2,"No","Sí")</f>
        <v>Sí</v>
      </c>
      <c r="G2" s="60">
        <f t="shared" ref="G2:G718" si="2">IF(C2&gt;E2,C2/10,E2/10)</f>
        <v>1</v>
      </c>
      <c r="H2" s="58">
        <v>0.0</v>
      </c>
      <c r="I2" s="61" t="str">
        <f t="shared" ref="I2:I718" si="3">IF(H2=0,"No",IF(H2=1,"Sí","Nose"))</f>
        <v>No</v>
      </c>
      <c r="J2" s="62">
        <f t="shared" ref="J2:J718" si="4">IF(AND(F2="Sí",I2="Sí"),1,0)</f>
        <v>0</v>
      </c>
      <c r="K2" s="62">
        <f t="shared" ref="K2:K718" si="5">IF(AND(F2="No",I2="No"),1,0)</f>
        <v>0</v>
      </c>
      <c r="L2" s="62">
        <f t="shared" ref="L2:L718" si="6">IF(AND(F2="Sí",I2="No"),1,0)</f>
        <v>1</v>
      </c>
      <c r="M2" s="62">
        <f t="shared" ref="M2:M718" si="7">IF(AND(F2="No",I2="Sí"),1,0)</f>
        <v>0</v>
      </c>
    </row>
    <row r="3">
      <c r="A3" s="63" t="s">
        <v>6</v>
      </c>
      <c r="B3" s="64">
        <v>1.0</v>
      </c>
      <c r="C3" s="64">
        <v>0.0</v>
      </c>
      <c r="D3" s="64">
        <v>0.0</v>
      </c>
      <c r="E3" s="65">
        <v>10.0</v>
      </c>
      <c r="F3" s="59" t="str">
        <f t="shared" si="1"/>
        <v>Sí</v>
      </c>
      <c r="G3" s="60">
        <f t="shared" si="2"/>
        <v>1</v>
      </c>
      <c r="H3" s="65">
        <v>0.0</v>
      </c>
      <c r="I3" s="61" t="str">
        <f t="shared" si="3"/>
        <v>No</v>
      </c>
      <c r="J3" s="62">
        <f t="shared" si="4"/>
        <v>0</v>
      </c>
      <c r="K3" s="62">
        <f t="shared" si="5"/>
        <v>0</v>
      </c>
      <c r="L3" s="62">
        <f t="shared" si="6"/>
        <v>1</v>
      </c>
      <c r="M3" s="62">
        <f t="shared" si="7"/>
        <v>0</v>
      </c>
    </row>
    <row r="4">
      <c r="A4" s="56" t="s">
        <v>6</v>
      </c>
      <c r="B4" s="57">
        <v>2.0</v>
      </c>
      <c r="C4" s="57">
        <v>0.0</v>
      </c>
      <c r="D4" s="57">
        <v>0.0</v>
      </c>
      <c r="E4" s="58">
        <v>10.0</v>
      </c>
      <c r="F4" s="59" t="str">
        <f t="shared" si="1"/>
        <v>Sí</v>
      </c>
      <c r="G4" s="60">
        <f t="shared" si="2"/>
        <v>1</v>
      </c>
      <c r="H4" s="58">
        <v>0.0</v>
      </c>
      <c r="I4" s="61" t="str">
        <f t="shared" si="3"/>
        <v>No</v>
      </c>
      <c r="J4" s="62">
        <f t="shared" si="4"/>
        <v>0</v>
      </c>
      <c r="K4" s="62">
        <f t="shared" si="5"/>
        <v>0</v>
      </c>
      <c r="L4" s="62">
        <f t="shared" si="6"/>
        <v>1</v>
      </c>
      <c r="M4" s="62">
        <f t="shared" si="7"/>
        <v>0</v>
      </c>
    </row>
    <row r="5">
      <c r="A5" s="63" t="s">
        <v>6</v>
      </c>
      <c r="B5" s="64">
        <v>3.0</v>
      </c>
      <c r="C5" s="64">
        <v>6.0</v>
      </c>
      <c r="D5" s="64">
        <v>0.0</v>
      </c>
      <c r="E5" s="65">
        <v>4.0</v>
      </c>
      <c r="F5" s="59" t="str">
        <f t="shared" si="1"/>
        <v>No</v>
      </c>
      <c r="G5" s="60">
        <f t="shared" si="2"/>
        <v>0.6</v>
      </c>
      <c r="H5" s="65">
        <v>1.0</v>
      </c>
      <c r="I5" s="61" t="str">
        <f t="shared" si="3"/>
        <v>Sí</v>
      </c>
      <c r="J5" s="62">
        <f t="shared" si="4"/>
        <v>0</v>
      </c>
      <c r="K5" s="62">
        <f t="shared" si="5"/>
        <v>0</v>
      </c>
      <c r="L5" s="62">
        <f t="shared" si="6"/>
        <v>0</v>
      </c>
      <c r="M5" s="62">
        <f t="shared" si="7"/>
        <v>1</v>
      </c>
    </row>
    <row r="6">
      <c r="A6" s="56" t="s">
        <v>6</v>
      </c>
      <c r="B6" s="57">
        <v>4.0</v>
      </c>
      <c r="C6" s="57">
        <v>0.0</v>
      </c>
      <c r="D6" s="57">
        <v>0.0</v>
      </c>
      <c r="E6" s="58">
        <v>10.0</v>
      </c>
      <c r="F6" s="59" t="str">
        <f t="shared" si="1"/>
        <v>Sí</v>
      </c>
      <c r="G6" s="60">
        <f t="shared" si="2"/>
        <v>1</v>
      </c>
      <c r="H6" s="58">
        <v>1.0</v>
      </c>
      <c r="I6" s="61" t="str">
        <f t="shared" si="3"/>
        <v>Sí</v>
      </c>
      <c r="J6" s="62">
        <f t="shared" si="4"/>
        <v>1</v>
      </c>
      <c r="K6" s="62">
        <f t="shared" si="5"/>
        <v>0</v>
      </c>
      <c r="L6" s="62">
        <f t="shared" si="6"/>
        <v>0</v>
      </c>
      <c r="M6" s="62">
        <f t="shared" si="7"/>
        <v>0</v>
      </c>
    </row>
    <row r="7">
      <c r="A7" s="63" t="s">
        <v>6</v>
      </c>
      <c r="B7" s="64">
        <v>5.0</v>
      </c>
      <c r="C7" s="64">
        <v>10.0</v>
      </c>
      <c r="D7" s="64">
        <v>0.0</v>
      </c>
      <c r="E7" s="65">
        <v>0.0</v>
      </c>
      <c r="F7" s="59" t="str">
        <f t="shared" si="1"/>
        <v>No</v>
      </c>
      <c r="G7" s="60">
        <f t="shared" si="2"/>
        <v>1</v>
      </c>
      <c r="H7" s="65">
        <v>1.0</v>
      </c>
      <c r="I7" s="61" t="str">
        <f t="shared" si="3"/>
        <v>Sí</v>
      </c>
      <c r="J7" s="62">
        <f t="shared" si="4"/>
        <v>0</v>
      </c>
      <c r="K7" s="62">
        <f t="shared" si="5"/>
        <v>0</v>
      </c>
      <c r="L7" s="62">
        <f t="shared" si="6"/>
        <v>0</v>
      </c>
      <c r="M7" s="62">
        <f t="shared" si="7"/>
        <v>1</v>
      </c>
    </row>
    <row r="8">
      <c r="A8" s="56" t="s">
        <v>6</v>
      </c>
      <c r="B8" s="57">
        <v>6.0</v>
      </c>
      <c r="C8" s="57">
        <v>2.0</v>
      </c>
      <c r="D8" s="57">
        <v>0.0</v>
      </c>
      <c r="E8" s="58">
        <v>8.0</v>
      </c>
      <c r="F8" s="59" t="str">
        <f t="shared" si="1"/>
        <v>Sí</v>
      </c>
      <c r="G8" s="60">
        <f t="shared" si="2"/>
        <v>0.8</v>
      </c>
      <c r="H8" s="58">
        <v>1.0</v>
      </c>
      <c r="I8" s="61" t="str">
        <f t="shared" si="3"/>
        <v>Sí</v>
      </c>
      <c r="J8" s="62">
        <f t="shared" si="4"/>
        <v>1</v>
      </c>
      <c r="K8" s="62">
        <f t="shared" si="5"/>
        <v>0</v>
      </c>
      <c r="L8" s="62">
        <f t="shared" si="6"/>
        <v>0</v>
      </c>
      <c r="M8" s="62">
        <f t="shared" si="7"/>
        <v>0</v>
      </c>
    </row>
    <row r="9">
      <c r="A9" s="63" t="s">
        <v>6</v>
      </c>
      <c r="B9" s="64">
        <v>7.0</v>
      </c>
      <c r="C9" s="64">
        <v>10.0</v>
      </c>
      <c r="D9" s="64">
        <v>0.0</v>
      </c>
      <c r="E9" s="65">
        <v>0.0</v>
      </c>
      <c r="F9" s="59" t="str">
        <f t="shared" si="1"/>
        <v>No</v>
      </c>
      <c r="G9" s="60">
        <f t="shared" si="2"/>
        <v>1</v>
      </c>
      <c r="H9" s="65">
        <v>1.0</v>
      </c>
      <c r="I9" s="61" t="str">
        <f t="shared" si="3"/>
        <v>Sí</v>
      </c>
      <c r="J9" s="62">
        <f t="shared" si="4"/>
        <v>0</v>
      </c>
      <c r="K9" s="62">
        <f t="shared" si="5"/>
        <v>0</v>
      </c>
      <c r="L9" s="62">
        <f t="shared" si="6"/>
        <v>0</v>
      </c>
      <c r="M9" s="62">
        <f t="shared" si="7"/>
        <v>1</v>
      </c>
    </row>
    <row r="10">
      <c r="A10" s="56" t="s">
        <v>6</v>
      </c>
      <c r="B10" s="57">
        <v>8.0</v>
      </c>
      <c r="C10" s="57">
        <v>5.0</v>
      </c>
      <c r="D10" s="57">
        <v>0.0</v>
      </c>
      <c r="E10" s="58">
        <v>5.0</v>
      </c>
      <c r="F10" s="59" t="str">
        <f t="shared" si="1"/>
        <v>Sí</v>
      </c>
      <c r="G10" s="60">
        <f t="shared" si="2"/>
        <v>0.5</v>
      </c>
      <c r="H10" s="58">
        <v>1.0</v>
      </c>
      <c r="I10" s="61" t="str">
        <f t="shared" si="3"/>
        <v>Sí</v>
      </c>
      <c r="J10" s="62">
        <f t="shared" si="4"/>
        <v>1</v>
      </c>
      <c r="K10" s="62">
        <f t="shared" si="5"/>
        <v>0</v>
      </c>
      <c r="L10" s="62">
        <f t="shared" si="6"/>
        <v>0</v>
      </c>
      <c r="M10" s="62">
        <f t="shared" si="7"/>
        <v>0</v>
      </c>
    </row>
    <row r="11">
      <c r="A11" s="63" t="s">
        <v>6</v>
      </c>
      <c r="B11" s="64">
        <v>9.0</v>
      </c>
      <c r="C11" s="64">
        <v>10.0</v>
      </c>
      <c r="D11" s="64">
        <v>0.0</v>
      </c>
      <c r="E11" s="65">
        <v>0.0</v>
      </c>
      <c r="F11" s="59" t="str">
        <f t="shared" si="1"/>
        <v>No</v>
      </c>
      <c r="G11" s="60">
        <f t="shared" si="2"/>
        <v>1</v>
      </c>
      <c r="H11" s="65">
        <v>0.0</v>
      </c>
      <c r="I11" s="61" t="str">
        <f t="shared" si="3"/>
        <v>No</v>
      </c>
      <c r="J11" s="62">
        <f t="shared" si="4"/>
        <v>0</v>
      </c>
      <c r="K11" s="62">
        <f t="shared" si="5"/>
        <v>1</v>
      </c>
      <c r="L11" s="62">
        <f t="shared" si="6"/>
        <v>0</v>
      </c>
      <c r="M11" s="62">
        <f t="shared" si="7"/>
        <v>0</v>
      </c>
    </row>
    <row r="12">
      <c r="A12" s="56" t="s">
        <v>6</v>
      </c>
      <c r="B12" s="57">
        <v>10.0</v>
      </c>
      <c r="C12" s="57">
        <v>2.0</v>
      </c>
      <c r="D12" s="57">
        <v>0.0</v>
      </c>
      <c r="E12" s="58">
        <v>8.0</v>
      </c>
      <c r="F12" s="59" t="str">
        <f t="shared" si="1"/>
        <v>Sí</v>
      </c>
      <c r="G12" s="60">
        <f t="shared" si="2"/>
        <v>0.8</v>
      </c>
      <c r="H12" s="58">
        <v>1.0</v>
      </c>
      <c r="I12" s="61" t="str">
        <f t="shared" si="3"/>
        <v>Sí</v>
      </c>
      <c r="J12" s="62">
        <f t="shared" si="4"/>
        <v>1</v>
      </c>
      <c r="K12" s="62">
        <f t="shared" si="5"/>
        <v>0</v>
      </c>
      <c r="L12" s="62">
        <f t="shared" si="6"/>
        <v>0</v>
      </c>
      <c r="M12" s="62">
        <f t="shared" si="7"/>
        <v>0</v>
      </c>
    </row>
    <row r="13">
      <c r="A13" s="63" t="s">
        <v>6</v>
      </c>
      <c r="B13" s="64">
        <v>11.0</v>
      </c>
      <c r="C13" s="64">
        <v>0.0</v>
      </c>
      <c r="D13" s="64">
        <v>0.0</v>
      </c>
      <c r="E13" s="65">
        <v>10.0</v>
      </c>
      <c r="F13" s="59" t="str">
        <f t="shared" si="1"/>
        <v>Sí</v>
      </c>
      <c r="G13" s="60">
        <f t="shared" si="2"/>
        <v>1</v>
      </c>
      <c r="H13" s="65">
        <v>1.0</v>
      </c>
      <c r="I13" s="61" t="str">
        <f t="shared" si="3"/>
        <v>Sí</v>
      </c>
      <c r="J13" s="62">
        <f t="shared" si="4"/>
        <v>1</v>
      </c>
      <c r="K13" s="62">
        <f t="shared" si="5"/>
        <v>0</v>
      </c>
      <c r="L13" s="62">
        <f t="shared" si="6"/>
        <v>0</v>
      </c>
      <c r="M13" s="62">
        <f t="shared" si="7"/>
        <v>0</v>
      </c>
    </row>
    <row r="14">
      <c r="A14" s="56" t="s">
        <v>6</v>
      </c>
      <c r="B14" s="57">
        <v>12.0</v>
      </c>
      <c r="C14" s="57">
        <v>9.0</v>
      </c>
      <c r="D14" s="57">
        <v>0.0</v>
      </c>
      <c r="E14" s="58">
        <v>1.0</v>
      </c>
      <c r="F14" s="59" t="str">
        <f t="shared" si="1"/>
        <v>No</v>
      </c>
      <c r="G14" s="60">
        <f t="shared" si="2"/>
        <v>0.9</v>
      </c>
      <c r="H14" s="58">
        <v>1.0</v>
      </c>
      <c r="I14" s="61" t="str">
        <f t="shared" si="3"/>
        <v>Sí</v>
      </c>
      <c r="J14" s="62">
        <f t="shared" si="4"/>
        <v>0</v>
      </c>
      <c r="K14" s="62">
        <f t="shared" si="5"/>
        <v>0</v>
      </c>
      <c r="L14" s="62">
        <f t="shared" si="6"/>
        <v>0</v>
      </c>
      <c r="M14" s="62">
        <f t="shared" si="7"/>
        <v>1</v>
      </c>
    </row>
    <row r="15">
      <c r="A15" s="63" t="s">
        <v>6</v>
      </c>
      <c r="B15" s="64">
        <v>13.0</v>
      </c>
      <c r="C15" s="64">
        <v>0.0</v>
      </c>
      <c r="D15" s="64">
        <v>0.0</v>
      </c>
      <c r="E15" s="65">
        <v>10.0</v>
      </c>
      <c r="F15" s="59" t="str">
        <f t="shared" si="1"/>
        <v>Sí</v>
      </c>
      <c r="G15" s="60">
        <f t="shared" si="2"/>
        <v>1</v>
      </c>
      <c r="H15" s="65">
        <v>1.0</v>
      </c>
      <c r="I15" s="61" t="str">
        <f t="shared" si="3"/>
        <v>Sí</v>
      </c>
      <c r="J15" s="62">
        <f t="shared" si="4"/>
        <v>1</v>
      </c>
      <c r="K15" s="62">
        <f t="shared" si="5"/>
        <v>0</v>
      </c>
      <c r="L15" s="62">
        <f t="shared" si="6"/>
        <v>0</v>
      </c>
      <c r="M15" s="62">
        <f t="shared" si="7"/>
        <v>0</v>
      </c>
    </row>
    <row r="16">
      <c r="A16" s="56" t="s">
        <v>6</v>
      </c>
      <c r="B16" s="57">
        <v>14.0</v>
      </c>
      <c r="C16" s="57">
        <v>10.0</v>
      </c>
      <c r="D16" s="57">
        <v>0.0</v>
      </c>
      <c r="E16" s="58">
        <v>0.0</v>
      </c>
      <c r="F16" s="59" t="str">
        <f t="shared" si="1"/>
        <v>No</v>
      </c>
      <c r="G16" s="60">
        <f t="shared" si="2"/>
        <v>1</v>
      </c>
      <c r="H16" s="58">
        <v>0.0</v>
      </c>
      <c r="I16" s="61" t="str">
        <f t="shared" si="3"/>
        <v>No</v>
      </c>
      <c r="J16" s="62">
        <f t="shared" si="4"/>
        <v>0</v>
      </c>
      <c r="K16" s="62">
        <f t="shared" si="5"/>
        <v>1</v>
      </c>
      <c r="L16" s="62">
        <f t="shared" si="6"/>
        <v>0</v>
      </c>
      <c r="M16" s="62">
        <f t="shared" si="7"/>
        <v>0</v>
      </c>
    </row>
    <row r="17">
      <c r="A17" s="63" t="s">
        <v>6</v>
      </c>
      <c r="B17" s="64">
        <v>15.0</v>
      </c>
      <c r="C17" s="64">
        <v>0.0</v>
      </c>
      <c r="D17" s="64">
        <v>0.0</v>
      </c>
      <c r="E17" s="65">
        <v>10.0</v>
      </c>
      <c r="F17" s="59" t="str">
        <f t="shared" si="1"/>
        <v>Sí</v>
      </c>
      <c r="G17" s="60">
        <f t="shared" si="2"/>
        <v>1</v>
      </c>
      <c r="H17" s="65">
        <v>1.0</v>
      </c>
      <c r="I17" s="61" t="str">
        <f t="shared" si="3"/>
        <v>Sí</v>
      </c>
      <c r="J17" s="62">
        <f t="shared" si="4"/>
        <v>1</v>
      </c>
      <c r="K17" s="62">
        <f t="shared" si="5"/>
        <v>0</v>
      </c>
      <c r="L17" s="62">
        <f t="shared" si="6"/>
        <v>0</v>
      </c>
      <c r="M17" s="62">
        <f t="shared" si="7"/>
        <v>0</v>
      </c>
    </row>
    <row r="18">
      <c r="A18" s="56" t="s">
        <v>6</v>
      </c>
      <c r="B18" s="57">
        <v>16.0</v>
      </c>
      <c r="C18" s="57">
        <v>10.0</v>
      </c>
      <c r="D18" s="57">
        <v>0.0</v>
      </c>
      <c r="E18" s="58">
        <v>0.0</v>
      </c>
      <c r="F18" s="59" t="str">
        <f t="shared" si="1"/>
        <v>No</v>
      </c>
      <c r="G18" s="60">
        <f t="shared" si="2"/>
        <v>1</v>
      </c>
      <c r="H18" s="58">
        <v>1.0</v>
      </c>
      <c r="I18" s="61" t="str">
        <f t="shared" si="3"/>
        <v>Sí</v>
      </c>
      <c r="J18" s="62">
        <f t="shared" si="4"/>
        <v>0</v>
      </c>
      <c r="K18" s="62">
        <f t="shared" si="5"/>
        <v>0</v>
      </c>
      <c r="L18" s="62">
        <f t="shared" si="6"/>
        <v>0</v>
      </c>
      <c r="M18" s="62">
        <f t="shared" si="7"/>
        <v>1</v>
      </c>
    </row>
    <row r="19">
      <c r="A19" s="63" t="s">
        <v>6</v>
      </c>
      <c r="B19" s="64">
        <v>17.0</v>
      </c>
      <c r="C19" s="64">
        <v>0.0</v>
      </c>
      <c r="D19" s="64">
        <v>0.0</v>
      </c>
      <c r="E19" s="65">
        <v>10.0</v>
      </c>
      <c r="F19" s="59" t="str">
        <f t="shared" si="1"/>
        <v>Sí</v>
      </c>
      <c r="G19" s="60">
        <f t="shared" si="2"/>
        <v>1</v>
      </c>
      <c r="H19" s="65">
        <v>0.0</v>
      </c>
      <c r="I19" s="61" t="str">
        <f t="shared" si="3"/>
        <v>No</v>
      </c>
      <c r="J19" s="62">
        <f t="shared" si="4"/>
        <v>0</v>
      </c>
      <c r="K19" s="62">
        <f t="shared" si="5"/>
        <v>0</v>
      </c>
      <c r="L19" s="62">
        <f t="shared" si="6"/>
        <v>1</v>
      </c>
      <c r="M19" s="62">
        <f t="shared" si="7"/>
        <v>0</v>
      </c>
    </row>
    <row r="20">
      <c r="A20" s="56" t="s">
        <v>6</v>
      </c>
      <c r="B20" s="57">
        <v>18.0</v>
      </c>
      <c r="C20" s="57">
        <v>10.0</v>
      </c>
      <c r="D20" s="57">
        <v>0.0</v>
      </c>
      <c r="E20" s="58">
        <v>0.0</v>
      </c>
      <c r="F20" s="59" t="str">
        <f t="shared" si="1"/>
        <v>No</v>
      </c>
      <c r="G20" s="60">
        <f t="shared" si="2"/>
        <v>1</v>
      </c>
      <c r="H20" s="58">
        <v>1.0</v>
      </c>
      <c r="I20" s="61" t="str">
        <f t="shared" si="3"/>
        <v>Sí</v>
      </c>
      <c r="J20" s="62">
        <f t="shared" si="4"/>
        <v>0</v>
      </c>
      <c r="K20" s="62">
        <f t="shared" si="5"/>
        <v>0</v>
      </c>
      <c r="L20" s="62">
        <f t="shared" si="6"/>
        <v>0</v>
      </c>
      <c r="M20" s="62">
        <f t="shared" si="7"/>
        <v>1</v>
      </c>
    </row>
    <row r="21">
      <c r="A21" s="63" t="s">
        <v>6</v>
      </c>
      <c r="B21" s="64">
        <v>19.0</v>
      </c>
      <c r="C21" s="64">
        <v>10.0</v>
      </c>
      <c r="D21" s="64">
        <v>0.0</v>
      </c>
      <c r="E21" s="65">
        <v>0.0</v>
      </c>
      <c r="F21" s="59" t="str">
        <f t="shared" si="1"/>
        <v>No</v>
      </c>
      <c r="G21" s="60">
        <f t="shared" si="2"/>
        <v>1</v>
      </c>
      <c r="H21" s="65">
        <v>0.0</v>
      </c>
      <c r="I21" s="61" t="str">
        <f t="shared" si="3"/>
        <v>No</v>
      </c>
      <c r="J21" s="62">
        <f t="shared" si="4"/>
        <v>0</v>
      </c>
      <c r="K21" s="62">
        <f t="shared" si="5"/>
        <v>1</v>
      </c>
      <c r="L21" s="62">
        <f t="shared" si="6"/>
        <v>0</v>
      </c>
      <c r="M21" s="62">
        <f t="shared" si="7"/>
        <v>0</v>
      </c>
    </row>
    <row r="22">
      <c r="A22" s="56" t="s">
        <v>6</v>
      </c>
      <c r="B22" s="57">
        <v>20.0</v>
      </c>
      <c r="C22" s="57">
        <v>10.0</v>
      </c>
      <c r="D22" s="57">
        <v>0.0</v>
      </c>
      <c r="E22" s="58">
        <v>0.0</v>
      </c>
      <c r="F22" s="59" t="str">
        <f t="shared" si="1"/>
        <v>No</v>
      </c>
      <c r="G22" s="60">
        <f t="shared" si="2"/>
        <v>1</v>
      </c>
      <c r="H22" s="58">
        <v>1.0</v>
      </c>
      <c r="I22" s="61" t="str">
        <f t="shared" si="3"/>
        <v>Sí</v>
      </c>
      <c r="J22" s="62">
        <f t="shared" si="4"/>
        <v>0</v>
      </c>
      <c r="K22" s="62">
        <f t="shared" si="5"/>
        <v>0</v>
      </c>
      <c r="L22" s="62">
        <f t="shared" si="6"/>
        <v>0</v>
      </c>
      <c r="M22" s="62">
        <f t="shared" si="7"/>
        <v>1</v>
      </c>
    </row>
    <row r="23">
      <c r="A23" s="63" t="s">
        <v>6</v>
      </c>
      <c r="B23" s="64">
        <v>21.0</v>
      </c>
      <c r="C23" s="64">
        <v>0.0</v>
      </c>
      <c r="D23" s="64">
        <v>0.0</v>
      </c>
      <c r="E23" s="65">
        <v>10.0</v>
      </c>
      <c r="F23" s="59" t="str">
        <f t="shared" si="1"/>
        <v>Sí</v>
      </c>
      <c r="G23" s="60">
        <f t="shared" si="2"/>
        <v>1</v>
      </c>
      <c r="H23" s="65">
        <v>1.0</v>
      </c>
      <c r="I23" s="61" t="str">
        <f t="shared" si="3"/>
        <v>Sí</v>
      </c>
      <c r="J23" s="62">
        <f t="shared" si="4"/>
        <v>1</v>
      </c>
      <c r="K23" s="62">
        <f t="shared" si="5"/>
        <v>0</v>
      </c>
      <c r="L23" s="62">
        <f t="shared" si="6"/>
        <v>0</v>
      </c>
      <c r="M23" s="62">
        <f t="shared" si="7"/>
        <v>0</v>
      </c>
    </row>
    <row r="24">
      <c r="A24" s="56" t="s">
        <v>6</v>
      </c>
      <c r="B24" s="57">
        <v>22.0</v>
      </c>
      <c r="C24" s="57">
        <v>7.0</v>
      </c>
      <c r="D24" s="57">
        <v>0.0</v>
      </c>
      <c r="E24" s="58">
        <v>3.0</v>
      </c>
      <c r="F24" s="59" t="str">
        <f t="shared" si="1"/>
        <v>No</v>
      </c>
      <c r="G24" s="60">
        <f t="shared" si="2"/>
        <v>0.7</v>
      </c>
      <c r="H24" s="58">
        <v>1.0</v>
      </c>
      <c r="I24" s="61" t="str">
        <f t="shared" si="3"/>
        <v>Sí</v>
      </c>
      <c r="J24" s="62">
        <f t="shared" si="4"/>
        <v>0</v>
      </c>
      <c r="K24" s="62">
        <f t="shared" si="5"/>
        <v>0</v>
      </c>
      <c r="L24" s="62">
        <f t="shared" si="6"/>
        <v>0</v>
      </c>
      <c r="M24" s="62">
        <f t="shared" si="7"/>
        <v>1</v>
      </c>
    </row>
    <row r="25">
      <c r="A25" s="63" t="s">
        <v>6</v>
      </c>
      <c r="B25" s="64">
        <v>23.0</v>
      </c>
      <c r="C25" s="64">
        <v>0.0</v>
      </c>
      <c r="D25" s="64">
        <v>0.0</v>
      </c>
      <c r="E25" s="65">
        <v>10.0</v>
      </c>
      <c r="F25" s="59" t="str">
        <f t="shared" si="1"/>
        <v>Sí</v>
      </c>
      <c r="G25" s="60">
        <f t="shared" si="2"/>
        <v>1</v>
      </c>
      <c r="H25" s="65">
        <v>1.0</v>
      </c>
      <c r="I25" s="61" t="str">
        <f t="shared" si="3"/>
        <v>Sí</v>
      </c>
      <c r="J25" s="62">
        <f t="shared" si="4"/>
        <v>1</v>
      </c>
      <c r="K25" s="62">
        <f t="shared" si="5"/>
        <v>0</v>
      </c>
      <c r="L25" s="62">
        <f t="shared" si="6"/>
        <v>0</v>
      </c>
      <c r="M25" s="62">
        <f t="shared" si="7"/>
        <v>0</v>
      </c>
    </row>
    <row r="26">
      <c r="A26" s="56" t="s">
        <v>6</v>
      </c>
      <c r="B26" s="57">
        <v>24.0</v>
      </c>
      <c r="C26" s="57">
        <v>1.0</v>
      </c>
      <c r="D26" s="57">
        <v>0.0</v>
      </c>
      <c r="E26" s="58">
        <v>9.0</v>
      </c>
      <c r="F26" s="59" t="str">
        <f t="shared" si="1"/>
        <v>Sí</v>
      </c>
      <c r="G26" s="60">
        <f t="shared" si="2"/>
        <v>0.9</v>
      </c>
      <c r="H26" s="58">
        <v>1.0</v>
      </c>
      <c r="I26" s="61" t="str">
        <f t="shared" si="3"/>
        <v>Sí</v>
      </c>
      <c r="J26" s="62">
        <f t="shared" si="4"/>
        <v>1</v>
      </c>
      <c r="K26" s="62">
        <f t="shared" si="5"/>
        <v>0</v>
      </c>
      <c r="L26" s="62">
        <f t="shared" si="6"/>
        <v>0</v>
      </c>
      <c r="M26" s="62">
        <f t="shared" si="7"/>
        <v>0</v>
      </c>
    </row>
    <row r="27">
      <c r="A27" s="63" t="s">
        <v>6</v>
      </c>
      <c r="B27" s="64">
        <v>25.0</v>
      </c>
      <c r="C27" s="64">
        <v>0.0</v>
      </c>
      <c r="D27" s="64">
        <v>0.0</v>
      </c>
      <c r="E27" s="65">
        <v>10.0</v>
      </c>
      <c r="F27" s="59" t="str">
        <f t="shared" si="1"/>
        <v>Sí</v>
      </c>
      <c r="G27" s="60">
        <f t="shared" si="2"/>
        <v>1</v>
      </c>
      <c r="H27" s="65">
        <v>1.0</v>
      </c>
      <c r="I27" s="61" t="str">
        <f t="shared" si="3"/>
        <v>Sí</v>
      </c>
      <c r="J27" s="62">
        <f t="shared" si="4"/>
        <v>1</v>
      </c>
      <c r="K27" s="62">
        <f t="shared" si="5"/>
        <v>0</v>
      </c>
      <c r="L27" s="62">
        <f t="shared" si="6"/>
        <v>0</v>
      </c>
      <c r="M27" s="62">
        <f t="shared" si="7"/>
        <v>0</v>
      </c>
    </row>
    <row r="28">
      <c r="A28" s="56" t="s">
        <v>6</v>
      </c>
      <c r="B28" s="57">
        <v>26.0</v>
      </c>
      <c r="C28" s="57">
        <v>0.0</v>
      </c>
      <c r="D28" s="57">
        <v>0.0</v>
      </c>
      <c r="E28" s="58">
        <v>10.0</v>
      </c>
      <c r="F28" s="59" t="str">
        <f t="shared" si="1"/>
        <v>Sí</v>
      </c>
      <c r="G28" s="60">
        <f t="shared" si="2"/>
        <v>1</v>
      </c>
      <c r="H28" s="58">
        <v>1.0</v>
      </c>
      <c r="I28" s="61" t="str">
        <f t="shared" si="3"/>
        <v>Sí</v>
      </c>
      <c r="J28" s="62">
        <f t="shared" si="4"/>
        <v>1</v>
      </c>
      <c r="K28" s="62">
        <f t="shared" si="5"/>
        <v>0</v>
      </c>
      <c r="L28" s="62">
        <f t="shared" si="6"/>
        <v>0</v>
      </c>
      <c r="M28" s="62">
        <f t="shared" si="7"/>
        <v>0</v>
      </c>
    </row>
    <row r="29">
      <c r="A29" s="63" t="s">
        <v>6</v>
      </c>
      <c r="B29" s="64">
        <v>27.0</v>
      </c>
      <c r="C29" s="64">
        <v>10.0</v>
      </c>
      <c r="D29" s="64">
        <v>0.0</v>
      </c>
      <c r="E29" s="65">
        <v>0.0</v>
      </c>
      <c r="F29" s="59" t="str">
        <f t="shared" si="1"/>
        <v>No</v>
      </c>
      <c r="G29" s="60">
        <f t="shared" si="2"/>
        <v>1</v>
      </c>
      <c r="H29" s="65">
        <v>1.0</v>
      </c>
      <c r="I29" s="61" t="str">
        <f t="shared" si="3"/>
        <v>Sí</v>
      </c>
      <c r="J29" s="62">
        <f t="shared" si="4"/>
        <v>0</v>
      </c>
      <c r="K29" s="62">
        <f t="shared" si="5"/>
        <v>0</v>
      </c>
      <c r="L29" s="62">
        <f t="shared" si="6"/>
        <v>0</v>
      </c>
      <c r="M29" s="62">
        <f t="shared" si="7"/>
        <v>1</v>
      </c>
    </row>
    <row r="30">
      <c r="A30" s="56" t="s">
        <v>6</v>
      </c>
      <c r="B30" s="57">
        <v>28.0</v>
      </c>
      <c r="C30" s="57">
        <v>0.0</v>
      </c>
      <c r="D30" s="57">
        <v>0.0</v>
      </c>
      <c r="E30" s="58">
        <v>10.0</v>
      </c>
      <c r="F30" s="59" t="str">
        <f t="shared" si="1"/>
        <v>Sí</v>
      </c>
      <c r="G30" s="60">
        <f t="shared" si="2"/>
        <v>1</v>
      </c>
      <c r="H30" s="58">
        <v>1.0</v>
      </c>
      <c r="I30" s="61" t="str">
        <f t="shared" si="3"/>
        <v>Sí</v>
      </c>
      <c r="J30" s="62">
        <f t="shared" si="4"/>
        <v>1</v>
      </c>
      <c r="K30" s="62">
        <f t="shared" si="5"/>
        <v>0</v>
      </c>
      <c r="L30" s="62">
        <f t="shared" si="6"/>
        <v>0</v>
      </c>
      <c r="M30" s="62">
        <f t="shared" si="7"/>
        <v>0</v>
      </c>
    </row>
    <row r="31">
      <c r="A31" s="63" t="s">
        <v>6</v>
      </c>
      <c r="B31" s="64">
        <v>29.0</v>
      </c>
      <c r="C31" s="64">
        <v>10.0</v>
      </c>
      <c r="D31" s="64">
        <v>0.0</v>
      </c>
      <c r="E31" s="65">
        <v>0.0</v>
      </c>
      <c r="F31" s="59" t="str">
        <f t="shared" si="1"/>
        <v>No</v>
      </c>
      <c r="G31" s="60">
        <f t="shared" si="2"/>
        <v>1</v>
      </c>
      <c r="H31" s="65">
        <v>0.0</v>
      </c>
      <c r="I31" s="61" t="str">
        <f t="shared" si="3"/>
        <v>No</v>
      </c>
      <c r="J31" s="62">
        <f t="shared" si="4"/>
        <v>0</v>
      </c>
      <c r="K31" s="62">
        <f t="shared" si="5"/>
        <v>1</v>
      </c>
      <c r="L31" s="62">
        <f t="shared" si="6"/>
        <v>0</v>
      </c>
      <c r="M31" s="62">
        <f t="shared" si="7"/>
        <v>0</v>
      </c>
    </row>
    <row r="32">
      <c r="A32" s="56" t="s">
        <v>6</v>
      </c>
      <c r="B32" s="57">
        <v>30.0</v>
      </c>
      <c r="C32" s="57">
        <v>0.0</v>
      </c>
      <c r="D32" s="57">
        <v>0.0</v>
      </c>
      <c r="E32" s="58">
        <v>10.0</v>
      </c>
      <c r="F32" s="59" t="str">
        <f t="shared" si="1"/>
        <v>Sí</v>
      </c>
      <c r="G32" s="60">
        <f t="shared" si="2"/>
        <v>1</v>
      </c>
      <c r="H32" s="58">
        <v>1.0</v>
      </c>
      <c r="I32" s="61" t="str">
        <f t="shared" si="3"/>
        <v>Sí</v>
      </c>
      <c r="J32" s="62">
        <f t="shared" si="4"/>
        <v>1</v>
      </c>
      <c r="K32" s="62">
        <f t="shared" si="5"/>
        <v>0</v>
      </c>
      <c r="L32" s="62">
        <f t="shared" si="6"/>
        <v>0</v>
      </c>
      <c r="M32" s="62">
        <f t="shared" si="7"/>
        <v>0</v>
      </c>
    </row>
    <row r="33">
      <c r="A33" s="63" t="s">
        <v>6</v>
      </c>
      <c r="B33" s="64">
        <v>31.0</v>
      </c>
      <c r="C33" s="64">
        <v>10.0</v>
      </c>
      <c r="D33" s="64">
        <v>0.0</v>
      </c>
      <c r="E33" s="65">
        <v>0.0</v>
      </c>
      <c r="F33" s="59" t="str">
        <f t="shared" si="1"/>
        <v>No</v>
      </c>
      <c r="G33" s="60">
        <f t="shared" si="2"/>
        <v>1</v>
      </c>
      <c r="H33" s="65">
        <v>1.0</v>
      </c>
      <c r="I33" s="61" t="str">
        <f t="shared" si="3"/>
        <v>Sí</v>
      </c>
      <c r="J33" s="62">
        <f t="shared" si="4"/>
        <v>0</v>
      </c>
      <c r="K33" s="62">
        <f t="shared" si="5"/>
        <v>0</v>
      </c>
      <c r="L33" s="62">
        <f t="shared" si="6"/>
        <v>0</v>
      </c>
      <c r="M33" s="62">
        <f t="shared" si="7"/>
        <v>1</v>
      </c>
    </row>
    <row r="34">
      <c r="A34" s="56" t="s">
        <v>6</v>
      </c>
      <c r="B34" s="57">
        <v>32.0</v>
      </c>
      <c r="C34" s="57">
        <v>9.0</v>
      </c>
      <c r="D34" s="57">
        <v>0.0</v>
      </c>
      <c r="E34" s="58">
        <v>1.0</v>
      </c>
      <c r="F34" s="59" t="str">
        <f t="shared" si="1"/>
        <v>No</v>
      </c>
      <c r="G34" s="60">
        <f t="shared" si="2"/>
        <v>0.9</v>
      </c>
      <c r="H34" s="58">
        <v>1.0</v>
      </c>
      <c r="I34" s="61" t="str">
        <f t="shared" si="3"/>
        <v>Sí</v>
      </c>
      <c r="J34" s="62">
        <f t="shared" si="4"/>
        <v>0</v>
      </c>
      <c r="K34" s="62">
        <f t="shared" si="5"/>
        <v>0</v>
      </c>
      <c r="L34" s="62">
        <f t="shared" si="6"/>
        <v>0</v>
      </c>
      <c r="M34" s="62">
        <f t="shared" si="7"/>
        <v>1</v>
      </c>
    </row>
    <row r="35">
      <c r="A35" s="63" t="s">
        <v>6</v>
      </c>
      <c r="B35" s="64">
        <v>33.0</v>
      </c>
      <c r="C35" s="64">
        <v>10.0</v>
      </c>
      <c r="D35" s="64">
        <v>0.0</v>
      </c>
      <c r="E35" s="65">
        <v>0.0</v>
      </c>
      <c r="F35" s="59" t="str">
        <f t="shared" si="1"/>
        <v>No</v>
      </c>
      <c r="G35" s="60">
        <f t="shared" si="2"/>
        <v>1</v>
      </c>
      <c r="H35" s="65">
        <v>0.0</v>
      </c>
      <c r="I35" s="61" t="str">
        <f t="shared" si="3"/>
        <v>No</v>
      </c>
      <c r="J35" s="62">
        <f t="shared" si="4"/>
        <v>0</v>
      </c>
      <c r="K35" s="62">
        <f t="shared" si="5"/>
        <v>1</v>
      </c>
      <c r="L35" s="62">
        <f t="shared" si="6"/>
        <v>0</v>
      </c>
      <c r="M35" s="62">
        <f t="shared" si="7"/>
        <v>0</v>
      </c>
    </row>
    <row r="36">
      <c r="A36" s="56" t="s">
        <v>6</v>
      </c>
      <c r="B36" s="57">
        <v>34.0</v>
      </c>
      <c r="C36" s="57">
        <v>10.0</v>
      </c>
      <c r="D36" s="57">
        <v>0.0</v>
      </c>
      <c r="E36" s="58">
        <v>0.0</v>
      </c>
      <c r="F36" s="59" t="str">
        <f t="shared" si="1"/>
        <v>No</v>
      </c>
      <c r="G36" s="60">
        <f t="shared" si="2"/>
        <v>1</v>
      </c>
      <c r="H36" s="58">
        <v>1.0</v>
      </c>
      <c r="I36" s="61" t="str">
        <f t="shared" si="3"/>
        <v>Sí</v>
      </c>
      <c r="J36" s="62">
        <f t="shared" si="4"/>
        <v>0</v>
      </c>
      <c r="K36" s="62">
        <f t="shared" si="5"/>
        <v>0</v>
      </c>
      <c r="L36" s="62">
        <f t="shared" si="6"/>
        <v>0</v>
      </c>
      <c r="M36" s="62">
        <f t="shared" si="7"/>
        <v>1</v>
      </c>
    </row>
    <row r="37">
      <c r="A37" s="63" t="s">
        <v>6</v>
      </c>
      <c r="B37" s="64">
        <v>35.0</v>
      </c>
      <c r="C37" s="64">
        <v>10.0</v>
      </c>
      <c r="D37" s="64">
        <v>0.0</v>
      </c>
      <c r="E37" s="65">
        <v>0.0</v>
      </c>
      <c r="F37" s="59" t="str">
        <f t="shared" si="1"/>
        <v>No</v>
      </c>
      <c r="G37" s="60">
        <f t="shared" si="2"/>
        <v>1</v>
      </c>
      <c r="H37" s="65">
        <v>0.0</v>
      </c>
      <c r="I37" s="61" t="str">
        <f t="shared" si="3"/>
        <v>No</v>
      </c>
      <c r="J37" s="62">
        <f t="shared" si="4"/>
        <v>0</v>
      </c>
      <c r="K37" s="62">
        <f t="shared" si="5"/>
        <v>1</v>
      </c>
      <c r="L37" s="62">
        <f t="shared" si="6"/>
        <v>0</v>
      </c>
      <c r="M37" s="62">
        <f t="shared" si="7"/>
        <v>0</v>
      </c>
    </row>
    <row r="38">
      <c r="A38" s="56" t="s">
        <v>6</v>
      </c>
      <c r="B38" s="57">
        <v>36.0</v>
      </c>
      <c r="C38" s="57">
        <v>0.0</v>
      </c>
      <c r="D38" s="57">
        <v>0.0</v>
      </c>
      <c r="E38" s="58">
        <v>10.0</v>
      </c>
      <c r="F38" s="59" t="str">
        <f t="shared" si="1"/>
        <v>Sí</v>
      </c>
      <c r="G38" s="60">
        <f t="shared" si="2"/>
        <v>1</v>
      </c>
      <c r="H38" s="58">
        <v>1.0</v>
      </c>
      <c r="I38" s="61" t="str">
        <f t="shared" si="3"/>
        <v>Sí</v>
      </c>
      <c r="J38" s="62">
        <f t="shared" si="4"/>
        <v>1</v>
      </c>
      <c r="K38" s="62">
        <f t="shared" si="5"/>
        <v>0</v>
      </c>
      <c r="L38" s="62">
        <f t="shared" si="6"/>
        <v>0</v>
      </c>
      <c r="M38" s="62">
        <f t="shared" si="7"/>
        <v>0</v>
      </c>
    </row>
    <row r="39">
      <c r="A39" s="63" t="s">
        <v>6</v>
      </c>
      <c r="B39" s="64">
        <v>37.0</v>
      </c>
      <c r="C39" s="64">
        <v>10.0</v>
      </c>
      <c r="D39" s="64">
        <v>0.0</v>
      </c>
      <c r="E39" s="65">
        <v>0.0</v>
      </c>
      <c r="F39" s="59" t="str">
        <f t="shared" si="1"/>
        <v>No</v>
      </c>
      <c r="G39" s="60">
        <f t="shared" si="2"/>
        <v>1</v>
      </c>
      <c r="H39" s="65">
        <v>0.0</v>
      </c>
      <c r="I39" s="61" t="str">
        <f t="shared" si="3"/>
        <v>No</v>
      </c>
      <c r="J39" s="62">
        <f t="shared" si="4"/>
        <v>0</v>
      </c>
      <c r="K39" s="62">
        <f t="shared" si="5"/>
        <v>1</v>
      </c>
      <c r="L39" s="62">
        <f t="shared" si="6"/>
        <v>0</v>
      </c>
      <c r="M39" s="62">
        <f t="shared" si="7"/>
        <v>0</v>
      </c>
    </row>
    <row r="40">
      <c r="A40" s="56" t="s">
        <v>6</v>
      </c>
      <c r="B40" s="57">
        <v>38.0</v>
      </c>
      <c r="C40" s="57">
        <v>0.0</v>
      </c>
      <c r="D40" s="57">
        <v>0.0</v>
      </c>
      <c r="E40" s="58">
        <v>10.0</v>
      </c>
      <c r="F40" s="59" t="str">
        <f t="shared" si="1"/>
        <v>Sí</v>
      </c>
      <c r="G40" s="60">
        <f t="shared" si="2"/>
        <v>1</v>
      </c>
      <c r="H40" s="58">
        <v>1.0</v>
      </c>
      <c r="I40" s="61" t="str">
        <f t="shared" si="3"/>
        <v>Sí</v>
      </c>
      <c r="J40" s="62">
        <f t="shared" si="4"/>
        <v>1</v>
      </c>
      <c r="K40" s="62">
        <f t="shared" si="5"/>
        <v>0</v>
      </c>
      <c r="L40" s="62">
        <f t="shared" si="6"/>
        <v>0</v>
      </c>
      <c r="M40" s="62">
        <f t="shared" si="7"/>
        <v>0</v>
      </c>
    </row>
    <row r="41">
      <c r="A41" s="63" t="s">
        <v>6</v>
      </c>
      <c r="B41" s="64">
        <v>39.0</v>
      </c>
      <c r="C41" s="64">
        <v>10.0</v>
      </c>
      <c r="D41" s="64">
        <v>0.0</v>
      </c>
      <c r="E41" s="65">
        <v>0.0</v>
      </c>
      <c r="F41" s="59" t="str">
        <f t="shared" si="1"/>
        <v>No</v>
      </c>
      <c r="G41" s="60">
        <f t="shared" si="2"/>
        <v>1</v>
      </c>
      <c r="H41" s="65">
        <v>0.0</v>
      </c>
      <c r="I41" s="61" t="str">
        <f t="shared" si="3"/>
        <v>No</v>
      </c>
      <c r="J41" s="62">
        <f t="shared" si="4"/>
        <v>0</v>
      </c>
      <c r="K41" s="62">
        <f t="shared" si="5"/>
        <v>1</v>
      </c>
      <c r="L41" s="62">
        <f t="shared" si="6"/>
        <v>0</v>
      </c>
      <c r="M41" s="62">
        <f t="shared" si="7"/>
        <v>0</v>
      </c>
    </row>
    <row r="42">
      <c r="A42" s="56" t="s">
        <v>6</v>
      </c>
      <c r="B42" s="57">
        <v>40.0</v>
      </c>
      <c r="C42" s="57">
        <v>0.0</v>
      </c>
      <c r="D42" s="57">
        <v>0.0</v>
      </c>
      <c r="E42" s="58">
        <v>10.0</v>
      </c>
      <c r="F42" s="59" t="str">
        <f t="shared" si="1"/>
        <v>Sí</v>
      </c>
      <c r="G42" s="60">
        <f t="shared" si="2"/>
        <v>1</v>
      </c>
      <c r="H42" s="58">
        <v>1.0</v>
      </c>
      <c r="I42" s="61" t="str">
        <f t="shared" si="3"/>
        <v>Sí</v>
      </c>
      <c r="J42" s="62">
        <f t="shared" si="4"/>
        <v>1</v>
      </c>
      <c r="K42" s="62">
        <f t="shared" si="5"/>
        <v>0</v>
      </c>
      <c r="L42" s="62">
        <f t="shared" si="6"/>
        <v>0</v>
      </c>
      <c r="M42" s="62">
        <f t="shared" si="7"/>
        <v>0</v>
      </c>
    </row>
    <row r="43">
      <c r="A43" s="63" t="s">
        <v>6</v>
      </c>
      <c r="B43" s="64">
        <v>41.0</v>
      </c>
      <c r="C43" s="64">
        <v>10.0</v>
      </c>
      <c r="D43" s="64">
        <v>0.0</v>
      </c>
      <c r="E43" s="65">
        <v>0.0</v>
      </c>
      <c r="F43" s="59" t="str">
        <f t="shared" si="1"/>
        <v>No</v>
      </c>
      <c r="G43" s="60">
        <f t="shared" si="2"/>
        <v>1</v>
      </c>
      <c r="H43" s="65">
        <v>1.0</v>
      </c>
      <c r="I43" s="61" t="str">
        <f t="shared" si="3"/>
        <v>Sí</v>
      </c>
      <c r="J43" s="62">
        <f t="shared" si="4"/>
        <v>0</v>
      </c>
      <c r="K43" s="62">
        <f t="shared" si="5"/>
        <v>0</v>
      </c>
      <c r="L43" s="62">
        <f t="shared" si="6"/>
        <v>0</v>
      </c>
      <c r="M43" s="62">
        <f t="shared" si="7"/>
        <v>1</v>
      </c>
    </row>
    <row r="44">
      <c r="A44" s="56" t="s">
        <v>6</v>
      </c>
      <c r="B44" s="57">
        <v>42.0</v>
      </c>
      <c r="C44" s="57">
        <v>0.0</v>
      </c>
      <c r="D44" s="57">
        <v>0.0</v>
      </c>
      <c r="E44" s="58">
        <v>10.0</v>
      </c>
      <c r="F44" s="59" t="str">
        <f t="shared" si="1"/>
        <v>Sí</v>
      </c>
      <c r="G44" s="60">
        <f t="shared" si="2"/>
        <v>1</v>
      </c>
      <c r="H44" s="58">
        <v>1.0</v>
      </c>
      <c r="I44" s="61" t="str">
        <f t="shared" si="3"/>
        <v>Sí</v>
      </c>
      <c r="J44" s="62">
        <f t="shared" si="4"/>
        <v>1</v>
      </c>
      <c r="K44" s="62">
        <f t="shared" si="5"/>
        <v>0</v>
      </c>
      <c r="L44" s="62">
        <f t="shared" si="6"/>
        <v>0</v>
      </c>
      <c r="M44" s="62">
        <f t="shared" si="7"/>
        <v>0</v>
      </c>
    </row>
    <row r="45">
      <c r="A45" s="63" t="s">
        <v>6</v>
      </c>
      <c r="B45" s="64">
        <v>43.0</v>
      </c>
      <c r="C45" s="64">
        <v>0.0</v>
      </c>
      <c r="D45" s="64">
        <v>0.0</v>
      </c>
      <c r="E45" s="65">
        <v>10.0</v>
      </c>
      <c r="F45" s="59" t="str">
        <f t="shared" si="1"/>
        <v>Sí</v>
      </c>
      <c r="G45" s="60">
        <f t="shared" si="2"/>
        <v>1</v>
      </c>
      <c r="H45" s="65">
        <v>1.0</v>
      </c>
      <c r="I45" s="61" t="str">
        <f t="shared" si="3"/>
        <v>Sí</v>
      </c>
      <c r="J45" s="62">
        <f t="shared" si="4"/>
        <v>1</v>
      </c>
      <c r="K45" s="62">
        <f t="shared" si="5"/>
        <v>0</v>
      </c>
      <c r="L45" s="62">
        <f t="shared" si="6"/>
        <v>0</v>
      </c>
      <c r="M45" s="62">
        <f t="shared" si="7"/>
        <v>0</v>
      </c>
    </row>
    <row r="46">
      <c r="A46" s="56" t="s">
        <v>6</v>
      </c>
      <c r="B46" s="57">
        <v>44.0</v>
      </c>
      <c r="C46" s="57">
        <v>10.0</v>
      </c>
      <c r="D46" s="57">
        <v>0.0</v>
      </c>
      <c r="E46" s="58">
        <v>0.0</v>
      </c>
      <c r="F46" s="59" t="str">
        <f t="shared" si="1"/>
        <v>No</v>
      </c>
      <c r="G46" s="60">
        <f t="shared" si="2"/>
        <v>1</v>
      </c>
      <c r="H46" s="58">
        <v>0.0</v>
      </c>
      <c r="I46" s="61" t="str">
        <f t="shared" si="3"/>
        <v>No</v>
      </c>
      <c r="J46" s="62">
        <f t="shared" si="4"/>
        <v>0</v>
      </c>
      <c r="K46" s="62">
        <f t="shared" si="5"/>
        <v>1</v>
      </c>
      <c r="L46" s="62">
        <f t="shared" si="6"/>
        <v>0</v>
      </c>
      <c r="M46" s="62">
        <f t="shared" si="7"/>
        <v>0</v>
      </c>
    </row>
    <row r="47">
      <c r="A47" s="63" t="s">
        <v>6</v>
      </c>
      <c r="B47" s="64">
        <v>45.0</v>
      </c>
      <c r="C47" s="64">
        <v>10.0</v>
      </c>
      <c r="D47" s="64">
        <v>0.0</v>
      </c>
      <c r="E47" s="65">
        <v>0.0</v>
      </c>
      <c r="F47" s="59" t="str">
        <f t="shared" si="1"/>
        <v>No</v>
      </c>
      <c r="G47" s="60">
        <f t="shared" si="2"/>
        <v>1</v>
      </c>
      <c r="H47" s="65">
        <v>1.0</v>
      </c>
      <c r="I47" s="61" t="str">
        <f t="shared" si="3"/>
        <v>Sí</v>
      </c>
      <c r="J47" s="62">
        <f t="shared" si="4"/>
        <v>0</v>
      </c>
      <c r="K47" s="62">
        <f t="shared" si="5"/>
        <v>0</v>
      </c>
      <c r="L47" s="62">
        <f t="shared" si="6"/>
        <v>0</v>
      </c>
      <c r="M47" s="62">
        <f t="shared" si="7"/>
        <v>1</v>
      </c>
    </row>
    <row r="48">
      <c r="A48" s="56" t="s">
        <v>6</v>
      </c>
      <c r="B48" s="57">
        <v>46.0</v>
      </c>
      <c r="C48" s="57">
        <v>10.0</v>
      </c>
      <c r="D48" s="57">
        <v>0.0</v>
      </c>
      <c r="E48" s="58">
        <v>0.0</v>
      </c>
      <c r="F48" s="59" t="str">
        <f t="shared" si="1"/>
        <v>No</v>
      </c>
      <c r="G48" s="60">
        <f t="shared" si="2"/>
        <v>1</v>
      </c>
      <c r="H48" s="58">
        <v>1.0</v>
      </c>
      <c r="I48" s="61" t="str">
        <f t="shared" si="3"/>
        <v>Sí</v>
      </c>
      <c r="J48" s="62">
        <f t="shared" si="4"/>
        <v>0</v>
      </c>
      <c r="K48" s="62">
        <f t="shared" si="5"/>
        <v>0</v>
      </c>
      <c r="L48" s="62">
        <f t="shared" si="6"/>
        <v>0</v>
      </c>
      <c r="M48" s="62">
        <f t="shared" si="7"/>
        <v>1</v>
      </c>
    </row>
    <row r="49">
      <c r="A49" s="63" t="s">
        <v>6</v>
      </c>
      <c r="B49" s="64">
        <v>47.0</v>
      </c>
      <c r="C49" s="64">
        <v>10.0</v>
      </c>
      <c r="D49" s="64">
        <v>0.0</v>
      </c>
      <c r="E49" s="65">
        <v>0.0</v>
      </c>
      <c r="F49" s="59" t="str">
        <f t="shared" si="1"/>
        <v>No</v>
      </c>
      <c r="G49" s="60">
        <f t="shared" si="2"/>
        <v>1</v>
      </c>
      <c r="H49" s="65">
        <v>1.0</v>
      </c>
      <c r="I49" s="61" t="str">
        <f t="shared" si="3"/>
        <v>Sí</v>
      </c>
      <c r="J49" s="62">
        <f t="shared" si="4"/>
        <v>0</v>
      </c>
      <c r="K49" s="62">
        <f t="shared" si="5"/>
        <v>0</v>
      </c>
      <c r="L49" s="62">
        <f t="shared" si="6"/>
        <v>0</v>
      </c>
      <c r="M49" s="62">
        <f t="shared" si="7"/>
        <v>1</v>
      </c>
    </row>
    <row r="50">
      <c r="A50" s="56" t="s">
        <v>6</v>
      </c>
      <c r="B50" s="57">
        <v>48.0</v>
      </c>
      <c r="C50" s="57">
        <v>10.0</v>
      </c>
      <c r="D50" s="57">
        <v>0.0</v>
      </c>
      <c r="E50" s="58">
        <v>0.0</v>
      </c>
      <c r="F50" s="59" t="str">
        <f t="shared" si="1"/>
        <v>No</v>
      </c>
      <c r="G50" s="60">
        <f t="shared" si="2"/>
        <v>1</v>
      </c>
      <c r="H50" s="58">
        <v>1.0</v>
      </c>
      <c r="I50" s="61" t="str">
        <f t="shared" si="3"/>
        <v>Sí</v>
      </c>
      <c r="J50" s="62">
        <f t="shared" si="4"/>
        <v>0</v>
      </c>
      <c r="K50" s="62">
        <f t="shared" si="5"/>
        <v>0</v>
      </c>
      <c r="L50" s="62">
        <f t="shared" si="6"/>
        <v>0</v>
      </c>
      <c r="M50" s="62">
        <f t="shared" si="7"/>
        <v>1</v>
      </c>
    </row>
    <row r="51">
      <c r="A51" s="63" t="s">
        <v>6</v>
      </c>
      <c r="B51" s="64">
        <v>49.0</v>
      </c>
      <c r="C51" s="64">
        <v>6.0</v>
      </c>
      <c r="D51" s="64">
        <v>0.0</v>
      </c>
      <c r="E51" s="65">
        <v>4.0</v>
      </c>
      <c r="F51" s="59" t="str">
        <f t="shared" si="1"/>
        <v>No</v>
      </c>
      <c r="G51" s="60">
        <f t="shared" si="2"/>
        <v>0.6</v>
      </c>
      <c r="H51" s="65">
        <v>1.0</v>
      </c>
      <c r="I51" s="61" t="str">
        <f t="shared" si="3"/>
        <v>Sí</v>
      </c>
      <c r="J51" s="62">
        <f t="shared" si="4"/>
        <v>0</v>
      </c>
      <c r="K51" s="62">
        <f t="shared" si="5"/>
        <v>0</v>
      </c>
      <c r="L51" s="62">
        <f t="shared" si="6"/>
        <v>0</v>
      </c>
      <c r="M51" s="62">
        <f t="shared" si="7"/>
        <v>1</v>
      </c>
    </row>
    <row r="52">
      <c r="A52" s="56" t="s">
        <v>6</v>
      </c>
      <c r="B52" s="57">
        <v>50.0</v>
      </c>
      <c r="C52" s="57">
        <v>0.0</v>
      </c>
      <c r="D52" s="57">
        <v>0.0</v>
      </c>
      <c r="E52" s="58">
        <v>10.0</v>
      </c>
      <c r="F52" s="59" t="str">
        <f t="shared" si="1"/>
        <v>Sí</v>
      </c>
      <c r="G52" s="60">
        <f t="shared" si="2"/>
        <v>1</v>
      </c>
      <c r="H52" s="58">
        <v>1.0</v>
      </c>
      <c r="I52" s="61" t="str">
        <f t="shared" si="3"/>
        <v>Sí</v>
      </c>
      <c r="J52" s="62">
        <f t="shared" si="4"/>
        <v>1</v>
      </c>
      <c r="K52" s="62">
        <f t="shared" si="5"/>
        <v>0</v>
      </c>
      <c r="L52" s="62">
        <f t="shared" si="6"/>
        <v>0</v>
      </c>
      <c r="M52" s="62">
        <f t="shared" si="7"/>
        <v>0</v>
      </c>
    </row>
    <row r="53">
      <c r="A53" s="63" t="s">
        <v>6</v>
      </c>
      <c r="B53" s="64">
        <v>51.0</v>
      </c>
      <c r="C53" s="64">
        <v>10.0</v>
      </c>
      <c r="D53" s="64">
        <v>0.0</v>
      </c>
      <c r="E53" s="65">
        <v>0.0</v>
      </c>
      <c r="F53" s="59" t="str">
        <f t="shared" si="1"/>
        <v>No</v>
      </c>
      <c r="G53" s="60">
        <f t="shared" si="2"/>
        <v>1</v>
      </c>
      <c r="H53" s="65">
        <v>0.0</v>
      </c>
      <c r="I53" s="61" t="str">
        <f t="shared" si="3"/>
        <v>No</v>
      </c>
      <c r="J53" s="62">
        <f t="shared" si="4"/>
        <v>0</v>
      </c>
      <c r="K53" s="62">
        <f t="shared" si="5"/>
        <v>1</v>
      </c>
      <c r="L53" s="62">
        <f t="shared" si="6"/>
        <v>0</v>
      </c>
      <c r="M53" s="62">
        <f t="shared" si="7"/>
        <v>0</v>
      </c>
    </row>
    <row r="54">
      <c r="A54" s="56" t="s">
        <v>6</v>
      </c>
      <c r="B54" s="57">
        <v>52.0</v>
      </c>
      <c r="C54" s="57">
        <v>0.0</v>
      </c>
      <c r="D54" s="57">
        <v>0.0</v>
      </c>
      <c r="E54" s="58">
        <v>10.0</v>
      </c>
      <c r="F54" s="59" t="str">
        <f t="shared" si="1"/>
        <v>Sí</v>
      </c>
      <c r="G54" s="60">
        <f t="shared" si="2"/>
        <v>1</v>
      </c>
      <c r="H54" s="58">
        <v>0.0</v>
      </c>
      <c r="I54" s="61" t="str">
        <f t="shared" si="3"/>
        <v>No</v>
      </c>
      <c r="J54" s="62">
        <f t="shared" si="4"/>
        <v>0</v>
      </c>
      <c r="K54" s="62">
        <f t="shared" si="5"/>
        <v>0</v>
      </c>
      <c r="L54" s="62">
        <f t="shared" si="6"/>
        <v>1</v>
      </c>
      <c r="M54" s="62">
        <f t="shared" si="7"/>
        <v>0</v>
      </c>
    </row>
    <row r="55">
      <c r="A55" s="63" t="s">
        <v>6</v>
      </c>
      <c r="B55" s="64">
        <v>53.0</v>
      </c>
      <c r="C55" s="64">
        <v>10.0</v>
      </c>
      <c r="D55" s="64">
        <v>0.0</v>
      </c>
      <c r="E55" s="65">
        <v>0.0</v>
      </c>
      <c r="F55" s="59" t="str">
        <f t="shared" si="1"/>
        <v>No</v>
      </c>
      <c r="G55" s="60">
        <f t="shared" si="2"/>
        <v>1</v>
      </c>
      <c r="H55" s="65">
        <v>0.0</v>
      </c>
      <c r="I55" s="61" t="str">
        <f t="shared" si="3"/>
        <v>No</v>
      </c>
      <c r="J55" s="62">
        <f t="shared" si="4"/>
        <v>0</v>
      </c>
      <c r="K55" s="62">
        <f t="shared" si="5"/>
        <v>1</v>
      </c>
      <c r="L55" s="62">
        <f t="shared" si="6"/>
        <v>0</v>
      </c>
      <c r="M55" s="62">
        <f t="shared" si="7"/>
        <v>0</v>
      </c>
    </row>
    <row r="56">
      <c r="A56" s="56" t="s">
        <v>6</v>
      </c>
      <c r="B56" s="57">
        <v>54.0</v>
      </c>
      <c r="C56" s="57">
        <v>0.0</v>
      </c>
      <c r="D56" s="57">
        <v>0.0</v>
      </c>
      <c r="E56" s="58">
        <v>10.0</v>
      </c>
      <c r="F56" s="59" t="str">
        <f t="shared" si="1"/>
        <v>Sí</v>
      </c>
      <c r="G56" s="60">
        <f t="shared" si="2"/>
        <v>1</v>
      </c>
      <c r="H56" s="58">
        <v>1.0</v>
      </c>
      <c r="I56" s="61" t="str">
        <f t="shared" si="3"/>
        <v>Sí</v>
      </c>
      <c r="J56" s="62">
        <f t="shared" si="4"/>
        <v>1</v>
      </c>
      <c r="K56" s="62">
        <f t="shared" si="5"/>
        <v>0</v>
      </c>
      <c r="L56" s="62">
        <f t="shared" si="6"/>
        <v>0</v>
      </c>
      <c r="M56" s="62">
        <f t="shared" si="7"/>
        <v>0</v>
      </c>
    </row>
    <row r="57">
      <c r="A57" s="63" t="s">
        <v>6</v>
      </c>
      <c r="B57" s="64">
        <v>55.0</v>
      </c>
      <c r="C57" s="64">
        <v>7.0</v>
      </c>
      <c r="D57" s="64">
        <v>0.0</v>
      </c>
      <c r="E57" s="65">
        <v>3.0</v>
      </c>
      <c r="F57" s="59" t="str">
        <f t="shared" si="1"/>
        <v>No</v>
      </c>
      <c r="G57" s="60">
        <f t="shared" si="2"/>
        <v>0.7</v>
      </c>
      <c r="H57" s="65">
        <v>1.0</v>
      </c>
      <c r="I57" s="61" t="str">
        <f t="shared" si="3"/>
        <v>Sí</v>
      </c>
      <c r="J57" s="62">
        <f t="shared" si="4"/>
        <v>0</v>
      </c>
      <c r="K57" s="62">
        <f t="shared" si="5"/>
        <v>0</v>
      </c>
      <c r="L57" s="62">
        <f t="shared" si="6"/>
        <v>0</v>
      </c>
      <c r="M57" s="62">
        <f t="shared" si="7"/>
        <v>1</v>
      </c>
    </row>
    <row r="58">
      <c r="A58" s="56" t="s">
        <v>6</v>
      </c>
      <c r="B58" s="57">
        <v>56.0</v>
      </c>
      <c r="C58" s="57">
        <v>10.0</v>
      </c>
      <c r="D58" s="57">
        <v>0.0</v>
      </c>
      <c r="E58" s="58">
        <v>0.0</v>
      </c>
      <c r="F58" s="59" t="str">
        <f t="shared" si="1"/>
        <v>No</v>
      </c>
      <c r="G58" s="60">
        <f t="shared" si="2"/>
        <v>1</v>
      </c>
      <c r="H58" s="58">
        <v>1.0</v>
      </c>
      <c r="I58" s="61" t="str">
        <f t="shared" si="3"/>
        <v>Sí</v>
      </c>
      <c r="J58" s="62">
        <f t="shared" si="4"/>
        <v>0</v>
      </c>
      <c r="K58" s="62">
        <f t="shared" si="5"/>
        <v>0</v>
      </c>
      <c r="L58" s="62">
        <f t="shared" si="6"/>
        <v>0</v>
      </c>
      <c r="M58" s="62">
        <f t="shared" si="7"/>
        <v>1</v>
      </c>
    </row>
    <row r="59">
      <c r="A59" s="63" t="s">
        <v>6</v>
      </c>
      <c r="B59" s="64">
        <v>57.0</v>
      </c>
      <c r="C59" s="64">
        <v>10.0</v>
      </c>
      <c r="D59" s="64">
        <v>0.0</v>
      </c>
      <c r="E59" s="65">
        <v>0.0</v>
      </c>
      <c r="F59" s="59" t="str">
        <f t="shared" si="1"/>
        <v>No</v>
      </c>
      <c r="G59" s="60">
        <f t="shared" si="2"/>
        <v>1</v>
      </c>
      <c r="H59" s="65">
        <v>1.0</v>
      </c>
      <c r="I59" s="61" t="str">
        <f t="shared" si="3"/>
        <v>Sí</v>
      </c>
      <c r="J59" s="62">
        <f t="shared" si="4"/>
        <v>0</v>
      </c>
      <c r="K59" s="62">
        <f t="shared" si="5"/>
        <v>0</v>
      </c>
      <c r="L59" s="62">
        <f t="shared" si="6"/>
        <v>0</v>
      </c>
      <c r="M59" s="62">
        <f t="shared" si="7"/>
        <v>1</v>
      </c>
    </row>
    <row r="60">
      <c r="A60" s="56" t="s">
        <v>6</v>
      </c>
      <c r="B60" s="57">
        <v>58.0</v>
      </c>
      <c r="C60" s="57">
        <v>0.0</v>
      </c>
      <c r="D60" s="57">
        <v>0.0</v>
      </c>
      <c r="E60" s="58">
        <v>10.0</v>
      </c>
      <c r="F60" s="59" t="str">
        <f t="shared" si="1"/>
        <v>Sí</v>
      </c>
      <c r="G60" s="60">
        <f t="shared" si="2"/>
        <v>1</v>
      </c>
      <c r="H60" s="58">
        <v>1.0</v>
      </c>
      <c r="I60" s="61" t="str">
        <f t="shared" si="3"/>
        <v>Sí</v>
      </c>
      <c r="J60" s="62">
        <f t="shared" si="4"/>
        <v>1</v>
      </c>
      <c r="K60" s="62">
        <f t="shared" si="5"/>
        <v>0</v>
      </c>
      <c r="L60" s="62">
        <f t="shared" si="6"/>
        <v>0</v>
      </c>
      <c r="M60" s="62">
        <f t="shared" si="7"/>
        <v>0</v>
      </c>
    </row>
    <row r="61">
      <c r="A61" s="63" t="s">
        <v>6</v>
      </c>
      <c r="B61" s="64">
        <v>59.0</v>
      </c>
      <c r="C61" s="64">
        <v>10.0</v>
      </c>
      <c r="D61" s="64">
        <v>0.0</v>
      </c>
      <c r="E61" s="65">
        <v>0.0</v>
      </c>
      <c r="F61" s="59" t="str">
        <f t="shared" si="1"/>
        <v>No</v>
      </c>
      <c r="G61" s="60">
        <f t="shared" si="2"/>
        <v>1</v>
      </c>
      <c r="H61" s="65">
        <v>1.0</v>
      </c>
      <c r="I61" s="61" t="str">
        <f t="shared" si="3"/>
        <v>Sí</v>
      </c>
      <c r="J61" s="62">
        <f t="shared" si="4"/>
        <v>0</v>
      </c>
      <c r="K61" s="62">
        <f t="shared" si="5"/>
        <v>0</v>
      </c>
      <c r="L61" s="62">
        <f t="shared" si="6"/>
        <v>0</v>
      </c>
      <c r="M61" s="62">
        <f t="shared" si="7"/>
        <v>1</v>
      </c>
    </row>
    <row r="62">
      <c r="A62" s="56" t="s">
        <v>6</v>
      </c>
      <c r="B62" s="57">
        <v>60.0</v>
      </c>
      <c r="C62" s="57">
        <v>10.0</v>
      </c>
      <c r="D62" s="57">
        <v>0.0</v>
      </c>
      <c r="E62" s="58">
        <v>0.0</v>
      </c>
      <c r="F62" s="59" t="str">
        <f t="shared" si="1"/>
        <v>No</v>
      </c>
      <c r="G62" s="60">
        <f t="shared" si="2"/>
        <v>1</v>
      </c>
      <c r="H62" s="58">
        <v>1.0</v>
      </c>
      <c r="I62" s="61" t="str">
        <f t="shared" si="3"/>
        <v>Sí</v>
      </c>
      <c r="J62" s="62">
        <f t="shared" si="4"/>
        <v>0</v>
      </c>
      <c r="K62" s="62">
        <f t="shared" si="5"/>
        <v>0</v>
      </c>
      <c r="L62" s="62">
        <f t="shared" si="6"/>
        <v>0</v>
      </c>
      <c r="M62" s="62">
        <f t="shared" si="7"/>
        <v>1</v>
      </c>
    </row>
    <row r="63">
      <c r="A63" s="63" t="s">
        <v>6</v>
      </c>
      <c r="B63" s="64">
        <v>61.0</v>
      </c>
      <c r="C63" s="64">
        <v>10.0</v>
      </c>
      <c r="D63" s="64">
        <v>0.0</v>
      </c>
      <c r="E63" s="65">
        <v>0.0</v>
      </c>
      <c r="F63" s="59" t="str">
        <f t="shared" si="1"/>
        <v>No</v>
      </c>
      <c r="G63" s="60">
        <f t="shared" si="2"/>
        <v>1</v>
      </c>
      <c r="H63" s="65">
        <v>0.0</v>
      </c>
      <c r="I63" s="61" t="str">
        <f t="shared" si="3"/>
        <v>No</v>
      </c>
      <c r="J63" s="62">
        <f t="shared" si="4"/>
        <v>0</v>
      </c>
      <c r="K63" s="62">
        <f t="shared" si="5"/>
        <v>1</v>
      </c>
      <c r="L63" s="62">
        <f t="shared" si="6"/>
        <v>0</v>
      </c>
      <c r="M63" s="62">
        <f t="shared" si="7"/>
        <v>0</v>
      </c>
    </row>
    <row r="64">
      <c r="A64" s="56" t="s">
        <v>6</v>
      </c>
      <c r="B64" s="57">
        <v>62.0</v>
      </c>
      <c r="C64" s="57">
        <v>0.0</v>
      </c>
      <c r="D64" s="57">
        <v>0.0</v>
      </c>
      <c r="E64" s="58">
        <v>10.0</v>
      </c>
      <c r="F64" s="59" t="str">
        <f t="shared" si="1"/>
        <v>Sí</v>
      </c>
      <c r="G64" s="60">
        <f t="shared" si="2"/>
        <v>1</v>
      </c>
      <c r="H64" s="58">
        <v>1.0</v>
      </c>
      <c r="I64" s="61" t="str">
        <f t="shared" si="3"/>
        <v>Sí</v>
      </c>
      <c r="J64" s="62">
        <f t="shared" si="4"/>
        <v>1</v>
      </c>
      <c r="K64" s="62">
        <f t="shared" si="5"/>
        <v>0</v>
      </c>
      <c r="L64" s="62">
        <f t="shared" si="6"/>
        <v>0</v>
      </c>
      <c r="M64" s="62">
        <f t="shared" si="7"/>
        <v>0</v>
      </c>
    </row>
    <row r="65">
      <c r="A65" s="63" t="s">
        <v>6</v>
      </c>
      <c r="B65" s="64">
        <v>63.0</v>
      </c>
      <c r="C65" s="64">
        <v>10.0</v>
      </c>
      <c r="D65" s="64">
        <v>0.0</v>
      </c>
      <c r="E65" s="65">
        <v>0.0</v>
      </c>
      <c r="F65" s="59" t="str">
        <f t="shared" si="1"/>
        <v>No</v>
      </c>
      <c r="G65" s="60">
        <f t="shared" si="2"/>
        <v>1</v>
      </c>
      <c r="H65" s="65">
        <v>1.0</v>
      </c>
      <c r="I65" s="61" t="str">
        <f t="shared" si="3"/>
        <v>Sí</v>
      </c>
      <c r="J65" s="62">
        <f t="shared" si="4"/>
        <v>0</v>
      </c>
      <c r="K65" s="62">
        <f t="shared" si="5"/>
        <v>0</v>
      </c>
      <c r="L65" s="62">
        <f t="shared" si="6"/>
        <v>0</v>
      </c>
      <c r="M65" s="62">
        <f t="shared" si="7"/>
        <v>1</v>
      </c>
    </row>
    <row r="66">
      <c r="A66" s="56" t="s">
        <v>6</v>
      </c>
      <c r="B66" s="57">
        <v>64.0</v>
      </c>
      <c r="C66" s="57">
        <v>10.0</v>
      </c>
      <c r="D66" s="57">
        <v>0.0</v>
      </c>
      <c r="E66" s="58">
        <v>0.0</v>
      </c>
      <c r="F66" s="59" t="str">
        <f t="shared" si="1"/>
        <v>No</v>
      </c>
      <c r="G66" s="60">
        <f t="shared" si="2"/>
        <v>1</v>
      </c>
      <c r="H66" s="58">
        <v>0.0</v>
      </c>
      <c r="I66" s="61" t="str">
        <f t="shared" si="3"/>
        <v>No</v>
      </c>
      <c r="J66" s="62">
        <f t="shared" si="4"/>
        <v>0</v>
      </c>
      <c r="K66" s="62">
        <f t="shared" si="5"/>
        <v>1</v>
      </c>
      <c r="L66" s="62">
        <f t="shared" si="6"/>
        <v>0</v>
      </c>
      <c r="M66" s="62">
        <f t="shared" si="7"/>
        <v>0</v>
      </c>
    </row>
    <row r="67">
      <c r="A67" s="63" t="s">
        <v>6</v>
      </c>
      <c r="B67" s="64">
        <v>65.0</v>
      </c>
      <c r="C67" s="64">
        <v>10.0</v>
      </c>
      <c r="D67" s="64">
        <v>0.0</v>
      </c>
      <c r="E67" s="65">
        <v>0.0</v>
      </c>
      <c r="F67" s="59" t="str">
        <f t="shared" si="1"/>
        <v>No</v>
      </c>
      <c r="G67" s="60">
        <f t="shared" si="2"/>
        <v>1</v>
      </c>
      <c r="H67" s="65">
        <v>0.0</v>
      </c>
      <c r="I67" s="61" t="str">
        <f t="shared" si="3"/>
        <v>No</v>
      </c>
      <c r="J67" s="62">
        <f t="shared" si="4"/>
        <v>0</v>
      </c>
      <c r="K67" s="62">
        <f t="shared" si="5"/>
        <v>1</v>
      </c>
      <c r="L67" s="62">
        <f t="shared" si="6"/>
        <v>0</v>
      </c>
      <c r="M67" s="62">
        <f t="shared" si="7"/>
        <v>0</v>
      </c>
    </row>
    <row r="68">
      <c r="A68" s="56" t="s">
        <v>6</v>
      </c>
      <c r="B68" s="57">
        <v>66.0</v>
      </c>
      <c r="C68" s="57">
        <v>0.0</v>
      </c>
      <c r="D68" s="57">
        <v>0.0</v>
      </c>
      <c r="E68" s="58">
        <v>10.0</v>
      </c>
      <c r="F68" s="59" t="str">
        <f t="shared" si="1"/>
        <v>Sí</v>
      </c>
      <c r="G68" s="60">
        <f t="shared" si="2"/>
        <v>1</v>
      </c>
      <c r="H68" s="58">
        <v>1.0</v>
      </c>
      <c r="I68" s="61" t="str">
        <f t="shared" si="3"/>
        <v>Sí</v>
      </c>
      <c r="J68" s="62">
        <f t="shared" si="4"/>
        <v>1</v>
      </c>
      <c r="K68" s="62">
        <f t="shared" si="5"/>
        <v>0</v>
      </c>
      <c r="L68" s="62">
        <f t="shared" si="6"/>
        <v>0</v>
      </c>
      <c r="M68" s="62">
        <f t="shared" si="7"/>
        <v>0</v>
      </c>
    </row>
    <row r="69">
      <c r="A69" s="63" t="s">
        <v>6</v>
      </c>
      <c r="B69" s="64">
        <v>67.0</v>
      </c>
      <c r="C69" s="64">
        <v>0.0</v>
      </c>
      <c r="D69" s="64">
        <v>0.0</v>
      </c>
      <c r="E69" s="65">
        <v>10.0</v>
      </c>
      <c r="F69" s="59" t="str">
        <f t="shared" si="1"/>
        <v>Sí</v>
      </c>
      <c r="G69" s="60">
        <f t="shared" si="2"/>
        <v>1</v>
      </c>
      <c r="H69" s="65">
        <v>1.0</v>
      </c>
      <c r="I69" s="61" t="str">
        <f t="shared" si="3"/>
        <v>Sí</v>
      </c>
      <c r="J69" s="62">
        <f t="shared" si="4"/>
        <v>1</v>
      </c>
      <c r="K69" s="62">
        <f t="shared" si="5"/>
        <v>0</v>
      </c>
      <c r="L69" s="62">
        <f t="shared" si="6"/>
        <v>0</v>
      </c>
      <c r="M69" s="62">
        <f t="shared" si="7"/>
        <v>0</v>
      </c>
    </row>
    <row r="70">
      <c r="A70" s="56" t="s">
        <v>6</v>
      </c>
      <c r="B70" s="57">
        <v>68.0</v>
      </c>
      <c r="C70" s="57">
        <v>2.0</v>
      </c>
      <c r="D70" s="57">
        <v>0.0</v>
      </c>
      <c r="E70" s="58">
        <v>8.0</v>
      </c>
      <c r="F70" s="59" t="str">
        <f t="shared" si="1"/>
        <v>Sí</v>
      </c>
      <c r="G70" s="60">
        <f t="shared" si="2"/>
        <v>0.8</v>
      </c>
      <c r="H70" s="58">
        <v>1.0</v>
      </c>
      <c r="I70" s="61" t="str">
        <f t="shared" si="3"/>
        <v>Sí</v>
      </c>
      <c r="J70" s="62">
        <f t="shared" si="4"/>
        <v>1</v>
      </c>
      <c r="K70" s="62">
        <f t="shared" si="5"/>
        <v>0</v>
      </c>
      <c r="L70" s="62">
        <f t="shared" si="6"/>
        <v>0</v>
      </c>
      <c r="M70" s="62">
        <f t="shared" si="7"/>
        <v>0</v>
      </c>
    </row>
    <row r="71">
      <c r="A71" s="63" t="s">
        <v>6</v>
      </c>
      <c r="B71" s="64">
        <v>69.0</v>
      </c>
      <c r="C71" s="64">
        <v>0.0</v>
      </c>
      <c r="D71" s="64">
        <v>0.0</v>
      </c>
      <c r="E71" s="65">
        <v>10.0</v>
      </c>
      <c r="F71" s="59" t="str">
        <f t="shared" si="1"/>
        <v>Sí</v>
      </c>
      <c r="G71" s="60">
        <f t="shared" si="2"/>
        <v>1</v>
      </c>
      <c r="H71" s="65">
        <v>0.0</v>
      </c>
      <c r="I71" s="61" t="str">
        <f t="shared" si="3"/>
        <v>No</v>
      </c>
      <c r="J71" s="62">
        <f t="shared" si="4"/>
        <v>0</v>
      </c>
      <c r="K71" s="62">
        <f t="shared" si="5"/>
        <v>0</v>
      </c>
      <c r="L71" s="62">
        <f t="shared" si="6"/>
        <v>1</v>
      </c>
      <c r="M71" s="62">
        <f t="shared" si="7"/>
        <v>0</v>
      </c>
    </row>
    <row r="72">
      <c r="A72" s="56" t="s">
        <v>6</v>
      </c>
      <c r="B72" s="57">
        <v>70.0</v>
      </c>
      <c r="C72" s="57">
        <v>10.0</v>
      </c>
      <c r="D72" s="57">
        <v>0.0</v>
      </c>
      <c r="E72" s="58">
        <v>0.0</v>
      </c>
      <c r="F72" s="59" t="str">
        <f t="shared" si="1"/>
        <v>No</v>
      </c>
      <c r="G72" s="60">
        <f t="shared" si="2"/>
        <v>1</v>
      </c>
      <c r="H72" s="58">
        <v>0.0</v>
      </c>
      <c r="I72" s="61" t="str">
        <f t="shared" si="3"/>
        <v>No</v>
      </c>
      <c r="J72" s="62">
        <f t="shared" si="4"/>
        <v>0</v>
      </c>
      <c r="K72" s="62">
        <f t="shared" si="5"/>
        <v>1</v>
      </c>
      <c r="L72" s="62">
        <f t="shared" si="6"/>
        <v>0</v>
      </c>
      <c r="M72" s="62">
        <f t="shared" si="7"/>
        <v>0</v>
      </c>
    </row>
    <row r="73">
      <c r="A73" s="63" t="s">
        <v>6</v>
      </c>
      <c r="B73" s="64">
        <v>71.0</v>
      </c>
      <c r="C73" s="64">
        <v>10.0</v>
      </c>
      <c r="D73" s="64">
        <v>0.0</v>
      </c>
      <c r="E73" s="65">
        <v>0.0</v>
      </c>
      <c r="F73" s="59" t="str">
        <f t="shared" si="1"/>
        <v>No</v>
      </c>
      <c r="G73" s="60">
        <f t="shared" si="2"/>
        <v>1</v>
      </c>
      <c r="H73" s="65">
        <v>0.0</v>
      </c>
      <c r="I73" s="61" t="str">
        <f t="shared" si="3"/>
        <v>No</v>
      </c>
      <c r="J73" s="62">
        <f t="shared" si="4"/>
        <v>0</v>
      </c>
      <c r="K73" s="62">
        <f t="shared" si="5"/>
        <v>1</v>
      </c>
      <c r="L73" s="62">
        <f t="shared" si="6"/>
        <v>0</v>
      </c>
      <c r="M73" s="62">
        <f t="shared" si="7"/>
        <v>0</v>
      </c>
    </row>
    <row r="74">
      <c r="A74" s="56" t="s">
        <v>81</v>
      </c>
      <c r="B74" s="57">
        <v>0.0</v>
      </c>
      <c r="C74" s="57">
        <v>0.0</v>
      </c>
      <c r="D74" s="57">
        <v>0.0</v>
      </c>
      <c r="E74" s="58">
        <v>10.0</v>
      </c>
      <c r="F74" s="59" t="str">
        <f t="shared" si="1"/>
        <v>Sí</v>
      </c>
      <c r="G74" s="60">
        <f t="shared" si="2"/>
        <v>1</v>
      </c>
      <c r="H74" s="58">
        <v>0.0</v>
      </c>
      <c r="I74" s="61" t="str">
        <f t="shared" si="3"/>
        <v>No</v>
      </c>
      <c r="J74" s="62">
        <f t="shared" si="4"/>
        <v>0</v>
      </c>
      <c r="K74" s="62">
        <f t="shared" si="5"/>
        <v>0</v>
      </c>
      <c r="L74" s="62">
        <f t="shared" si="6"/>
        <v>1</v>
      </c>
      <c r="M74" s="62">
        <f t="shared" si="7"/>
        <v>0</v>
      </c>
    </row>
    <row r="75">
      <c r="A75" s="63" t="s">
        <v>81</v>
      </c>
      <c r="B75" s="64">
        <v>1.0</v>
      </c>
      <c r="C75" s="64">
        <v>10.0</v>
      </c>
      <c r="D75" s="64">
        <v>0.0</v>
      </c>
      <c r="E75" s="65">
        <v>0.0</v>
      </c>
      <c r="F75" s="59" t="str">
        <f t="shared" si="1"/>
        <v>No</v>
      </c>
      <c r="G75" s="60">
        <f t="shared" si="2"/>
        <v>1</v>
      </c>
      <c r="H75" s="65">
        <v>0.0</v>
      </c>
      <c r="I75" s="61" t="str">
        <f t="shared" si="3"/>
        <v>No</v>
      </c>
      <c r="J75" s="62">
        <f t="shared" si="4"/>
        <v>0</v>
      </c>
      <c r="K75" s="62">
        <f t="shared" si="5"/>
        <v>1</v>
      </c>
      <c r="L75" s="62">
        <f t="shared" si="6"/>
        <v>0</v>
      </c>
      <c r="M75" s="62">
        <f t="shared" si="7"/>
        <v>0</v>
      </c>
    </row>
    <row r="76">
      <c r="A76" s="56" t="s">
        <v>81</v>
      </c>
      <c r="B76" s="57">
        <v>2.0</v>
      </c>
      <c r="C76" s="57">
        <v>10.0</v>
      </c>
      <c r="D76" s="57">
        <v>0.0</v>
      </c>
      <c r="E76" s="58">
        <v>0.0</v>
      </c>
      <c r="F76" s="59" t="str">
        <f t="shared" si="1"/>
        <v>No</v>
      </c>
      <c r="G76" s="60">
        <f t="shared" si="2"/>
        <v>1</v>
      </c>
      <c r="H76" s="58">
        <v>0.0</v>
      </c>
      <c r="I76" s="61" t="str">
        <f t="shared" si="3"/>
        <v>No</v>
      </c>
      <c r="J76" s="62">
        <f t="shared" si="4"/>
        <v>0</v>
      </c>
      <c r="K76" s="62">
        <f t="shared" si="5"/>
        <v>1</v>
      </c>
      <c r="L76" s="62">
        <f t="shared" si="6"/>
        <v>0</v>
      </c>
      <c r="M76" s="62">
        <f t="shared" si="7"/>
        <v>0</v>
      </c>
    </row>
    <row r="77">
      <c r="A77" s="63" t="s">
        <v>81</v>
      </c>
      <c r="B77" s="64">
        <v>3.0</v>
      </c>
      <c r="C77" s="64">
        <v>10.0</v>
      </c>
      <c r="D77" s="64">
        <v>0.0</v>
      </c>
      <c r="E77" s="65">
        <v>0.0</v>
      </c>
      <c r="F77" s="59" t="str">
        <f t="shared" si="1"/>
        <v>No</v>
      </c>
      <c r="G77" s="60">
        <f t="shared" si="2"/>
        <v>1</v>
      </c>
      <c r="H77" s="65">
        <v>0.0</v>
      </c>
      <c r="I77" s="61" t="str">
        <f t="shared" si="3"/>
        <v>No</v>
      </c>
      <c r="J77" s="62">
        <f t="shared" si="4"/>
        <v>0</v>
      </c>
      <c r="K77" s="62">
        <f t="shared" si="5"/>
        <v>1</v>
      </c>
      <c r="L77" s="62">
        <f t="shared" si="6"/>
        <v>0</v>
      </c>
      <c r="M77" s="62">
        <f t="shared" si="7"/>
        <v>0</v>
      </c>
    </row>
    <row r="78">
      <c r="A78" s="56" t="s">
        <v>81</v>
      </c>
      <c r="B78" s="57">
        <v>4.0</v>
      </c>
      <c r="C78" s="57">
        <v>10.0</v>
      </c>
      <c r="D78" s="57">
        <v>0.0</v>
      </c>
      <c r="E78" s="58">
        <v>0.0</v>
      </c>
      <c r="F78" s="59" t="str">
        <f t="shared" si="1"/>
        <v>No</v>
      </c>
      <c r="G78" s="60">
        <f t="shared" si="2"/>
        <v>1</v>
      </c>
      <c r="H78" s="58">
        <v>1.0</v>
      </c>
      <c r="I78" s="61" t="str">
        <f t="shared" si="3"/>
        <v>Sí</v>
      </c>
      <c r="J78" s="62">
        <f t="shared" si="4"/>
        <v>0</v>
      </c>
      <c r="K78" s="62">
        <f t="shared" si="5"/>
        <v>0</v>
      </c>
      <c r="L78" s="62">
        <f t="shared" si="6"/>
        <v>0</v>
      </c>
      <c r="M78" s="62">
        <f t="shared" si="7"/>
        <v>1</v>
      </c>
    </row>
    <row r="79">
      <c r="A79" s="63" t="s">
        <v>81</v>
      </c>
      <c r="B79" s="64">
        <v>5.0</v>
      </c>
      <c r="C79" s="64">
        <v>10.0</v>
      </c>
      <c r="D79" s="64">
        <v>0.0</v>
      </c>
      <c r="E79" s="65">
        <v>0.0</v>
      </c>
      <c r="F79" s="59" t="str">
        <f t="shared" si="1"/>
        <v>No</v>
      </c>
      <c r="G79" s="60">
        <f t="shared" si="2"/>
        <v>1</v>
      </c>
      <c r="H79" s="65">
        <v>0.0</v>
      </c>
      <c r="I79" s="61" t="str">
        <f t="shared" si="3"/>
        <v>No</v>
      </c>
      <c r="J79" s="62">
        <f t="shared" si="4"/>
        <v>0</v>
      </c>
      <c r="K79" s="62">
        <f t="shared" si="5"/>
        <v>1</v>
      </c>
      <c r="L79" s="62">
        <f t="shared" si="6"/>
        <v>0</v>
      </c>
      <c r="M79" s="62">
        <f t="shared" si="7"/>
        <v>0</v>
      </c>
    </row>
    <row r="80">
      <c r="A80" s="56" t="s">
        <v>81</v>
      </c>
      <c r="B80" s="57">
        <v>6.0</v>
      </c>
      <c r="C80" s="57">
        <v>0.0</v>
      </c>
      <c r="D80" s="57">
        <v>0.0</v>
      </c>
      <c r="E80" s="58">
        <v>10.0</v>
      </c>
      <c r="F80" s="59" t="str">
        <f t="shared" si="1"/>
        <v>Sí</v>
      </c>
      <c r="G80" s="60">
        <f t="shared" si="2"/>
        <v>1</v>
      </c>
      <c r="H80" s="58">
        <v>0.0</v>
      </c>
      <c r="I80" s="61" t="str">
        <f t="shared" si="3"/>
        <v>No</v>
      </c>
      <c r="J80" s="62">
        <f t="shared" si="4"/>
        <v>0</v>
      </c>
      <c r="K80" s="62">
        <f t="shared" si="5"/>
        <v>0</v>
      </c>
      <c r="L80" s="62">
        <f t="shared" si="6"/>
        <v>1</v>
      </c>
      <c r="M80" s="62">
        <f t="shared" si="7"/>
        <v>0</v>
      </c>
    </row>
    <row r="81">
      <c r="A81" s="63" t="s">
        <v>81</v>
      </c>
      <c r="B81" s="64">
        <v>7.0</v>
      </c>
      <c r="C81" s="64">
        <v>10.0</v>
      </c>
      <c r="D81" s="64">
        <v>0.0</v>
      </c>
      <c r="E81" s="65">
        <v>0.0</v>
      </c>
      <c r="F81" s="59" t="str">
        <f t="shared" si="1"/>
        <v>No</v>
      </c>
      <c r="G81" s="60">
        <f t="shared" si="2"/>
        <v>1</v>
      </c>
      <c r="H81" s="65">
        <v>0.0</v>
      </c>
      <c r="I81" s="61" t="str">
        <f t="shared" si="3"/>
        <v>No</v>
      </c>
      <c r="J81" s="62">
        <f t="shared" si="4"/>
        <v>0</v>
      </c>
      <c r="K81" s="62">
        <f t="shared" si="5"/>
        <v>1</v>
      </c>
      <c r="L81" s="62">
        <f t="shared" si="6"/>
        <v>0</v>
      </c>
      <c r="M81" s="62">
        <f t="shared" si="7"/>
        <v>0</v>
      </c>
    </row>
    <row r="82">
      <c r="A82" s="56" t="s">
        <v>81</v>
      </c>
      <c r="B82" s="57">
        <v>8.0</v>
      </c>
      <c r="C82" s="57">
        <v>0.0</v>
      </c>
      <c r="D82" s="57">
        <v>0.0</v>
      </c>
      <c r="E82" s="58">
        <v>10.0</v>
      </c>
      <c r="F82" s="59" t="str">
        <f t="shared" si="1"/>
        <v>Sí</v>
      </c>
      <c r="G82" s="60">
        <f t="shared" si="2"/>
        <v>1</v>
      </c>
      <c r="H82" s="58">
        <v>1.0</v>
      </c>
      <c r="I82" s="61" t="str">
        <f t="shared" si="3"/>
        <v>Sí</v>
      </c>
      <c r="J82" s="62">
        <f t="shared" si="4"/>
        <v>1</v>
      </c>
      <c r="K82" s="62">
        <f t="shared" si="5"/>
        <v>0</v>
      </c>
      <c r="L82" s="62">
        <f t="shared" si="6"/>
        <v>0</v>
      </c>
      <c r="M82" s="62">
        <f t="shared" si="7"/>
        <v>0</v>
      </c>
    </row>
    <row r="83">
      <c r="A83" s="63" t="s">
        <v>81</v>
      </c>
      <c r="B83" s="64">
        <v>9.0</v>
      </c>
      <c r="C83" s="64">
        <v>6.0</v>
      </c>
      <c r="D83" s="64">
        <v>0.0</v>
      </c>
      <c r="E83" s="65">
        <v>4.0</v>
      </c>
      <c r="F83" s="59" t="str">
        <f t="shared" si="1"/>
        <v>No</v>
      </c>
      <c r="G83" s="60">
        <f t="shared" si="2"/>
        <v>0.6</v>
      </c>
      <c r="H83" s="65">
        <v>0.0</v>
      </c>
      <c r="I83" s="61" t="str">
        <f t="shared" si="3"/>
        <v>No</v>
      </c>
      <c r="J83" s="62">
        <f t="shared" si="4"/>
        <v>0</v>
      </c>
      <c r="K83" s="62">
        <f t="shared" si="5"/>
        <v>1</v>
      </c>
      <c r="L83" s="62">
        <f t="shared" si="6"/>
        <v>0</v>
      </c>
      <c r="M83" s="62">
        <f t="shared" si="7"/>
        <v>0</v>
      </c>
    </row>
    <row r="84">
      <c r="A84" s="56" t="s">
        <v>81</v>
      </c>
      <c r="B84" s="57">
        <v>10.0</v>
      </c>
      <c r="C84" s="57">
        <v>10.0</v>
      </c>
      <c r="D84" s="57">
        <v>0.0</v>
      </c>
      <c r="E84" s="58">
        <v>0.0</v>
      </c>
      <c r="F84" s="59" t="str">
        <f t="shared" si="1"/>
        <v>No</v>
      </c>
      <c r="G84" s="60">
        <f t="shared" si="2"/>
        <v>1</v>
      </c>
      <c r="H84" s="58">
        <v>1.0</v>
      </c>
      <c r="I84" s="61" t="str">
        <f t="shared" si="3"/>
        <v>Sí</v>
      </c>
      <c r="J84" s="62">
        <f t="shared" si="4"/>
        <v>0</v>
      </c>
      <c r="K84" s="62">
        <f t="shared" si="5"/>
        <v>0</v>
      </c>
      <c r="L84" s="62">
        <f t="shared" si="6"/>
        <v>0</v>
      </c>
      <c r="M84" s="62">
        <f t="shared" si="7"/>
        <v>1</v>
      </c>
    </row>
    <row r="85">
      <c r="A85" s="63" t="s">
        <v>81</v>
      </c>
      <c r="B85" s="64">
        <v>11.0</v>
      </c>
      <c r="C85" s="64">
        <v>10.0</v>
      </c>
      <c r="D85" s="64">
        <v>0.0</v>
      </c>
      <c r="E85" s="65">
        <v>0.0</v>
      </c>
      <c r="F85" s="59" t="str">
        <f t="shared" si="1"/>
        <v>No</v>
      </c>
      <c r="G85" s="60">
        <f t="shared" si="2"/>
        <v>1</v>
      </c>
      <c r="H85" s="65">
        <v>0.0</v>
      </c>
      <c r="I85" s="61" t="str">
        <f t="shared" si="3"/>
        <v>No</v>
      </c>
      <c r="J85" s="62">
        <f t="shared" si="4"/>
        <v>0</v>
      </c>
      <c r="K85" s="62">
        <f t="shared" si="5"/>
        <v>1</v>
      </c>
      <c r="L85" s="62">
        <f t="shared" si="6"/>
        <v>0</v>
      </c>
      <c r="M85" s="62">
        <f t="shared" si="7"/>
        <v>0</v>
      </c>
    </row>
    <row r="86">
      <c r="A86" s="56" t="s">
        <v>81</v>
      </c>
      <c r="B86" s="57">
        <v>12.0</v>
      </c>
      <c r="C86" s="57">
        <v>0.0</v>
      </c>
      <c r="D86" s="57">
        <v>0.0</v>
      </c>
      <c r="E86" s="58">
        <v>10.0</v>
      </c>
      <c r="F86" s="59" t="str">
        <f t="shared" si="1"/>
        <v>Sí</v>
      </c>
      <c r="G86" s="60">
        <f t="shared" si="2"/>
        <v>1</v>
      </c>
      <c r="H86" s="58">
        <v>1.0</v>
      </c>
      <c r="I86" s="61" t="str">
        <f t="shared" si="3"/>
        <v>Sí</v>
      </c>
      <c r="J86" s="62">
        <f t="shared" si="4"/>
        <v>1</v>
      </c>
      <c r="K86" s="62">
        <f t="shared" si="5"/>
        <v>0</v>
      </c>
      <c r="L86" s="62">
        <f t="shared" si="6"/>
        <v>0</v>
      </c>
      <c r="M86" s="62">
        <f t="shared" si="7"/>
        <v>0</v>
      </c>
    </row>
    <row r="87">
      <c r="A87" s="63" t="s">
        <v>81</v>
      </c>
      <c r="B87" s="64">
        <v>13.0</v>
      </c>
      <c r="C87" s="64">
        <v>0.0</v>
      </c>
      <c r="D87" s="64">
        <v>0.0</v>
      </c>
      <c r="E87" s="65">
        <v>10.0</v>
      </c>
      <c r="F87" s="59" t="str">
        <f t="shared" si="1"/>
        <v>Sí</v>
      </c>
      <c r="G87" s="60">
        <f t="shared" si="2"/>
        <v>1</v>
      </c>
      <c r="H87" s="65">
        <v>1.0</v>
      </c>
      <c r="I87" s="61" t="str">
        <f t="shared" si="3"/>
        <v>Sí</v>
      </c>
      <c r="J87" s="62">
        <f t="shared" si="4"/>
        <v>1</v>
      </c>
      <c r="K87" s="62">
        <f t="shared" si="5"/>
        <v>0</v>
      </c>
      <c r="L87" s="62">
        <f t="shared" si="6"/>
        <v>0</v>
      </c>
      <c r="M87" s="62">
        <f t="shared" si="7"/>
        <v>0</v>
      </c>
    </row>
    <row r="88">
      <c r="A88" s="56" t="s">
        <v>81</v>
      </c>
      <c r="B88" s="57">
        <v>14.0</v>
      </c>
      <c r="C88" s="57">
        <v>0.0</v>
      </c>
      <c r="D88" s="57">
        <v>0.0</v>
      </c>
      <c r="E88" s="58">
        <v>10.0</v>
      </c>
      <c r="F88" s="59" t="str">
        <f t="shared" si="1"/>
        <v>Sí</v>
      </c>
      <c r="G88" s="60">
        <f t="shared" si="2"/>
        <v>1</v>
      </c>
      <c r="H88" s="58">
        <v>1.0</v>
      </c>
      <c r="I88" s="61" t="str">
        <f t="shared" si="3"/>
        <v>Sí</v>
      </c>
      <c r="J88" s="62">
        <f t="shared" si="4"/>
        <v>1</v>
      </c>
      <c r="K88" s="62">
        <f t="shared" si="5"/>
        <v>0</v>
      </c>
      <c r="L88" s="62">
        <f t="shared" si="6"/>
        <v>0</v>
      </c>
      <c r="M88" s="62">
        <f t="shared" si="7"/>
        <v>0</v>
      </c>
    </row>
    <row r="89">
      <c r="A89" s="63" t="s">
        <v>81</v>
      </c>
      <c r="B89" s="64">
        <v>15.0</v>
      </c>
      <c r="C89" s="64">
        <v>10.0</v>
      </c>
      <c r="D89" s="64">
        <v>0.0</v>
      </c>
      <c r="E89" s="65">
        <v>0.0</v>
      </c>
      <c r="F89" s="59" t="str">
        <f t="shared" si="1"/>
        <v>No</v>
      </c>
      <c r="G89" s="60">
        <f t="shared" si="2"/>
        <v>1</v>
      </c>
      <c r="H89" s="65">
        <v>1.0</v>
      </c>
      <c r="I89" s="61" t="str">
        <f t="shared" si="3"/>
        <v>Sí</v>
      </c>
      <c r="J89" s="62">
        <f t="shared" si="4"/>
        <v>0</v>
      </c>
      <c r="K89" s="62">
        <f t="shared" si="5"/>
        <v>0</v>
      </c>
      <c r="L89" s="62">
        <f t="shared" si="6"/>
        <v>0</v>
      </c>
      <c r="M89" s="62">
        <f t="shared" si="7"/>
        <v>1</v>
      </c>
    </row>
    <row r="90">
      <c r="A90" s="56" t="s">
        <v>81</v>
      </c>
      <c r="B90" s="57">
        <v>16.0</v>
      </c>
      <c r="C90" s="57">
        <v>0.0</v>
      </c>
      <c r="D90" s="57">
        <v>0.0</v>
      </c>
      <c r="E90" s="58">
        <v>10.0</v>
      </c>
      <c r="F90" s="59" t="str">
        <f t="shared" si="1"/>
        <v>Sí</v>
      </c>
      <c r="G90" s="60">
        <f t="shared" si="2"/>
        <v>1</v>
      </c>
      <c r="H90" s="58">
        <v>0.0</v>
      </c>
      <c r="I90" s="61" t="str">
        <f t="shared" si="3"/>
        <v>No</v>
      </c>
      <c r="J90" s="62">
        <f t="shared" si="4"/>
        <v>0</v>
      </c>
      <c r="K90" s="62">
        <f t="shared" si="5"/>
        <v>0</v>
      </c>
      <c r="L90" s="62">
        <f t="shared" si="6"/>
        <v>1</v>
      </c>
      <c r="M90" s="62">
        <f t="shared" si="7"/>
        <v>0</v>
      </c>
    </row>
    <row r="91">
      <c r="A91" s="63" t="s">
        <v>81</v>
      </c>
      <c r="B91" s="64">
        <v>17.0</v>
      </c>
      <c r="C91" s="64">
        <v>0.0</v>
      </c>
      <c r="D91" s="64">
        <v>0.0</v>
      </c>
      <c r="E91" s="65">
        <v>10.0</v>
      </c>
      <c r="F91" s="59" t="str">
        <f t="shared" si="1"/>
        <v>Sí</v>
      </c>
      <c r="G91" s="60">
        <f t="shared" si="2"/>
        <v>1</v>
      </c>
      <c r="H91" s="65">
        <v>1.0</v>
      </c>
      <c r="I91" s="61" t="str">
        <f t="shared" si="3"/>
        <v>Sí</v>
      </c>
      <c r="J91" s="62">
        <f t="shared" si="4"/>
        <v>1</v>
      </c>
      <c r="K91" s="62">
        <f t="shared" si="5"/>
        <v>0</v>
      </c>
      <c r="L91" s="62">
        <f t="shared" si="6"/>
        <v>0</v>
      </c>
      <c r="M91" s="62">
        <f t="shared" si="7"/>
        <v>0</v>
      </c>
    </row>
    <row r="92">
      <c r="A92" s="56" t="s">
        <v>81</v>
      </c>
      <c r="B92" s="57">
        <v>18.0</v>
      </c>
      <c r="C92" s="57">
        <v>4.0</v>
      </c>
      <c r="D92" s="57">
        <v>0.0</v>
      </c>
      <c r="E92" s="58">
        <v>6.0</v>
      </c>
      <c r="F92" s="59" t="str">
        <f t="shared" si="1"/>
        <v>Sí</v>
      </c>
      <c r="G92" s="60">
        <f t="shared" si="2"/>
        <v>0.6</v>
      </c>
      <c r="H92" s="58">
        <v>1.0</v>
      </c>
      <c r="I92" s="61" t="str">
        <f t="shared" si="3"/>
        <v>Sí</v>
      </c>
      <c r="J92" s="62">
        <f t="shared" si="4"/>
        <v>1</v>
      </c>
      <c r="K92" s="62">
        <f t="shared" si="5"/>
        <v>0</v>
      </c>
      <c r="L92" s="62">
        <f t="shared" si="6"/>
        <v>0</v>
      </c>
      <c r="M92" s="62">
        <f t="shared" si="7"/>
        <v>0</v>
      </c>
    </row>
    <row r="93">
      <c r="A93" s="63" t="s">
        <v>81</v>
      </c>
      <c r="B93" s="64">
        <v>19.0</v>
      </c>
      <c r="C93" s="64">
        <v>10.0</v>
      </c>
      <c r="D93" s="64">
        <v>0.0</v>
      </c>
      <c r="E93" s="65">
        <v>0.0</v>
      </c>
      <c r="F93" s="59" t="str">
        <f t="shared" si="1"/>
        <v>No</v>
      </c>
      <c r="G93" s="60">
        <f t="shared" si="2"/>
        <v>1</v>
      </c>
      <c r="H93" s="65">
        <v>1.0</v>
      </c>
      <c r="I93" s="61" t="str">
        <f t="shared" si="3"/>
        <v>Sí</v>
      </c>
      <c r="J93" s="62">
        <f t="shared" si="4"/>
        <v>0</v>
      </c>
      <c r="K93" s="62">
        <f t="shared" si="5"/>
        <v>0</v>
      </c>
      <c r="L93" s="62">
        <f t="shared" si="6"/>
        <v>0</v>
      </c>
      <c r="M93" s="62">
        <f t="shared" si="7"/>
        <v>1</v>
      </c>
    </row>
    <row r="94">
      <c r="A94" s="56" t="s">
        <v>81</v>
      </c>
      <c r="B94" s="57">
        <v>20.0</v>
      </c>
      <c r="C94" s="57">
        <v>10.0</v>
      </c>
      <c r="D94" s="57">
        <v>0.0</v>
      </c>
      <c r="E94" s="58">
        <v>0.0</v>
      </c>
      <c r="F94" s="59" t="str">
        <f t="shared" si="1"/>
        <v>No</v>
      </c>
      <c r="G94" s="60">
        <f t="shared" si="2"/>
        <v>1</v>
      </c>
      <c r="H94" s="58">
        <v>0.0</v>
      </c>
      <c r="I94" s="61" t="str">
        <f t="shared" si="3"/>
        <v>No</v>
      </c>
      <c r="J94" s="62">
        <f t="shared" si="4"/>
        <v>0</v>
      </c>
      <c r="K94" s="62">
        <f t="shared" si="5"/>
        <v>1</v>
      </c>
      <c r="L94" s="62">
        <f t="shared" si="6"/>
        <v>0</v>
      </c>
      <c r="M94" s="62">
        <f t="shared" si="7"/>
        <v>0</v>
      </c>
    </row>
    <row r="95">
      <c r="A95" s="63" t="s">
        <v>81</v>
      </c>
      <c r="B95" s="64">
        <v>21.0</v>
      </c>
      <c r="C95" s="64">
        <v>10.0</v>
      </c>
      <c r="D95" s="64">
        <v>0.0</v>
      </c>
      <c r="E95" s="65">
        <v>0.0</v>
      </c>
      <c r="F95" s="59" t="str">
        <f t="shared" si="1"/>
        <v>No</v>
      </c>
      <c r="G95" s="60">
        <f t="shared" si="2"/>
        <v>1</v>
      </c>
      <c r="H95" s="65">
        <v>0.0</v>
      </c>
      <c r="I95" s="61" t="str">
        <f t="shared" si="3"/>
        <v>No</v>
      </c>
      <c r="J95" s="62">
        <f t="shared" si="4"/>
        <v>0</v>
      </c>
      <c r="K95" s="62">
        <f t="shared" si="5"/>
        <v>1</v>
      </c>
      <c r="L95" s="62">
        <f t="shared" si="6"/>
        <v>0</v>
      </c>
      <c r="M95" s="62">
        <f t="shared" si="7"/>
        <v>0</v>
      </c>
    </row>
    <row r="96">
      <c r="A96" s="56" t="s">
        <v>81</v>
      </c>
      <c r="B96" s="57">
        <v>22.0</v>
      </c>
      <c r="C96" s="57">
        <v>10.0</v>
      </c>
      <c r="D96" s="57">
        <v>0.0</v>
      </c>
      <c r="E96" s="58">
        <v>0.0</v>
      </c>
      <c r="F96" s="59" t="str">
        <f t="shared" si="1"/>
        <v>No</v>
      </c>
      <c r="G96" s="60">
        <f t="shared" si="2"/>
        <v>1</v>
      </c>
      <c r="H96" s="58">
        <v>0.0</v>
      </c>
      <c r="I96" s="61" t="str">
        <f t="shared" si="3"/>
        <v>No</v>
      </c>
      <c r="J96" s="62">
        <f t="shared" si="4"/>
        <v>0</v>
      </c>
      <c r="K96" s="62">
        <f t="shared" si="5"/>
        <v>1</v>
      </c>
      <c r="L96" s="62">
        <f t="shared" si="6"/>
        <v>0</v>
      </c>
      <c r="M96" s="62">
        <f t="shared" si="7"/>
        <v>0</v>
      </c>
    </row>
    <row r="97">
      <c r="A97" s="63" t="s">
        <v>81</v>
      </c>
      <c r="B97" s="64">
        <v>23.0</v>
      </c>
      <c r="C97" s="64">
        <v>10.0</v>
      </c>
      <c r="D97" s="64">
        <v>0.0</v>
      </c>
      <c r="E97" s="65">
        <v>0.0</v>
      </c>
      <c r="F97" s="59" t="str">
        <f t="shared" si="1"/>
        <v>No</v>
      </c>
      <c r="G97" s="60">
        <f t="shared" si="2"/>
        <v>1</v>
      </c>
      <c r="H97" s="65">
        <v>0.0</v>
      </c>
      <c r="I97" s="61" t="str">
        <f t="shared" si="3"/>
        <v>No</v>
      </c>
      <c r="J97" s="62">
        <f t="shared" si="4"/>
        <v>0</v>
      </c>
      <c r="K97" s="62">
        <f t="shared" si="5"/>
        <v>1</v>
      </c>
      <c r="L97" s="62">
        <f t="shared" si="6"/>
        <v>0</v>
      </c>
      <c r="M97" s="62">
        <f t="shared" si="7"/>
        <v>0</v>
      </c>
    </row>
    <row r="98">
      <c r="A98" s="56" t="s">
        <v>81</v>
      </c>
      <c r="B98" s="57">
        <v>24.0</v>
      </c>
      <c r="C98" s="57">
        <v>10.0</v>
      </c>
      <c r="D98" s="57">
        <v>0.0</v>
      </c>
      <c r="E98" s="58">
        <v>0.0</v>
      </c>
      <c r="F98" s="59" t="str">
        <f t="shared" si="1"/>
        <v>No</v>
      </c>
      <c r="G98" s="60">
        <f t="shared" si="2"/>
        <v>1</v>
      </c>
      <c r="H98" s="58">
        <v>0.0</v>
      </c>
      <c r="I98" s="61" t="str">
        <f t="shared" si="3"/>
        <v>No</v>
      </c>
      <c r="J98" s="62">
        <f t="shared" si="4"/>
        <v>0</v>
      </c>
      <c r="K98" s="62">
        <f t="shared" si="5"/>
        <v>1</v>
      </c>
      <c r="L98" s="62">
        <f t="shared" si="6"/>
        <v>0</v>
      </c>
      <c r="M98" s="62">
        <f t="shared" si="7"/>
        <v>0</v>
      </c>
    </row>
    <row r="99">
      <c r="A99" s="63" t="s">
        <v>81</v>
      </c>
      <c r="B99" s="64">
        <v>25.0</v>
      </c>
      <c r="C99" s="64">
        <v>0.0</v>
      </c>
      <c r="D99" s="64">
        <v>0.0</v>
      </c>
      <c r="E99" s="65">
        <v>10.0</v>
      </c>
      <c r="F99" s="59" t="str">
        <f t="shared" si="1"/>
        <v>Sí</v>
      </c>
      <c r="G99" s="60">
        <f t="shared" si="2"/>
        <v>1</v>
      </c>
      <c r="H99" s="65">
        <v>1.0</v>
      </c>
      <c r="I99" s="61" t="str">
        <f t="shared" si="3"/>
        <v>Sí</v>
      </c>
      <c r="J99" s="62">
        <f t="shared" si="4"/>
        <v>1</v>
      </c>
      <c r="K99" s="62">
        <f t="shared" si="5"/>
        <v>0</v>
      </c>
      <c r="L99" s="62">
        <f t="shared" si="6"/>
        <v>0</v>
      </c>
      <c r="M99" s="62">
        <f t="shared" si="7"/>
        <v>0</v>
      </c>
    </row>
    <row r="100">
      <c r="A100" s="56" t="s">
        <v>81</v>
      </c>
      <c r="B100" s="57">
        <v>26.0</v>
      </c>
      <c r="C100" s="57">
        <v>10.0</v>
      </c>
      <c r="D100" s="57">
        <v>0.0</v>
      </c>
      <c r="E100" s="58">
        <v>0.0</v>
      </c>
      <c r="F100" s="59" t="str">
        <f t="shared" si="1"/>
        <v>No</v>
      </c>
      <c r="G100" s="60">
        <f t="shared" si="2"/>
        <v>1</v>
      </c>
      <c r="H100" s="58">
        <v>1.0</v>
      </c>
      <c r="I100" s="61" t="str">
        <f t="shared" si="3"/>
        <v>Sí</v>
      </c>
      <c r="J100" s="62">
        <f t="shared" si="4"/>
        <v>0</v>
      </c>
      <c r="K100" s="62">
        <f t="shared" si="5"/>
        <v>0</v>
      </c>
      <c r="L100" s="62">
        <f t="shared" si="6"/>
        <v>0</v>
      </c>
      <c r="M100" s="62">
        <f t="shared" si="7"/>
        <v>1</v>
      </c>
    </row>
    <row r="101">
      <c r="A101" s="63" t="s">
        <v>81</v>
      </c>
      <c r="B101" s="64">
        <v>27.0</v>
      </c>
      <c r="C101" s="64">
        <v>10.0</v>
      </c>
      <c r="D101" s="64">
        <v>0.0</v>
      </c>
      <c r="E101" s="65">
        <v>0.0</v>
      </c>
      <c r="F101" s="59" t="str">
        <f t="shared" si="1"/>
        <v>No</v>
      </c>
      <c r="G101" s="60">
        <f t="shared" si="2"/>
        <v>1</v>
      </c>
      <c r="H101" s="65">
        <v>1.0</v>
      </c>
      <c r="I101" s="61" t="str">
        <f t="shared" si="3"/>
        <v>Sí</v>
      </c>
      <c r="J101" s="62">
        <f t="shared" si="4"/>
        <v>0</v>
      </c>
      <c r="K101" s="62">
        <f t="shared" si="5"/>
        <v>0</v>
      </c>
      <c r="L101" s="62">
        <f t="shared" si="6"/>
        <v>0</v>
      </c>
      <c r="M101" s="62">
        <f t="shared" si="7"/>
        <v>1</v>
      </c>
    </row>
    <row r="102">
      <c r="A102" s="56" t="s">
        <v>81</v>
      </c>
      <c r="B102" s="57">
        <v>28.0</v>
      </c>
      <c r="C102" s="57">
        <v>0.0</v>
      </c>
      <c r="D102" s="57">
        <v>0.0</v>
      </c>
      <c r="E102" s="58">
        <v>10.0</v>
      </c>
      <c r="F102" s="59" t="str">
        <f t="shared" si="1"/>
        <v>Sí</v>
      </c>
      <c r="G102" s="60">
        <f t="shared" si="2"/>
        <v>1</v>
      </c>
      <c r="H102" s="58">
        <v>0.0</v>
      </c>
      <c r="I102" s="61" t="str">
        <f t="shared" si="3"/>
        <v>No</v>
      </c>
      <c r="J102" s="62">
        <f t="shared" si="4"/>
        <v>0</v>
      </c>
      <c r="K102" s="62">
        <f t="shared" si="5"/>
        <v>0</v>
      </c>
      <c r="L102" s="62">
        <f t="shared" si="6"/>
        <v>1</v>
      </c>
      <c r="M102" s="62">
        <f t="shared" si="7"/>
        <v>0</v>
      </c>
    </row>
    <row r="103">
      <c r="A103" s="63" t="s">
        <v>81</v>
      </c>
      <c r="B103" s="64">
        <v>29.0</v>
      </c>
      <c r="C103" s="64">
        <v>0.0</v>
      </c>
      <c r="D103" s="64">
        <v>0.0</v>
      </c>
      <c r="E103" s="65">
        <v>10.0</v>
      </c>
      <c r="F103" s="59" t="str">
        <f t="shared" si="1"/>
        <v>Sí</v>
      </c>
      <c r="G103" s="60">
        <f t="shared" si="2"/>
        <v>1</v>
      </c>
      <c r="H103" s="65">
        <v>1.0</v>
      </c>
      <c r="I103" s="61" t="str">
        <f t="shared" si="3"/>
        <v>Sí</v>
      </c>
      <c r="J103" s="62">
        <f t="shared" si="4"/>
        <v>1</v>
      </c>
      <c r="K103" s="62">
        <f t="shared" si="5"/>
        <v>0</v>
      </c>
      <c r="L103" s="62">
        <f t="shared" si="6"/>
        <v>0</v>
      </c>
      <c r="M103" s="62">
        <f t="shared" si="7"/>
        <v>0</v>
      </c>
    </row>
    <row r="104">
      <c r="A104" s="56" t="s">
        <v>81</v>
      </c>
      <c r="B104" s="57">
        <v>30.0</v>
      </c>
      <c r="C104" s="57">
        <v>10.0</v>
      </c>
      <c r="D104" s="57">
        <v>0.0</v>
      </c>
      <c r="E104" s="58">
        <v>0.0</v>
      </c>
      <c r="F104" s="59" t="str">
        <f t="shared" si="1"/>
        <v>No</v>
      </c>
      <c r="G104" s="60">
        <f t="shared" si="2"/>
        <v>1</v>
      </c>
      <c r="H104" s="58">
        <v>0.0</v>
      </c>
      <c r="I104" s="61" t="str">
        <f t="shared" si="3"/>
        <v>No</v>
      </c>
      <c r="J104" s="62">
        <f t="shared" si="4"/>
        <v>0</v>
      </c>
      <c r="K104" s="62">
        <f t="shared" si="5"/>
        <v>1</v>
      </c>
      <c r="L104" s="62">
        <f t="shared" si="6"/>
        <v>0</v>
      </c>
      <c r="M104" s="62">
        <f t="shared" si="7"/>
        <v>0</v>
      </c>
    </row>
    <row r="105">
      <c r="A105" s="63" t="s">
        <v>81</v>
      </c>
      <c r="B105" s="64">
        <v>31.0</v>
      </c>
      <c r="C105" s="64">
        <v>10.0</v>
      </c>
      <c r="D105" s="64">
        <v>0.0</v>
      </c>
      <c r="E105" s="65">
        <v>0.0</v>
      </c>
      <c r="F105" s="59" t="str">
        <f t="shared" si="1"/>
        <v>No</v>
      </c>
      <c r="G105" s="60">
        <f t="shared" si="2"/>
        <v>1</v>
      </c>
      <c r="H105" s="65">
        <v>0.0</v>
      </c>
      <c r="I105" s="61" t="str">
        <f t="shared" si="3"/>
        <v>No</v>
      </c>
      <c r="J105" s="62">
        <f t="shared" si="4"/>
        <v>0</v>
      </c>
      <c r="K105" s="62">
        <f t="shared" si="5"/>
        <v>1</v>
      </c>
      <c r="L105" s="62">
        <f t="shared" si="6"/>
        <v>0</v>
      </c>
      <c r="M105" s="62">
        <f t="shared" si="7"/>
        <v>0</v>
      </c>
    </row>
    <row r="106">
      <c r="A106" s="56" t="s">
        <v>81</v>
      </c>
      <c r="B106" s="57">
        <v>32.0</v>
      </c>
      <c r="C106" s="57">
        <v>0.0</v>
      </c>
      <c r="D106" s="57">
        <v>0.0</v>
      </c>
      <c r="E106" s="58">
        <v>10.0</v>
      </c>
      <c r="F106" s="59" t="str">
        <f t="shared" si="1"/>
        <v>Sí</v>
      </c>
      <c r="G106" s="60">
        <f t="shared" si="2"/>
        <v>1</v>
      </c>
      <c r="H106" s="58">
        <v>1.0</v>
      </c>
      <c r="I106" s="61" t="str">
        <f t="shared" si="3"/>
        <v>Sí</v>
      </c>
      <c r="J106" s="62">
        <f t="shared" si="4"/>
        <v>1</v>
      </c>
      <c r="K106" s="62">
        <f t="shared" si="5"/>
        <v>0</v>
      </c>
      <c r="L106" s="62">
        <f t="shared" si="6"/>
        <v>0</v>
      </c>
      <c r="M106" s="62">
        <f t="shared" si="7"/>
        <v>0</v>
      </c>
    </row>
    <row r="107">
      <c r="A107" s="63" t="s">
        <v>81</v>
      </c>
      <c r="B107" s="64">
        <v>33.0</v>
      </c>
      <c r="C107" s="64">
        <v>0.0</v>
      </c>
      <c r="D107" s="64">
        <v>0.0</v>
      </c>
      <c r="E107" s="65">
        <v>10.0</v>
      </c>
      <c r="F107" s="59" t="str">
        <f t="shared" si="1"/>
        <v>Sí</v>
      </c>
      <c r="G107" s="60">
        <f t="shared" si="2"/>
        <v>1</v>
      </c>
      <c r="H107" s="65">
        <v>1.0</v>
      </c>
      <c r="I107" s="61" t="str">
        <f t="shared" si="3"/>
        <v>Sí</v>
      </c>
      <c r="J107" s="62">
        <f t="shared" si="4"/>
        <v>1</v>
      </c>
      <c r="K107" s="62">
        <f t="shared" si="5"/>
        <v>0</v>
      </c>
      <c r="L107" s="62">
        <f t="shared" si="6"/>
        <v>0</v>
      </c>
      <c r="M107" s="62">
        <f t="shared" si="7"/>
        <v>0</v>
      </c>
    </row>
    <row r="108">
      <c r="A108" s="56" t="s">
        <v>81</v>
      </c>
      <c r="B108" s="57">
        <v>34.0</v>
      </c>
      <c r="C108" s="57">
        <v>10.0</v>
      </c>
      <c r="D108" s="57">
        <v>0.0</v>
      </c>
      <c r="E108" s="58">
        <v>0.0</v>
      </c>
      <c r="F108" s="59" t="str">
        <f t="shared" si="1"/>
        <v>No</v>
      </c>
      <c r="G108" s="60">
        <f t="shared" si="2"/>
        <v>1</v>
      </c>
      <c r="H108" s="58">
        <v>1.0</v>
      </c>
      <c r="I108" s="61" t="str">
        <f t="shared" si="3"/>
        <v>Sí</v>
      </c>
      <c r="J108" s="62">
        <f t="shared" si="4"/>
        <v>0</v>
      </c>
      <c r="K108" s="62">
        <f t="shared" si="5"/>
        <v>0</v>
      </c>
      <c r="L108" s="62">
        <f t="shared" si="6"/>
        <v>0</v>
      </c>
      <c r="M108" s="62">
        <f t="shared" si="7"/>
        <v>1</v>
      </c>
    </row>
    <row r="109">
      <c r="A109" s="63" t="s">
        <v>81</v>
      </c>
      <c r="B109" s="64">
        <v>35.0</v>
      </c>
      <c r="C109" s="64">
        <v>0.0</v>
      </c>
      <c r="D109" s="64">
        <v>0.0</v>
      </c>
      <c r="E109" s="65">
        <v>10.0</v>
      </c>
      <c r="F109" s="59" t="str">
        <f t="shared" si="1"/>
        <v>Sí</v>
      </c>
      <c r="G109" s="60">
        <f t="shared" si="2"/>
        <v>1</v>
      </c>
      <c r="H109" s="65">
        <v>1.0</v>
      </c>
      <c r="I109" s="61" t="str">
        <f t="shared" si="3"/>
        <v>Sí</v>
      </c>
      <c r="J109" s="62">
        <f t="shared" si="4"/>
        <v>1</v>
      </c>
      <c r="K109" s="62">
        <f t="shared" si="5"/>
        <v>0</v>
      </c>
      <c r="L109" s="62">
        <f t="shared" si="6"/>
        <v>0</v>
      </c>
      <c r="M109" s="62">
        <f t="shared" si="7"/>
        <v>0</v>
      </c>
    </row>
    <row r="110">
      <c r="A110" s="56" t="s">
        <v>81</v>
      </c>
      <c r="B110" s="57">
        <v>36.0</v>
      </c>
      <c r="C110" s="57">
        <v>10.0</v>
      </c>
      <c r="D110" s="57">
        <v>0.0</v>
      </c>
      <c r="E110" s="58">
        <v>0.0</v>
      </c>
      <c r="F110" s="59" t="str">
        <f t="shared" si="1"/>
        <v>No</v>
      </c>
      <c r="G110" s="60">
        <f t="shared" si="2"/>
        <v>1</v>
      </c>
      <c r="H110" s="58">
        <v>1.0</v>
      </c>
      <c r="I110" s="61" t="str">
        <f t="shared" si="3"/>
        <v>Sí</v>
      </c>
      <c r="J110" s="62">
        <f t="shared" si="4"/>
        <v>0</v>
      </c>
      <c r="K110" s="62">
        <f t="shared" si="5"/>
        <v>0</v>
      </c>
      <c r="L110" s="62">
        <f t="shared" si="6"/>
        <v>0</v>
      </c>
      <c r="M110" s="62">
        <f t="shared" si="7"/>
        <v>1</v>
      </c>
    </row>
    <row r="111">
      <c r="A111" s="63" t="s">
        <v>81</v>
      </c>
      <c r="B111" s="64">
        <v>37.0</v>
      </c>
      <c r="C111" s="64">
        <v>10.0</v>
      </c>
      <c r="D111" s="64">
        <v>0.0</v>
      </c>
      <c r="E111" s="65">
        <v>0.0</v>
      </c>
      <c r="F111" s="59" t="str">
        <f t="shared" si="1"/>
        <v>No</v>
      </c>
      <c r="G111" s="60">
        <f t="shared" si="2"/>
        <v>1</v>
      </c>
      <c r="H111" s="65">
        <v>1.0</v>
      </c>
      <c r="I111" s="61" t="str">
        <f t="shared" si="3"/>
        <v>Sí</v>
      </c>
      <c r="J111" s="62">
        <f t="shared" si="4"/>
        <v>0</v>
      </c>
      <c r="K111" s="62">
        <f t="shared" si="5"/>
        <v>0</v>
      </c>
      <c r="L111" s="62">
        <f t="shared" si="6"/>
        <v>0</v>
      </c>
      <c r="M111" s="62">
        <f t="shared" si="7"/>
        <v>1</v>
      </c>
    </row>
    <row r="112">
      <c r="A112" s="56" t="s">
        <v>81</v>
      </c>
      <c r="B112" s="57">
        <v>38.0</v>
      </c>
      <c r="C112" s="57">
        <v>6.0</v>
      </c>
      <c r="D112" s="57">
        <v>0.0</v>
      </c>
      <c r="E112" s="58">
        <v>4.0</v>
      </c>
      <c r="F112" s="59" t="str">
        <f t="shared" si="1"/>
        <v>No</v>
      </c>
      <c r="G112" s="60">
        <f t="shared" si="2"/>
        <v>0.6</v>
      </c>
      <c r="H112" s="58">
        <v>1.0</v>
      </c>
      <c r="I112" s="61" t="str">
        <f t="shared" si="3"/>
        <v>Sí</v>
      </c>
      <c r="J112" s="62">
        <f t="shared" si="4"/>
        <v>0</v>
      </c>
      <c r="K112" s="62">
        <f t="shared" si="5"/>
        <v>0</v>
      </c>
      <c r="L112" s="62">
        <f t="shared" si="6"/>
        <v>0</v>
      </c>
      <c r="M112" s="62">
        <f t="shared" si="7"/>
        <v>1</v>
      </c>
    </row>
    <row r="113">
      <c r="A113" s="63" t="s">
        <v>81</v>
      </c>
      <c r="B113" s="64">
        <v>39.0</v>
      </c>
      <c r="C113" s="64">
        <v>10.0</v>
      </c>
      <c r="D113" s="64">
        <v>0.0</v>
      </c>
      <c r="E113" s="65">
        <v>0.0</v>
      </c>
      <c r="F113" s="59" t="str">
        <f t="shared" si="1"/>
        <v>No</v>
      </c>
      <c r="G113" s="60">
        <f t="shared" si="2"/>
        <v>1</v>
      </c>
      <c r="H113" s="65">
        <v>0.0</v>
      </c>
      <c r="I113" s="61" t="str">
        <f t="shared" si="3"/>
        <v>No</v>
      </c>
      <c r="J113" s="62">
        <f t="shared" si="4"/>
        <v>0</v>
      </c>
      <c r="K113" s="62">
        <f t="shared" si="5"/>
        <v>1</v>
      </c>
      <c r="L113" s="62">
        <f t="shared" si="6"/>
        <v>0</v>
      </c>
      <c r="M113" s="62">
        <f t="shared" si="7"/>
        <v>0</v>
      </c>
    </row>
    <row r="114">
      <c r="A114" s="56" t="s">
        <v>81</v>
      </c>
      <c r="B114" s="57">
        <v>40.0</v>
      </c>
      <c r="C114" s="57">
        <v>0.0</v>
      </c>
      <c r="D114" s="57">
        <v>0.0</v>
      </c>
      <c r="E114" s="58">
        <v>10.0</v>
      </c>
      <c r="F114" s="59" t="str">
        <f t="shared" si="1"/>
        <v>Sí</v>
      </c>
      <c r="G114" s="60">
        <f t="shared" si="2"/>
        <v>1</v>
      </c>
      <c r="H114" s="58">
        <v>1.0</v>
      </c>
      <c r="I114" s="61" t="str">
        <f t="shared" si="3"/>
        <v>Sí</v>
      </c>
      <c r="J114" s="62">
        <f t="shared" si="4"/>
        <v>1</v>
      </c>
      <c r="K114" s="62">
        <f t="shared" si="5"/>
        <v>0</v>
      </c>
      <c r="L114" s="62">
        <f t="shared" si="6"/>
        <v>0</v>
      </c>
      <c r="M114" s="62">
        <f t="shared" si="7"/>
        <v>0</v>
      </c>
    </row>
    <row r="115">
      <c r="A115" s="63" t="s">
        <v>81</v>
      </c>
      <c r="B115" s="64">
        <v>41.0</v>
      </c>
      <c r="C115" s="64">
        <v>10.0</v>
      </c>
      <c r="D115" s="64">
        <v>0.0</v>
      </c>
      <c r="E115" s="65">
        <v>0.0</v>
      </c>
      <c r="F115" s="59" t="str">
        <f t="shared" si="1"/>
        <v>No</v>
      </c>
      <c r="G115" s="60">
        <f t="shared" si="2"/>
        <v>1</v>
      </c>
      <c r="H115" s="65">
        <v>1.0</v>
      </c>
      <c r="I115" s="61" t="str">
        <f t="shared" si="3"/>
        <v>Sí</v>
      </c>
      <c r="J115" s="62">
        <f t="shared" si="4"/>
        <v>0</v>
      </c>
      <c r="K115" s="62">
        <f t="shared" si="5"/>
        <v>0</v>
      </c>
      <c r="L115" s="62">
        <f t="shared" si="6"/>
        <v>0</v>
      </c>
      <c r="M115" s="62">
        <f t="shared" si="7"/>
        <v>1</v>
      </c>
    </row>
    <row r="116">
      <c r="A116" s="56" t="s">
        <v>81</v>
      </c>
      <c r="B116" s="57">
        <v>42.0</v>
      </c>
      <c r="C116" s="57">
        <v>10.0</v>
      </c>
      <c r="D116" s="57">
        <v>0.0</v>
      </c>
      <c r="E116" s="58">
        <v>0.0</v>
      </c>
      <c r="F116" s="59" t="str">
        <f t="shared" si="1"/>
        <v>No</v>
      </c>
      <c r="G116" s="60">
        <f t="shared" si="2"/>
        <v>1</v>
      </c>
      <c r="H116" s="58">
        <v>0.0</v>
      </c>
      <c r="I116" s="61" t="str">
        <f t="shared" si="3"/>
        <v>No</v>
      </c>
      <c r="J116" s="62">
        <f t="shared" si="4"/>
        <v>0</v>
      </c>
      <c r="K116" s="62">
        <f t="shared" si="5"/>
        <v>1</v>
      </c>
      <c r="L116" s="62">
        <f t="shared" si="6"/>
        <v>0</v>
      </c>
      <c r="M116" s="62">
        <f t="shared" si="7"/>
        <v>0</v>
      </c>
    </row>
    <row r="117">
      <c r="A117" s="63" t="s">
        <v>81</v>
      </c>
      <c r="B117" s="64">
        <v>43.0</v>
      </c>
      <c r="C117" s="64">
        <v>10.0</v>
      </c>
      <c r="D117" s="64">
        <v>0.0</v>
      </c>
      <c r="E117" s="65">
        <v>0.0</v>
      </c>
      <c r="F117" s="59" t="str">
        <f t="shared" si="1"/>
        <v>No</v>
      </c>
      <c r="G117" s="60">
        <f t="shared" si="2"/>
        <v>1</v>
      </c>
      <c r="H117" s="65">
        <v>1.0</v>
      </c>
      <c r="I117" s="61" t="str">
        <f t="shared" si="3"/>
        <v>Sí</v>
      </c>
      <c r="J117" s="62">
        <f t="shared" si="4"/>
        <v>0</v>
      </c>
      <c r="K117" s="62">
        <f t="shared" si="5"/>
        <v>0</v>
      </c>
      <c r="L117" s="62">
        <f t="shared" si="6"/>
        <v>0</v>
      </c>
      <c r="M117" s="62">
        <f t="shared" si="7"/>
        <v>1</v>
      </c>
    </row>
    <row r="118">
      <c r="A118" s="56" t="s">
        <v>81</v>
      </c>
      <c r="B118" s="57">
        <v>44.0</v>
      </c>
      <c r="C118" s="57">
        <v>10.0</v>
      </c>
      <c r="D118" s="57">
        <v>0.0</v>
      </c>
      <c r="E118" s="58">
        <v>0.0</v>
      </c>
      <c r="F118" s="59" t="str">
        <f t="shared" si="1"/>
        <v>No</v>
      </c>
      <c r="G118" s="60">
        <f t="shared" si="2"/>
        <v>1</v>
      </c>
      <c r="H118" s="58">
        <v>0.0</v>
      </c>
      <c r="I118" s="61" t="str">
        <f t="shared" si="3"/>
        <v>No</v>
      </c>
      <c r="J118" s="62">
        <f t="shared" si="4"/>
        <v>0</v>
      </c>
      <c r="K118" s="62">
        <f t="shared" si="5"/>
        <v>1</v>
      </c>
      <c r="L118" s="62">
        <f t="shared" si="6"/>
        <v>0</v>
      </c>
      <c r="M118" s="62">
        <f t="shared" si="7"/>
        <v>0</v>
      </c>
    </row>
    <row r="119">
      <c r="A119" s="63" t="s">
        <v>81</v>
      </c>
      <c r="B119" s="64">
        <v>45.0</v>
      </c>
      <c r="C119" s="64">
        <v>10.0</v>
      </c>
      <c r="D119" s="64">
        <v>0.0</v>
      </c>
      <c r="E119" s="65">
        <v>0.0</v>
      </c>
      <c r="F119" s="59" t="str">
        <f t="shared" si="1"/>
        <v>No</v>
      </c>
      <c r="G119" s="60">
        <f t="shared" si="2"/>
        <v>1</v>
      </c>
      <c r="H119" s="65">
        <v>0.0</v>
      </c>
      <c r="I119" s="61" t="str">
        <f t="shared" si="3"/>
        <v>No</v>
      </c>
      <c r="J119" s="62">
        <f t="shared" si="4"/>
        <v>0</v>
      </c>
      <c r="K119" s="62">
        <f t="shared" si="5"/>
        <v>1</v>
      </c>
      <c r="L119" s="62">
        <f t="shared" si="6"/>
        <v>0</v>
      </c>
      <c r="M119" s="62">
        <f t="shared" si="7"/>
        <v>0</v>
      </c>
    </row>
    <row r="120">
      <c r="A120" s="56" t="s">
        <v>81</v>
      </c>
      <c r="B120" s="57">
        <v>46.0</v>
      </c>
      <c r="C120" s="57">
        <v>1.0</v>
      </c>
      <c r="D120" s="57">
        <v>0.0</v>
      </c>
      <c r="E120" s="58">
        <v>9.0</v>
      </c>
      <c r="F120" s="59" t="str">
        <f t="shared" si="1"/>
        <v>Sí</v>
      </c>
      <c r="G120" s="60">
        <f t="shared" si="2"/>
        <v>0.9</v>
      </c>
      <c r="H120" s="58">
        <v>0.0</v>
      </c>
      <c r="I120" s="61" t="str">
        <f t="shared" si="3"/>
        <v>No</v>
      </c>
      <c r="J120" s="62">
        <f t="shared" si="4"/>
        <v>0</v>
      </c>
      <c r="K120" s="62">
        <f t="shared" si="5"/>
        <v>0</v>
      </c>
      <c r="L120" s="62">
        <f t="shared" si="6"/>
        <v>1</v>
      </c>
      <c r="M120" s="62">
        <f t="shared" si="7"/>
        <v>0</v>
      </c>
    </row>
    <row r="121">
      <c r="A121" s="63" t="s">
        <v>81</v>
      </c>
      <c r="B121" s="64">
        <v>47.0</v>
      </c>
      <c r="C121" s="64">
        <v>0.0</v>
      </c>
      <c r="D121" s="64">
        <v>0.0</v>
      </c>
      <c r="E121" s="65">
        <v>10.0</v>
      </c>
      <c r="F121" s="59" t="str">
        <f t="shared" si="1"/>
        <v>Sí</v>
      </c>
      <c r="G121" s="60">
        <f t="shared" si="2"/>
        <v>1</v>
      </c>
      <c r="H121" s="65">
        <v>1.0</v>
      </c>
      <c r="I121" s="61" t="str">
        <f t="shared" si="3"/>
        <v>Sí</v>
      </c>
      <c r="J121" s="62">
        <f t="shared" si="4"/>
        <v>1</v>
      </c>
      <c r="K121" s="62">
        <f t="shared" si="5"/>
        <v>0</v>
      </c>
      <c r="L121" s="62">
        <f t="shared" si="6"/>
        <v>0</v>
      </c>
      <c r="M121" s="62">
        <f t="shared" si="7"/>
        <v>0</v>
      </c>
    </row>
    <row r="122">
      <c r="A122" s="56" t="s">
        <v>81</v>
      </c>
      <c r="B122" s="57">
        <v>48.0</v>
      </c>
      <c r="C122" s="57">
        <v>10.0</v>
      </c>
      <c r="D122" s="57">
        <v>0.0</v>
      </c>
      <c r="E122" s="58">
        <v>0.0</v>
      </c>
      <c r="F122" s="59" t="str">
        <f t="shared" si="1"/>
        <v>No</v>
      </c>
      <c r="G122" s="60">
        <f t="shared" si="2"/>
        <v>1</v>
      </c>
      <c r="H122" s="58">
        <v>0.0</v>
      </c>
      <c r="I122" s="61" t="str">
        <f t="shared" si="3"/>
        <v>No</v>
      </c>
      <c r="J122" s="62">
        <f t="shared" si="4"/>
        <v>0</v>
      </c>
      <c r="K122" s="62">
        <f t="shared" si="5"/>
        <v>1</v>
      </c>
      <c r="L122" s="62">
        <f t="shared" si="6"/>
        <v>0</v>
      </c>
      <c r="M122" s="62">
        <f t="shared" si="7"/>
        <v>0</v>
      </c>
    </row>
    <row r="123">
      <c r="A123" s="63" t="s">
        <v>81</v>
      </c>
      <c r="B123" s="64">
        <v>49.0</v>
      </c>
      <c r="C123" s="64">
        <v>1.0</v>
      </c>
      <c r="D123" s="64">
        <v>0.0</v>
      </c>
      <c r="E123" s="65">
        <v>9.0</v>
      </c>
      <c r="F123" s="59" t="str">
        <f t="shared" si="1"/>
        <v>Sí</v>
      </c>
      <c r="G123" s="60">
        <f t="shared" si="2"/>
        <v>0.9</v>
      </c>
      <c r="H123" s="65">
        <v>1.0</v>
      </c>
      <c r="I123" s="61" t="str">
        <f t="shared" si="3"/>
        <v>Sí</v>
      </c>
      <c r="J123" s="62">
        <f t="shared" si="4"/>
        <v>1</v>
      </c>
      <c r="K123" s="62">
        <f t="shared" si="5"/>
        <v>0</v>
      </c>
      <c r="L123" s="62">
        <f t="shared" si="6"/>
        <v>0</v>
      </c>
      <c r="M123" s="62">
        <f t="shared" si="7"/>
        <v>0</v>
      </c>
    </row>
    <row r="124">
      <c r="A124" s="56" t="s">
        <v>81</v>
      </c>
      <c r="B124" s="57">
        <v>50.0</v>
      </c>
      <c r="C124" s="57">
        <v>1.0</v>
      </c>
      <c r="D124" s="57">
        <v>0.0</v>
      </c>
      <c r="E124" s="58">
        <v>9.0</v>
      </c>
      <c r="F124" s="59" t="str">
        <f t="shared" si="1"/>
        <v>Sí</v>
      </c>
      <c r="G124" s="60">
        <f t="shared" si="2"/>
        <v>0.9</v>
      </c>
      <c r="H124" s="58">
        <v>1.0</v>
      </c>
      <c r="I124" s="61" t="str">
        <f t="shared" si="3"/>
        <v>Sí</v>
      </c>
      <c r="J124" s="62">
        <f t="shared" si="4"/>
        <v>1</v>
      </c>
      <c r="K124" s="62">
        <f t="shared" si="5"/>
        <v>0</v>
      </c>
      <c r="L124" s="62">
        <f t="shared" si="6"/>
        <v>0</v>
      </c>
      <c r="M124" s="62">
        <f t="shared" si="7"/>
        <v>0</v>
      </c>
    </row>
    <row r="125">
      <c r="A125" s="63" t="s">
        <v>81</v>
      </c>
      <c r="B125" s="64">
        <v>51.0</v>
      </c>
      <c r="C125" s="64">
        <v>0.0</v>
      </c>
      <c r="D125" s="64">
        <v>0.0</v>
      </c>
      <c r="E125" s="65">
        <v>10.0</v>
      </c>
      <c r="F125" s="59" t="str">
        <f t="shared" si="1"/>
        <v>Sí</v>
      </c>
      <c r="G125" s="60">
        <f t="shared" si="2"/>
        <v>1</v>
      </c>
      <c r="H125" s="65">
        <v>1.0</v>
      </c>
      <c r="I125" s="61" t="str">
        <f t="shared" si="3"/>
        <v>Sí</v>
      </c>
      <c r="J125" s="62">
        <f t="shared" si="4"/>
        <v>1</v>
      </c>
      <c r="K125" s="62">
        <f t="shared" si="5"/>
        <v>0</v>
      </c>
      <c r="L125" s="62">
        <f t="shared" si="6"/>
        <v>0</v>
      </c>
      <c r="M125" s="62">
        <f t="shared" si="7"/>
        <v>0</v>
      </c>
    </row>
    <row r="126">
      <c r="A126" s="56" t="s">
        <v>81</v>
      </c>
      <c r="B126" s="57">
        <v>52.0</v>
      </c>
      <c r="C126" s="57">
        <v>10.0</v>
      </c>
      <c r="D126" s="57">
        <v>0.0</v>
      </c>
      <c r="E126" s="58">
        <v>0.0</v>
      </c>
      <c r="F126" s="59" t="str">
        <f t="shared" si="1"/>
        <v>No</v>
      </c>
      <c r="G126" s="60">
        <f t="shared" si="2"/>
        <v>1</v>
      </c>
      <c r="H126" s="58">
        <v>1.0</v>
      </c>
      <c r="I126" s="61" t="str">
        <f t="shared" si="3"/>
        <v>Sí</v>
      </c>
      <c r="J126" s="62">
        <f t="shared" si="4"/>
        <v>0</v>
      </c>
      <c r="K126" s="62">
        <f t="shared" si="5"/>
        <v>0</v>
      </c>
      <c r="L126" s="62">
        <f t="shared" si="6"/>
        <v>0</v>
      </c>
      <c r="M126" s="62">
        <f t="shared" si="7"/>
        <v>1</v>
      </c>
    </row>
    <row r="127">
      <c r="A127" s="63" t="s">
        <v>81</v>
      </c>
      <c r="B127" s="64">
        <v>53.0</v>
      </c>
      <c r="C127" s="64">
        <v>0.0</v>
      </c>
      <c r="D127" s="64">
        <v>0.0</v>
      </c>
      <c r="E127" s="65">
        <v>10.0</v>
      </c>
      <c r="F127" s="59" t="str">
        <f t="shared" si="1"/>
        <v>Sí</v>
      </c>
      <c r="G127" s="60">
        <f t="shared" si="2"/>
        <v>1</v>
      </c>
      <c r="H127" s="65">
        <v>1.0</v>
      </c>
      <c r="I127" s="61" t="str">
        <f t="shared" si="3"/>
        <v>Sí</v>
      </c>
      <c r="J127" s="62">
        <f t="shared" si="4"/>
        <v>1</v>
      </c>
      <c r="K127" s="62">
        <f t="shared" si="5"/>
        <v>0</v>
      </c>
      <c r="L127" s="62">
        <f t="shared" si="6"/>
        <v>0</v>
      </c>
      <c r="M127" s="62">
        <f t="shared" si="7"/>
        <v>0</v>
      </c>
    </row>
    <row r="128">
      <c r="A128" s="56" t="s">
        <v>81</v>
      </c>
      <c r="B128" s="57">
        <v>54.0</v>
      </c>
      <c r="C128" s="57">
        <v>1.0</v>
      </c>
      <c r="D128" s="57">
        <v>0.0</v>
      </c>
      <c r="E128" s="58">
        <v>9.0</v>
      </c>
      <c r="F128" s="59" t="str">
        <f t="shared" si="1"/>
        <v>Sí</v>
      </c>
      <c r="G128" s="60">
        <f t="shared" si="2"/>
        <v>0.9</v>
      </c>
      <c r="H128" s="58">
        <v>1.0</v>
      </c>
      <c r="I128" s="61" t="str">
        <f t="shared" si="3"/>
        <v>Sí</v>
      </c>
      <c r="J128" s="62">
        <f t="shared" si="4"/>
        <v>1</v>
      </c>
      <c r="K128" s="62">
        <f t="shared" si="5"/>
        <v>0</v>
      </c>
      <c r="L128" s="62">
        <f t="shared" si="6"/>
        <v>0</v>
      </c>
      <c r="M128" s="62">
        <f t="shared" si="7"/>
        <v>0</v>
      </c>
    </row>
    <row r="129">
      <c r="A129" s="63" t="s">
        <v>81</v>
      </c>
      <c r="B129" s="64">
        <v>55.0</v>
      </c>
      <c r="C129" s="64">
        <v>0.0</v>
      </c>
      <c r="D129" s="64">
        <v>0.0</v>
      </c>
      <c r="E129" s="65">
        <v>10.0</v>
      </c>
      <c r="F129" s="59" t="str">
        <f t="shared" si="1"/>
        <v>Sí</v>
      </c>
      <c r="G129" s="60">
        <f t="shared" si="2"/>
        <v>1</v>
      </c>
      <c r="H129" s="65">
        <v>1.0</v>
      </c>
      <c r="I129" s="61" t="str">
        <f t="shared" si="3"/>
        <v>Sí</v>
      </c>
      <c r="J129" s="62">
        <f t="shared" si="4"/>
        <v>1</v>
      </c>
      <c r="K129" s="62">
        <f t="shared" si="5"/>
        <v>0</v>
      </c>
      <c r="L129" s="62">
        <f t="shared" si="6"/>
        <v>0</v>
      </c>
      <c r="M129" s="62">
        <f t="shared" si="7"/>
        <v>0</v>
      </c>
    </row>
    <row r="130">
      <c r="A130" s="56" t="s">
        <v>81</v>
      </c>
      <c r="B130" s="57">
        <v>56.0</v>
      </c>
      <c r="C130" s="57">
        <v>10.0</v>
      </c>
      <c r="D130" s="57">
        <v>0.0</v>
      </c>
      <c r="E130" s="58">
        <v>0.0</v>
      </c>
      <c r="F130" s="59" t="str">
        <f t="shared" si="1"/>
        <v>No</v>
      </c>
      <c r="G130" s="60">
        <f t="shared" si="2"/>
        <v>1</v>
      </c>
      <c r="H130" s="58">
        <v>0.0</v>
      </c>
      <c r="I130" s="61" t="str">
        <f t="shared" si="3"/>
        <v>No</v>
      </c>
      <c r="J130" s="62">
        <f t="shared" si="4"/>
        <v>0</v>
      </c>
      <c r="K130" s="62">
        <f t="shared" si="5"/>
        <v>1</v>
      </c>
      <c r="L130" s="62">
        <f t="shared" si="6"/>
        <v>0</v>
      </c>
      <c r="M130" s="62">
        <f t="shared" si="7"/>
        <v>0</v>
      </c>
    </row>
    <row r="131">
      <c r="A131" s="63" t="s">
        <v>81</v>
      </c>
      <c r="B131" s="64">
        <v>57.0</v>
      </c>
      <c r="C131" s="64">
        <v>5.0</v>
      </c>
      <c r="D131" s="64">
        <v>0.0</v>
      </c>
      <c r="E131" s="65">
        <v>5.0</v>
      </c>
      <c r="F131" s="59" t="str">
        <f t="shared" si="1"/>
        <v>Sí</v>
      </c>
      <c r="G131" s="60">
        <f t="shared" si="2"/>
        <v>0.5</v>
      </c>
      <c r="H131" s="65">
        <v>1.0</v>
      </c>
      <c r="I131" s="61" t="str">
        <f t="shared" si="3"/>
        <v>Sí</v>
      </c>
      <c r="J131" s="62">
        <f t="shared" si="4"/>
        <v>1</v>
      </c>
      <c r="K131" s="62">
        <f t="shared" si="5"/>
        <v>0</v>
      </c>
      <c r="L131" s="62">
        <f t="shared" si="6"/>
        <v>0</v>
      </c>
      <c r="M131" s="62">
        <f t="shared" si="7"/>
        <v>0</v>
      </c>
    </row>
    <row r="132">
      <c r="A132" s="56" t="s">
        <v>81</v>
      </c>
      <c r="B132" s="57">
        <v>58.0</v>
      </c>
      <c r="C132" s="57">
        <v>0.0</v>
      </c>
      <c r="D132" s="57">
        <v>0.0</v>
      </c>
      <c r="E132" s="58">
        <v>10.0</v>
      </c>
      <c r="F132" s="59" t="str">
        <f t="shared" si="1"/>
        <v>Sí</v>
      </c>
      <c r="G132" s="60">
        <f t="shared" si="2"/>
        <v>1</v>
      </c>
      <c r="H132" s="58">
        <v>0.0</v>
      </c>
      <c r="I132" s="61" t="str">
        <f t="shared" si="3"/>
        <v>No</v>
      </c>
      <c r="J132" s="62">
        <f t="shared" si="4"/>
        <v>0</v>
      </c>
      <c r="K132" s="62">
        <f t="shared" si="5"/>
        <v>0</v>
      </c>
      <c r="L132" s="62">
        <f t="shared" si="6"/>
        <v>1</v>
      </c>
      <c r="M132" s="62">
        <f t="shared" si="7"/>
        <v>0</v>
      </c>
    </row>
    <row r="133">
      <c r="A133" s="63" t="s">
        <v>81</v>
      </c>
      <c r="B133" s="64">
        <v>59.0</v>
      </c>
      <c r="C133" s="64">
        <v>9.0</v>
      </c>
      <c r="D133" s="64">
        <v>0.0</v>
      </c>
      <c r="E133" s="65">
        <v>1.0</v>
      </c>
      <c r="F133" s="59" t="str">
        <f t="shared" si="1"/>
        <v>No</v>
      </c>
      <c r="G133" s="60">
        <f t="shared" si="2"/>
        <v>0.9</v>
      </c>
      <c r="H133" s="65">
        <v>1.0</v>
      </c>
      <c r="I133" s="61" t="str">
        <f t="shared" si="3"/>
        <v>Sí</v>
      </c>
      <c r="J133" s="62">
        <f t="shared" si="4"/>
        <v>0</v>
      </c>
      <c r="K133" s="62">
        <f t="shared" si="5"/>
        <v>0</v>
      </c>
      <c r="L133" s="62">
        <f t="shared" si="6"/>
        <v>0</v>
      </c>
      <c r="M133" s="62">
        <f t="shared" si="7"/>
        <v>1</v>
      </c>
    </row>
    <row r="134">
      <c r="A134" s="56" t="s">
        <v>81</v>
      </c>
      <c r="B134" s="57">
        <v>60.0</v>
      </c>
      <c r="C134" s="57">
        <v>5.0</v>
      </c>
      <c r="D134" s="57">
        <v>1.0</v>
      </c>
      <c r="E134" s="58">
        <v>4.0</v>
      </c>
      <c r="F134" s="59" t="str">
        <f t="shared" si="1"/>
        <v>No</v>
      </c>
      <c r="G134" s="60">
        <f t="shared" si="2"/>
        <v>0.5</v>
      </c>
      <c r="H134" s="58">
        <v>1.0</v>
      </c>
      <c r="I134" s="61" t="str">
        <f t="shared" si="3"/>
        <v>Sí</v>
      </c>
      <c r="J134" s="62">
        <f t="shared" si="4"/>
        <v>0</v>
      </c>
      <c r="K134" s="62">
        <f t="shared" si="5"/>
        <v>0</v>
      </c>
      <c r="L134" s="62">
        <f t="shared" si="6"/>
        <v>0</v>
      </c>
      <c r="M134" s="62">
        <f t="shared" si="7"/>
        <v>1</v>
      </c>
    </row>
    <row r="135">
      <c r="A135" s="63" t="s">
        <v>81</v>
      </c>
      <c r="B135" s="64">
        <v>61.0</v>
      </c>
      <c r="C135" s="64">
        <v>2.0</v>
      </c>
      <c r="D135" s="64">
        <v>0.0</v>
      </c>
      <c r="E135" s="65">
        <v>8.0</v>
      </c>
      <c r="F135" s="59" t="str">
        <f t="shared" si="1"/>
        <v>Sí</v>
      </c>
      <c r="G135" s="60">
        <f t="shared" si="2"/>
        <v>0.8</v>
      </c>
      <c r="H135" s="65">
        <v>1.0</v>
      </c>
      <c r="I135" s="61" t="str">
        <f t="shared" si="3"/>
        <v>Sí</v>
      </c>
      <c r="J135" s="62">
        <f t="shared" si="4"/>
        <v>1</v>
      </c>
      <c r="K135" s="62">
        <f t="shared" si="5"/>
        <v>0</v>
      </c>
      <c r="L135" s="62">
        <f t="shared" si="6"/>
        <v>0</v>
      </c>
      <c r="M135" s="62">
        <f t="shared" si="7"/>
        <v>0</v>
      </c>
    </row>
    <row r="136">
      <c r="A136" s="56" t="s">
        <v>81</v>
      </c>
      <c r="B136" s="57">
        <v>62.0</v>
      </c>
      <c r="C136" s="57">
        <v>10.0</v>
      </c>
      <c r="D136" s="57">
        <v>0.0</v>
      </c>
      <c r="E136" s="58">
        <v>0.0</v>
      </c>
      <c r="F136" s="59" t="str">
        <f t="shared" si="1"/>
        <v>No</v>
      </c>
      <c r="G136" s="60">
        <f t="shared" si="2"/>
        <v>1</v>
      </c>
      <c r="H136" s="58">
        <v>1.0</v>
      </c>
      <c r="I136" s="61" t="str">
        <f t="shared" si="3"/>
        <v>Sí</v>
      </c>
      <c r="J136" s="62">
        <f t="shared" si="4"/>
        <v>0</v>
      </c>
      <c r="K136" s="62">
        <f t="shared" si="5"/>
        <v>0</v>
      </c>
      <c r="L136" s="62">
        <f t="shared" si="6"/>
        <v>0</v>
      </c>
      <c r="M136" s="62">
        <f t="shared" si="7"/>
        <v>1</v>
      </c>
    </row>
    <row r="137">
      <c r="A137" s="63" t="s">
        <v>81</v>
      </c>
      <c r="B137" s="64">
        <v>63.0</v>
      </c>
      <c r="C137" s="64">
        <v>10.0</v>
      </c>
      <c r="D137" s="64">
        <v>0.0</v>
      </c>
      <c r="E137" s="65">
        <v>0.0</v>
      </c>
      <c r="F137" s="59" t="str">
        <f t="shared" si="1"/>
        <v>No</v>
      </c>
      <c r="G137" s="60">
        <f t="shared" si="2"/>
        <v>1</v>
      </c>
      <c r="H137" s="65">
        <v>0.0</v>
      </c>
      <c r="I137" s="61" t="str">
        <f t="shared" si="3"/>
        <v>No</v>
      </c>
      <c r="J137" s="62">
        <f t="shared" si="4"/>
        <v>0</v>
      </c>
      <c r="K137" s="62">
        <f t="shared" si="5"/>
        <v>1</v>
      </c>
      <c r="L137" s="62">
        <f t="shared" si="6"/>
        <v>0</v>
      </c>
      <c r="M137" s="62">
        <f t="shared" si="7"/>
        <v>0</v>
      </c>
    </row>
    <row r="138">
      <c r="A138" s="56" t="s">
        <v>81</v>
      </c>
      <c r="B138" s="57">
        <v>64.0</v>
      </c>
      <c r="C138" s="57">
        <v>10.0</v>
      </c>
      <c r="D138" s="57">
        <v>0.0</v>
      </c>
      <c r="E138" s="58">
        <v>0.0</v>
      </c>
      <c r="F138" s="59" t="str">
        <f t="shared" si="1"/>
        <v>No</v>
      </c>
      <c r="G138" s="60">
        <f t="shared" si="2"/>
        <v>1</v>
      </c>
      <c r="H138" s="58">
        <v>0.0</v>
      </c>
      <c r="I138" s="61" t="str">
        <f t="shared" si="3"/>
        <v>No</v>
      </c>
      <c r="J138" s="62">
        <f t="shared" si="4"/>
        <v>0</v>
      </c>
      <c r="K138" s="62">
        <f t="shared" si="5"/>
        <v>1</v>
      </c>
      <c r="L138" s="62">
        <f t="shared" si="6"/>
        <v>0</v>
      </c>
      <c r="M138" s="62">
        <f t="shared" si="7"/>
        <v>0</v>
      </c>
    </row>
    <row r="139">
      <c r="A139" s="63" t="s">
        <v>81</v>
      </c>
      <c r="B139" s="64">
        <v>65.0</v>
      </c>
      <c r="C139" s="64">
        <v>10.0</v>
      </c>
      <c r="D139" s="64">
        <v>0.0</v>
      </c>
      <c r="E139" s="65">
        <v>0.0</v>
      </c>
      <c r="F139" s="59" t="str">
        <f t="shared" si="1"/>
        <v>No</v>
      </c>
      <c r="G139" s="60">
        <f t="shared" si="2"/>
        <v>1</v>
      </c>
      <c r="H139" s="65">
        <v>0.0</v>
      </c>
      <c r="I139" s="61" t="str">
        <f t="shared" si="3"/>
        <v>No</v>
      </c>
      <c r="J139" s="62">
        <f t="shared" si="4"/>
        <v>0</v>
      </c>
      <c r="K139" s="62">
        <f t="shared" si="5"/>
        <v>1</v>
      </c>
      <c r="L139" s="62">
        <f t="shared" si="6"/>
        <v>0</v>
      </c>
      <c r="M139" s="62">
        <f t="shared" si="7"/>
        <v>0</v>
      </c>
    </row>
    <row r="140">
      <c r="A140" s="56" t="s">
        <v>81</v>
      </c>
      <c r="B140" s="57">
        <v>66.0</v>
      </c>
      <c r="C140" s="57">
        <v>10.0</v>
      </c>
      <c r="D140" s="57">
        <v>0.0</v>
      </c>
      <c r="E140" s="58">
        <v>0.0</v>
      </c>
      <c r="F140" s="59" t="str">
        <f t="shared" si="1"/>
        <v>No</v>
      </c>
      <c r="G140" s="60">
        <f t="shared" si="2"/>
        <v>1</v>
      </c>
      <c r="H140" s="58">
        <v>0.0</v>
      </c>
      <c r="I140" s="61" t="str">
        <f t="shared" si="3"/>
        <v>No</v>
      </c>
      <c r="J140" s="62">
        <f t="shared" si="4"/>
        <v>0</v>
      </c>
      <c r="K140" s="62">
        <f t="shared" si="5"/>
        <v>1</v>
      </c>
      <c r="L140" s="62">
        <f t="shared" si="6"/>
        <v>0</v>
      </c>
      <c r="M140" s="62">
        <f t="shared" si="7"/>
        <v>0</v>
      </c>
    </row>
    <row r="141">
      <c r="A141" s="63" t="s">
        <v>81</v>
      </c>
      <c r="B141" s="64">
        <v>67.0</v>
      </c>
      <c r="C141" s="64">
        <v>8.0</v>
      </c>
      <c r="D141" s="64">
        <v>2.0</v>
      </c>
      <c r="E141" s="65">
        <v>0.0</v>
      </c>
      <c r="F141" s="59" t="str">
        <f t="shared" si="1"/>
        <v>No</v>
      </c>
      <c r="G141" s="60">
        <f t="shared" si="2"/>
        <v>0.8</v>
      </c>
      <c r="H141" s="65">
        <v>0.0</v>
      </c>
      <c r="I141" s="61" t="str">
        <f t="shared" si="3"/>
        <v>No</v>
      </c>
      <c r="J141" s="62">
        <f t="shared" si="4"/>
        <v>0</v>
      </c>
      <c r="K141" s="62">
        <f t="shared" si="5"/>
        <v>1</v>
      </c>
      <c r="L141" s="62">
        <f t="shared" si="6"/>
        <v>0</v>
      </c>
      <c r="M141" s="62">
        <f t="shared" si="7"/>
        <v>0</v>
      </c>
    </row>
    <row r="142">
      <c r="A142" s="56" t="s">
        <v>81</v>
      </c>
      <c r="B142" s="57">
        <v>68.0</v>
      </c>
      <c r="C142" s="57">
        <v>10.0</v>
      </c>
      <c r="D142" s="57">
        <v>0.0</v>
      </c>
      <c r="E142" s="58">
        <v>0.0</v>
      </c>
      <c r="F142" s="59" t="str">
        <f t="shared" si="1"/>
        <v>No</v>
      </c>
      <c r="G142" s="60">
        <f t="shared" si="2"/>
        <v>1</v>
      </c>
      <c r="H142" s="58">
        <v>0.0</v>
      </c>
      <c r="I142" s="61" t="str">
        <f t="shared" si="3"/>
        <v>No</v>
      </c>
      <c r="J142" s="62">
        <f t="shared" si="4"/>
        <v>0</v>
      </c>
      <c r="K142" s="62">
        <f t="shared" si="5"/>
        <v>1</v>
      </c>
      <c r="L142" s="62">
        <f t="shared" si="6"/>
        <v>0</v>
      </c>
      <c r="M142" s="62">
        <f t="shared" si="7"/>
        <v>0</v>
      </c>
    </row>
    <row r="143">
      <c r="A143" s="63" t="s">
        <v>81</v>
      </c>
      <c r="B143" s="64">
        <v>69.0</v>
      </c>
      <c r="C143" s="64">
        <v>10.0</v>
      </c>
      <c r="D143" s="64">
        <v>0.0</v>
      </c>
      <c r="E143" s="65">
        <v>0.0</v>
      </c>
      <c r="F143" s="59" t="str">
        <f t="shared" si="1"/>
        <v>No</v>
      </c>
      <c r="G143" s="60">
        <f t="shared" si="2"/>
        <v>1</v>
      </c>
      <c r="H143" s="65">
        <v>0.0</v>
      </c>
      <c r="I143" s="61" t="str">
        <f t="shared" si="3"/>
        <v>No</v>
      </c>
      <c r="J143" s="62">
        <f t="shared" si="4"/>
        <v>0</v>
      </c>
      <c r="K143" s="62">
        <f t="shared" si="5"/>
        <v>1</v>
      </c>
      <c r="L143" s="62">
        <f t="shared" si="6"/>
        <v>0</v>
      </c>
      <c r="M143" s="62">
        <f t="shared" si="7"/>
        <v>0</v>
      </c>
    </row>
    <row r="144">
      <c r="A144" s="56" t="s">
        <v>81</v>
      </c>
      <c r="B144" s="57">
        <v>70.0</v>
      </c>
      <c r="C144" s="57">
        <v>5.0</v>
      </c>
      <c r="D144" s="57">
        <v>0.0</v>
      </c>
      <c r="E144" s="58">
        <v>5.0</v>
      </c>
      <c r="F144" s="59" t="str">
        <f t="shared" si="1"/>
        <v>Sí</v>
      </c>
      <c r="G144" s="60">
        <f t="shared" si="2"/>
        <v>0.5</v>
      </c>
      <c r="H144" s="58">
        <v>0.0</v>
      </c>
      <c r="I144" s="61" t="str">
        <f t="shared" si="3"/>
        <v>No</v>
      </c>
      <c r="J144" s="62">
        <f t="shared" si="4"/>
        <v>0</v>
      </c>
      <c r="K144" s="62">
        <f t="shared" si="5"/>
        <v>0</v>
      </c>
      <c r="L144" s="62">
        <f t="shared" si="6"/>
        <v>1</v>
      </c>
      <c r="M144" s="62">
        <f t="shared" si="7"/>
        <v>0</v>
      </c>
    </row>
    <row r="145">
      <c r="A145" s="63" t="s">
        <v>81</v>
      </c>
      <c r="B145" s="64">
        <v>71.0</v>
      </c>
      <c r="C145" s="64">
        <v>10.0</v>
      </c>
      <c r="D145" s="64">
        <v>0.0</v>
      </c>
      <c r="E145" s="65">
        <v>0.0</v>
      </c>
      <c r="F145" s="59" t="str">
        <f t="shared" si="1"/>
        <v>No</v>
      </c>
      <c r="G145" s="60">
        <f t="shared" si="2"/>
        <v>1</v>
      </c>
      <c r="H145" s="65">
        <v>0.0</v>
      </c>
      <c r="I145" s="61" t="str">
        <f t="shared" si="3"/>
        <v>No</v>
      </c>
      <c r="J145" s="62">
        <f t="shared" si="4"/>
        <v>0</v>
      </c>
      <c r="K145" s="62">
        <f t="shared" si="5"/>
        <v>1</v>
      </c>
      <c r="L145" s="62">
        <f t="shared" si="6"/>
        <v>0</v>
      </c>
      <c r="M145" s="62">
        <f t="shared" si="7"/>
        <v>0</v>
      </c>
    </row>
    <row r="146">
      <c r="A146" s="56" t="s">
        <v>81</v>
      </c>
      <c r="B146" s="57">
        <v>72.0</v>
      </c>
      <c r="C146" s="57">
        <v>0.0</v>
      </c>
      <c r="D146" s="57">
        <v>0.0</v>
      </c>
      <c r="E146" s="58">
        <v>10.0</v>
      </c>
      <c r="F146" s="59" t="str">
        <f t="shared" si="1"/>
        <v>Sí</v>
      </c>
      <c r="G146" s="60">
        <f t="shared" si="2"/>
        <v>1</v>
      </c>
      <c r="H146" s="58">
        <v>0.0</v>
      </c>
      <c r="I146" s="61" t="str">
        <f t="shared" si="3"/>
        <v>No</v>
      </c>
      <c r="J146" s="62">
        <f t="shared" si="4"/>
        <v>0</v>
      </c>
      <c r="K146" s="62">
        <f t="shared" si="5"/>
        <v>0</v>
      </c>
      <c r="L146" s="62">
        <f t="shared" si="6"/>
        <v>1</v>
      </c>
      <c r="M146" s="62">
        <f t="shared" si="7"/>
        <v>0</v>
      </c>
    </row>
    <row r="147">
      <c r="A147" s="63" t="s">
        <v>81</v>
      </c>
      <c r="B147" s="64">
        <v>73.0</v>
      </c>
      <c r="C147" s="64">
        <v>0.0</v>
      </c>
      <c r="D147" s="64">
        <v>0.0</v>
      </c>
      <c r="E147" s="65">
        <v>10.0</v>
      </c>
      <c r="F147" s="59" t="str">
        <f t="shared" si="1"/>
        <v>Sí</v>
      </c>
      <c r="G147" s="60">
        <f t="shared" si="2"/>
        <v>1</v>
      </c>
      <c r="H147" s="65">
        <v>0.0</v>
      </c>
      <c r="I147" s="61" t="str">
        <f t="shared" si="3"/>
        <v>No</v>
      </c>
      <c r="J147" s="62">
        <f t="shared" si="4"/>
        <v>0</v>
      </c>
      <c r="K147" s="62">
        <f t="shared" si="5"/>
        <v>0</v>
      </c>
      <c r="L147" s="62">
        <f t="shared" si="6"/>
        <v>1</v>
      </c>
      <c r="M147" s="62">
        <f t="shared" si="7"/>
        <v>0</v>
      </c>
    </row>
    <row r="148">
      <c r="A148" s="56" t="s">
        <v>81</v>
      </c>
      <c r="B148" s="57">
        <v>74.0</v>
      </c>
      <c r="C148" s="57">
        <v>0.0</v>
      </c>
      <c r="D148" s="57">
        <v>0.0</v>
      </c>
      <c r="E148" s="58">
        <v>10.0</v>
      </c>
      <c r="F148" s="59" t="str">
        <f t="shared" si="1"/>
        <v>Sí</v>
      </c>
      <c r="G148" s="60">
        <f t="shared" si="2"/>
        <v>1</v>
      </c>
      <c r="H148" s="58">
        <v>0.0</v>
      </c>
      <c r="I148" s="61" t="str">
        <f t="shared" si="3"/>
        <v>No</v>
      </c>
      <c r="J148" s="62">
        <f t="shared" si="4"/>
        <v>0</v>
      </c>
      <c r="K148" s="62">
        <f t="shared" si="5"/>
        <v>0</v>
      </c>
      <c r="L148" s="62">
        <f t="shared" si="6"/>
        <v>1</v>
      </c>
      <c r="M148" s="62">
        <f t="shared" si="7"/>
        <v>0</v>
      </c>
    </row>
    <row r="149">
      <c r="A149" s="63" t="s">
        <v>81</v>
      </c>
      <c r="B149" s="64">
        <v>75.0</v>
      </c>
      <c r="C149" s="64">
        <v>10.0</v>
      </c>
      <c r="D149" s="64">
        <v>0.0</v>
      </c>
      <c r="E149" s="65">
        <v>0.0</v>
      </c>
      <c r="F149" s="59" t="str">
        <f t="shared" si="1"/>
        <v>No</v>
      </c>
      <c r="G149" s="60">
        <f t="shared" si="2"/>
        <v>1</v>
      </c>
      <c r="H149" s="65">
        <v>0.0</v>
      </c>
      <c r="I149" s="61" t="str">
        <f t="shared" si="3"/>
        <v>No</v>
      </c>
      <c r="J149" s="62">
        <f t="shared" si="4"/>
        <v>0</v>
      </c>
      <c r="K149" s="62">
        <f t="shared" si="5"/>
        <v>1</v>
      </c>
      <c r="L149" s="62">
        <f t="shared" si="6"/>
        <v>0</v>
      </c>
      <c r="M149" s="62">
        <f t="shared" si="7"/>
        <v>0</v>
      </c>
    </row>
    <row r="150">
      <c r="A150" s="56" t="s">
        <v>81</v>
      </c>
      <c r="B150" s="57">
        <v>76.0</v>
      </c>
      <c r="C150" s="57">
        <v>10.0</v>
      </c>
      <c r="D150" s="57">
        <v>0.0</v>
      </c>
      <c r="E150" s="58">
        <v>0.0</v>
      </c>
      <c r="F150" s="59" t="str">
        <f t="shared" si="1"/>
        <v>No</v>
      </c>
      <c r="G150" s="60">
        <f t="shared" si="2"/>
        <v>1</v>
      </c>
      <c r="H150" s="58">
        <v>0.0</v>
      </c>
      <c r="I150" s="61" t="str">
        <f t="shared" si="3"/>
        <v>No</v>
      </c>
      <c r="J150" s="62">
        <f t="shared" si="4"/>
        <v>0</v>
      </c>
      <c r="K150" s="62">
        <f t="shared" si="5"/>
        <v>1</v>
      </c>
      <c r="L150" s="62">
        <f t="shared" si="6"/>
        <v>0</v>
      </c>
      <c r="M150" s="62">
        <f t="shared" si="7"/>
        <v>0</v>
      </c>
    </row>
    <row r="151">
      <c r="A151" s="63" t="s">
        <v>157</v>
      </c>
      <c r="B151" s="64">
        <v>0.0</v>
      </c>
      <c r="C151" s="64">
        <v>3.0</v>
      </c>
      <c r="D151" s="64">
        <v>0.0</v>
      </c>
      <c r="E151" s="65">
        <v>7.0</v>
      </c>
      <c r="F151" s="59" t="str">
        <f t="shared" si="1"/>
        <v>Sí</v>
      </c>
      <c r="G151" s="60">
        <f t="shared" si="2"/>
        <v>0.7</v>
      </c>
      <c r="H151" s="65">
        <v>0.0</v>
      </c>
      <c r="I151" s="61" t="str">
        <f t="shared" si="3"/>
        <v>No</v>
      </c>
      <c r="J151" s="62">
        <f t="shared" si="4"/>
        <v>0</v>
      </c>
      <c r="K151" s="62">
        <f t="shared" si="5"/>
        <v>0</v>
      </c>
      <c r="L151" s="62">
        <f t="shared" si="6"/>
        <v>1</v>
      </c>
      <c r="M151" s="62">
        <f t="shared" si="7"/>
        <v>0</v>
      </c>
    </row>
    <row r="152">
      <c r="A152" s="56" t="s">
        <v>157</v>
      </c>
      <c r="B152" s="57">
        <v>1.0</v>
      </c>
      <c r="C152" s="57">
        <v>10.0</v>
      </c>
      <c r="D152" s="57">
        <v>0.0</v>
      </c>
      <c r="E152" s="58">
        <v>0.0</v>
      </c>
      <c r="F152" s="59" t="str">
        <f t="shared" si="1"/>
        <v>No</v>
      </c>
      <c r="G152" s="60">
        <f t="shared" si="2"/>
        <v>1</v>
      </c>
      <c r="H152" s="58">
        <v>0.0</v>
      </c>
      <c r="I152" s="61" t="str">
        <f t="shared" si="3"/>
        <v>No</v>
      </c>
      <c r="J152" s="62">
        <f t="shared" si="4"/>
        <v>0</v>
      </c>
      <c r="K152" s="62">
        <f t="shared" si="5"/>
        <v>1</v>
      </c>
      <c r="L152" s="62">
        <f t="shared" si="6"/>
        <v>0</v>
      </c>
      <c r="M152" s="62">
        <f t="shared" si="7"/>
        <v>0</v>
      </c>
    </row>
    <row r="153">
      <c r="A153" s="63" t="s">
        <v>157</v>
      </c>
      <c r="B153" s="64">
        <v>2.0</v>
      </c>
      <c r="C153" s="64">
        <v>0.0</v>
      </c>
      <c r="D153" s="64">
        <v>0.0</v>
      </c>
      <c r="E153" s="65">
        <v>10.0</v>
      </c>
      <c r="F153" s="59" t="str">
        <f t="shared" si="1"/>
        <v>Sí</v>
      </c>
      <c r="G153" s="60">
        <f t="shared" si="2"/>
        <v>1</v>
      </c>
      <c r="H153" s="65">
        <v>1.0</v>
      </c>
      <c r="I153" s="61" t="str">
        <f t="shared" si="3"/>
        <v>Sí</v>
      </c>
      <c r="J153" s="62">
        <f t="shared" si="4"/>
        <v>1</v>
      </c>
      <c r="K153" s="62">
        <f t="shared" si="5"/>
        <v>0</v>
      </c>
      <c r="L153" s="62">
        <f t="shared" si="6"/>
        <v>0</v>
      </c>
      <c r="M153" s="62">
        <f t="shared" si="7"/>
        <v>0</v>
      </c>
    </row>
    <row r="154">
      <c r="A154" s="56" t="s">
        <v>157</v>
      </c>
      <c r="B154" s="57">
        <v>3.0</v>
      </c>
      <c r="C154" s="57">
        <v>10.0</v>
      </c>
      <c r="D154" s="57">
        <v>0.0</v>
      </c>
      <c r="E154" s="58">
        <v>0.0</v>
      </c>
      <c r="F154" s="59" t="str">
        <f t="shared" si="1"/>
        <v>No</v>
      </c>
      <c r="G154" s="60">
        <f t="shared" si="2"/>
        <v>1</v>
      </c>
      <c r="H154" s="58">
        <v>1.0</v>
      </c>
      <c r="I154" s="61" t="str">
        <f t="shared" si="3"/>
        <v>Sí</v>
      </c>
      <c r="J154" s="62">
        <f t="shared" si="4"/>
        <v>0</v>
      </c>
      <c r="K154" s="62">
        <f t="shared" si="5"/>
        <v>0</v>
      </c>
      <c r="L154" s="62">
        <f t="shared" si="6"/>
        <v>0</v>
      </c>
      <c r="M154" s="62">
        <f t="shared" si="7"/>
        <v>1</v>
      </c>
    </row>
    <row r="155">
      <c r="A155" s="63" t="s">
        <v>157</v>
      </c>
      <c r="B155" s="64">
        <v>4.0</v>
      </c>
      <c r="C155" s="64">
        <v>10.0</v>
      </c>
      <c r="D155" s="64">
        <v>0.0</v>
      </c>
      <c r="E155" s="65">
        <v>0.0</v>
      </c>
      <c r="F155" s="59" t="str">
        <f t="shared" si="1"/>
        <v>No</v>
      </c>
      <c r="G155" s="60">
        <f t="shared" si="2"/>
        <v>1</v>
      </c>
      <c r="H155" s="65">
        <v>1.0</v>
      </c>
      <c r="I155" s="61" t="str">
        <f t="shared" si="3"/>
        <v>Sí</v>
      </c>
      <c r="J155" s="62">
        <f t="shared" si="4"/>
        <v>0</v>
      </c>
      <c r="K155" s="62">
        <f t="shared" si="5"/>
        <v>0</v>
      </c>
      <c r="L155" s="62">
        <f t="shared" si="6"/>
        <v>0</v>
      </c>
      <c r="M155" s="62">
        <f t="shared" si="7"/>
        <v>1</v>
      </c>
    </row>
    <row r="156">
      <c r="A156" s="56" t="s">
        <v>157</v>
      </c>
      <c r="B156" s="57">
        <v>5.0</v>
      </c>
      <c r="C156" s="57">
        <v>10.0</v>
      </c>
      <c r="D156" s="57">
        <v>0.0</v>
      </c>
      <c r="E156" s="58">
        <v>0.0</v>
      </c>
      <c r="F156" s="59" t="str">
        <f t="shared" si="1"/>
        <v>No</v>
      </c>
      <c r="G156" s="60">
        <f t="shared" si="2"/>
        <v>1</v>
      </c>
      <c r="H156" s="58">
        <v>1.0</v>
      </c>
      <c r="I156" s="61" t="str">
        <f t="shared" si="3"/>
        <v>Sí</v>
      </c>
      <c r="J156" s="62">
        <f t="shared" si="4"/>
        <v>0</v>
      </c>
      <c r="K156" s="62">
        <f t="shared" si="5"/>
        <v>0</v>
      </c>
      <c r="L156" s="62">
        <f t="shared" si="6"/>
        <v>0</v>
      </c>
      <c r="M156" s="62">
        <f t="shared" si="7"/>
        <v>1</v>
      </c>
    </row>
    <row r="157">
      <c r="A157" s="63" t="s">
        <v>157</v>
      </c>
      <c r="B157" s="64">
        <v>6.0</v>
      </c>
      <c r="C157" s="64">
        <v>10.0</v>
      </c>
      <c r="D157" s="64">
        <v>0.0</v>
      </c>
      <c r="E157" s="65">
        <v>0.0</v>
      </c>
      <c r="F157" s="59" t="str">
        <f t="shared" si="1"/>
        <v>No</v>
      </c>
      <c r="G157" s="60">
        <f t="shared" si="2"/>
        <v>1</v>
      </c>
      <c r="H157" s="65">
        <v>0.0</v>
      </c>
      <c r="I157" s="61" t="str">
        <f t="shared" si="3"/>
        <v>No</v>
      </c>
      <c r="J157" s="62">
        <f t="shared" si="4"/>
        <v>0</v>
      </c>
      <c r="K157" s="62">
        <f t="shared" si="5"/>
        <v>1</v>
      </c>
      <c r="L157" s="62">
        <f t="shared" si="6"/>
        <v>0</v>
      </c>
      <c r="M157" s="62">
        <f t="shared" si="7"/>
        <v>0</v>
      </c>
    </row>
    <row r="158">
      <c r="A158" s="56" t="s">
        <v>157</v>
      </c>
      <c r="B158" s="57">
        <v>7.0</v>
      </c>
      <c r="C158" s="57">
        <v>10.0</v>
      </c>
      <c r="D158" s="57">
        <v>0.0</v>
      </c>
      <c r="E158" s="58">
        <v>0.0</v>
      </c>
      <c r="F158" s="59" t="str">
        <f t="shared" si="1"/>
        <v>No</v>
      </c>
      <c r="G158" s="60">
        <f t="shared" si="2"/>
        <v>1</v>
      </c>
      <c r="H158" s="58">
        <v>0.0</v>
      </c>
      <c r="I158" s="61" t="str">
        <f t="shared" si="3"/>
        <v>No</v>
      </c>
      <c r="J158" s="62">
        <f t="shared" si="4"/>
        <v>0</v>
      </c>
      <c r="K158" s="62">
        <f t="shared" si="5"/>
        <v>1</v>
      </c>
      <c r="L158" s="62">
        <f t="shared" si="6"/>
        <v>0</v>
      </c>
      <c r="M158" s="62">
        <f t="shared" si="7"/>
        <v>0</v>
      </c>
    </row>
    <row r="159">
      <c r="A159" s="63" t="s">
        <v>157</v>
      </c>
      <c r="B159" s="64">
        <v>8.0</v>
      </c>
      <c r="C159" s="64">
        <v>10.0</v>
      </c>
      <c r="D159" s="64">
        <v>0.0</v>
      </c>
      <c r="E159" s="65">
        <v>0.0</v>
      </c>
      <c r="F159" s="59" t="str">
        <f t="shared" si="1"/>
        <v>No</v>
      </c>
      <c r="G159" s="60">
        <f t="shared" si="2"/>
        <v>1</v>
      </c>
      <c r="H159" s="65">
        <v>1.0</v>
      </c>
      <c r="I159" s="61" t="str">
        <f t="shared" si="3"/>
        <v>Sí</v>
      </c>
      <c r="J159" s="62">
        <f t="shared" si="4"/>
        <v>0</v>
      </c>
      <c r="K159" s="62">
        <f t="shared" si="5"/>
        <v>0</v>
      </c>
      <c r="L159" s="62">
        <f t="shared" si="6"/>
        <v>0</v>
      </c>
      <c r="M159" s="62">
        <f t="shared" si="7"/>
        <v>1</v>
      </c>
    </row>
    <row r="160">
      <c r="A160" s="56" t="s">
        <v>157</v>
      </c>
      <c r="B160" s="57">
        <v>9.0</v>
      </c>
      <c r="C160" s="57">
        <v>5.0</v>
      </c>
      <c r="D160" s="57">
        <v>0.0</v>
      </c>
      <c r="E160" s="58">
        <v>5.0</v>
      </c>
      <c r="F160" s="59" t="str">
        <f t="shared" si="1"/>
        <v>Sí</v>
      </c>
      <c r="G160" s="60">
        <f t="shared" si="2"/>
        <v>0.5</v>
      </c>
      <c r="H160" s="58">
        <v>0.0</v>
      </c>
      <c r="I160" s="61" t="str">
        <f t="shared" si="3"/>
        <v>No</v>
      </c>
      <c r="J160" s="62">
        <f t="shared" si="4"/>
        <v>0</v>
      </c>
      <c r="K160" s="62">
        <f t="shared" si="5"/>
        <v>0</v>
      </c>
      <c r="L160" s="62">
        <f t="shared" si="6"/>
        <v>1</v>
      </c>
      <c r="M160" s="62">
        <f t="shared" si="7"/>
        <v>0</v>
      </c>
    </row>
    <row r="161">
      <c r="A161" s="63" t="s">
        <v>157</v>
      </c>
      <c r="B161" s="64">
        <v>10.0</v>
      </c>
      <c r="C161" s="64">
        <v>0.0</v>
      </c>
      <c r="D161" s="64">
        <v>0.0</v>
      </c>
      <c r="E161" s="65">
        <v>10.0</v>
      </c>
      <c r="F161" s="59" t="str">
        <f t="shared" si="1"/>
        <v>Sí</v>
      </c>
      <c r="G161" s="60">
        <f t="shared" si="2"/>
        <v>1</v>
      </c>
      <c r="H161" s="65">
        <v>1.0</v>
      </c>
      <c r="I161" s="61" t="str">
        <f t="shared" si="3"/>
        <v>Sí</v>
      </c>
      <c r="J161" s="62">
        <f t="shared" si="4"/>
        <v>1</v>
      </c>
      <c r="K161" s="62">
        <f t="shared" si="5"/>
        <v>0</v>
      </c>
      <c r="L161" s="62">
        <f t="shared" si="6"/>
        <v>0</v>
      </c>
      <c r="M161" s="62">
        <f t="shared" si="7"/>
        <v>0</v>
      </c>
    </row>
    <row r="162">
      <c r="A162" s="56" t="s">
        <v>157</v>
      </c>
      <c r="B162" s="57">
        <v>11.0</v>
      </c>
      <c r="C162" s="57">
        <v>0.0</v>
      </c>
      <c r="D162" s="57">
        <v>0.0</v>
      </c>
      <c r="E162" s="58">
        <v>10.0</v>
      </c>
      <c r="F162" s="59" t="str">
        <f t="shared" si="1"/>
        <v>Sí</v>
      </c>
      <c r="G162" s="60">
        <f t="shared" si="2"/>
        <v>1</v>
      </c>
      <c r="H162" s="58">
        <v>1.0</v>
      </c>
      <c r="I162" s="61" t="str">
        <f t="shared" si="3"/>
        <v>Sí</v>
      </c>
      <c r="J162" s="62">
        <f t="shared" si="4"/>
        <v>1</v>
      </c>
      <c r="K162" s="62">
        <f t="shared" si="5"/>
        <v>0</v>
      </c>
      <c r="L162" s="62">
        <f t="shared" si="6"/>
        <v>0</v>
      </c>
      <c r="M162" s="62">
        <f t="shared" si="7"/>
        <v>0</v>
      </c>
    </row>
    <row r="163">
      <c r="A163" s="63" t="s">
        <v>157</v>
      </c>
      <c r="B163" s="64">
        <v>12.0</v>
      </c>
      <c r="C163" s="64">
        <v>10.0</v>
      </c>
      <c r="D163" s="64">
        <v>0.0</v>
      </c>
      <c r="E163" s="65">
        <v>0.0</v>
      </c>
      <c r="F163" s="59" t="str">
        <f t="shared" si="1"/>
        <v>No</v>
      </c>
      <c r="G163" s="60">
        <f t="shared" si="2"/>
        <v>1</v>
      </c>
      <c r="H163" s="65">
        <v>0.0</v>
      </c>
      <c r="I163" s="61" t="str">
        <f t="shared" si="3"/>
        <v>No</v>
      </c>
      <c r="J163" s="62">
        <f t="shared" si="4"/>
        <v>0</v>
      </c>
      <c r="K163" s="62">
        <f t="shared" si="5"/>
        <v>1</v>
      </c>
      <c r="L163" s="62">
        <f t="shared" si="6"/>
        <v>0</v>
      </c>
      <c r="M163" s="62">
        <f t="shared" si="7"/>
        <v>0</v>
      </c>
    </row>
    <row r="164">
      <c r="A164" s="56" t="s">
        <v>157</v>
      </c>
      <c r="B164" s="57">
        <v>13.0</v>
      </c>
      <c r="C164" s="57">
        <v>0.0</v>
      </c>
      <c r="D164" s="57">
        <v>0.0</v>
      </c>
      <c r="E164" s="58">
        <v>10.0</v>
      </c>
      <c r="F164" s="59" t="str">
        <f t="shared" si="1"/>
        <v>Sí</v>
      </c>
      <c r="G164" s="60">
        <f t="shared" si="2"/>
        <v>1</v>
      </c>
      <c r="H164" s="58">
        <v>1.0</v>
      </c>
      <c r="I164" s="61" t="str">
        <f t="shared" si="3"/>
        <v>Sí</v>
      </c>
      <c r="J164" s="62">
        <f t="shared" si="4"/>
        <v>1</v>
      </c>
      <c r="K164" s="62">
        <f t="shared" si="5"/>
        <v>0</v>
      </c>
      <c r="L164" s="62">
        <f t="shared" si="6"/>
        <v>0</v>
      </c>
      <c r="M164" s="62">
        <f t="shared" si="7"/>
        <v>0</v>
      </c>
    </row>
    <row r="165">
      <c r="A165" s="63" t="s">
        <v>157</v>
      </c>
      <c r="B165" s="64">
        <v>14.0</v>
      </c>
      <c r="C165" s="64">
        <v>0.0</v>
      </c>
      <c r="D165" s="64">
        <v>0.0</v>
      </c>
      <c r="E165" s="65">
        <v>10.0</v>
      </c>
      <c r="F165" s="59" t="str">
        <f t="shared" si="1"/>
        <v>Sí</v>
      </c>
      <c r="G165" s="60">
        <f t="shared" si="2"/>
        <v>1</v>
      </c>
      <c r="H165" s="65">
        <v>1.0</v>
      </c>
      <c r="I165" s="61" t="str">
        <f t="shared" si="3"/>
        <v>Sí</v>
      </c>
      <c r="J165" s="62">
        <f t="shared" si="4"/>
        <v>1</v>
      </c>
      <c r="K165" s="62">
        <f t="shared" si="5"/>
        <v>0</v>
      </c>
      <c r="L165" s="62">
        <f t="shared" si="6"/>
        <v>0</v>
      </c>
      <c r="M165" s="62">
        <f t="shared" si="7"/>
        <v>0</v>
      </c>
    </row>
    <row r="166">
      <c r="A166" s="56" t="s">
        <v>157</v>
      </c>
      <c r="B166" s="57">
        <v>15.0</v>
      </c>
      <c r="C166" s="57">
        <v>10.0</v>
      </c>
      <c r="D166" s="57">
        <v>0.0</v>
      </c>
      <c r="E166" s="58">
        <v>0.0</v>
      </c>
      <c r="F166" s="59" t="str">
        <f t="shared" si="1"/>
        <v>No</v>
      </c>
      <c r="G166" s="60">
        <f t="shared" si="2"/>
        <v>1</v>
      </c>
      <c r="H166" s="58">
        <v>1.0</v>
      </c>
      <c r="I166" s="61" t="str">
        <f t="shared" si="3"/>
        <v>Sí</v>
      </c>
      <c r="J166" s="62">
        <f t="shared" si="4"/>
        <v>0</v>
      </c>
      <c r="K166" s="62">
        <f t="shared" si="5"/>
        <v>0</v>
      </c>
      <c r="L166" s="62">
        <f t="shared" si="6"/>
        <v>0</v>
      </c>
      <c r="M166" s="62">
        <f t="shared" si="7"/>
        <v>1</v>
      </c>
    </row>
    <row r="167">
      <c r="A167" s="63" t="s">
        <v>157</v>
      </c>
      <c r="B167" s="64">
        <v>16.0</v>
      </c>
      <c r="C167" s="64">
        <v>10.0</v>
      </c>
      <c r="D167" s="64">
        <v>0.0</v>
      </c>
      <c r="E167" s="65">
        <v>0.0</v>
      </c>
      <c r="F167" s="59" t="str">
        <f t="shared" si="1"/>
        <v>No</v>
      </c>
      <c r="G167" s="60">
        <f t="shared" si="2"/>
        <v>1</v>
      </c>
      <c r="H167" s="65">
        <v>1.0</v>
      </c>
      <c r="I167" s="61" t="str">
        <f t="shared" si="3"/>
        <v>Sí</v>
      </c>
      <c r="J167" s="62">
        <f t="shared" si="4"/>
        <v>0</v>
      </c>
      <c r="K167" s="62">
        <f t="shared" si="5"/>
        <v>0</v>
      </c>
      <c r="L167" s="62">
        <f t="shared" si="6"/>
        <v>0</v>
      </c>
      <c r="M167" s="62">
        <f t="shared" si="7"/>
        <v>1</v>
      </c>
    </row>
    <row r="168">
      <c r="A168" s="56" t="s">
        <v>157</v>
      </c>
      <c r="B168" s="57">
        <v>17.0</v>
      </c>
      <c r="C168" s="57">
        <v>10.0</v>
      </c>
      <c r="D168" s="57">
        <v>0.0</v>
      </c>
      <c r="E168" s="58">
        <v>0.0</v>
      </c>
      <c r="F168" s="59" t="str">
        <f t="shared" si="1"/>
        <v>No</v>
      </c>
      <c r="G168" s="60">
        <f t="shared" si="2"/>
        <v>1</v>
      </c>
      <c r="H168" s="58">
        <v>0.0</v>
      </c>
      <c r="I168" s="61" t="str">
        <f t="shared" si="3"/>
        <v>No</v>
      </c>
      <c r="J168" s="62">
        <f t="shared" si="4"/>
        <v>0</v>
      </c>
      <c r="K168" s="62">
        <f t="shared" si="5"/>
        <v>1</v>
      </c>
      <c r="L168" s="62">
        <f t="shared" si="6"/>
        <v>0</v>
      </c>
      <c r="M168" s="62">
        <f t="shared" si="7"/>
        <v>0</v>
      </c>
    </row>
    <row r="169">
      <c r="A169" s="63" t="s">
        <v>157</v>
      </c>
      <c r="B169" s="64">
        <v>18.0</v>
      </c>
      <c r="C169" s="64">
        <v>0.0</v>
      </c>
      <c r="D169" s="64">
        <v>0.0</v>
      </c>
      <c r="E169" s="65">
        <v>10.0</v>
      </c>
      <c r="F169" s="59" t="str">
        <f t="shared" si="1"/>
        <v>Sí</v>
      </c>
      <c r="G169" s="60">
        <f t="shared" si="2"/>
        <v>1</v>
      </c>
      <c r="H169" s="65">
        <v>1.0</v>
      </c>
      <c r="I169" s="61" t="str">
        <f t="shared" si="3"/>
        <v>Sí</v>
      </c>
      <c r="J169" s="62">
        <f t="shared" si="4"/>
        <v>1</v>
      </c>
      <c r="K169" s="62">
        <f t="shared" si="5"/>
        <v>0</v>
      </c>
      <c r="L169" s="62">
        <f t="shared" si="6"/>
        <v>0</v>
      </c>
      <c r="M169" s="62">
        <f t="shared" si="7"/>
        <v>0</v>
      </c>
    </row>
    <row r="170">
      <c r="A170" s="56" t="s">
        <v>157</v>
      </c>
      <c r="B170" s="57">
        <v>19.0</v>
      </c>
      <c r="C170" s="57">
        <v>10.0</v>
      </c>
      <c r="D170" s="57">
        <v>0.0</v>
      </c>
      <c r="E170" s="58">
        <v>0.0</v>
      </c>
      <c r="F170" s="59" t="str">
        <f t="shared" si="1"/>
        <v>No</v>
      </c>
      <c r="G170" s="60">
        <f t="shared" si="2"/>
        <v>1</v>
      </c>
      <c r="H170" s="58">
        <v>1.0</v>
      </c>
      <c r="I170" s="61" t="str">
        <f t="shared" si="3"/>
        <v>Sí</v>
      </c>
      <c r="J170" s="62">
        <f t="shared" si="4"/>
        <v>0</v>
      </c>
      <c r="K170" s="62">
        <f t="shared" si="5"/>
        <v>0</v>
      </c>
      <c r="L170" s="62">
        <f t="shared" si="6"/>
        <v>0</v>
      </c>
      <c r="M170" s="62">
        <f t="shared" si="7"/>
        <v>1</v>
      </c>
    </row>
    <row r="171">
      <c r="A171" s="63" t="s">
        <v>157</v>
      </c>
      <c r="B171" s="64">
        <v>20.0</v>
      </c>
      <c r="C171" s="64">
        <v>0.0</v>
      </c>
      <c r="D171" s="64">
        <v>0.0</v>
      </c>
      <c r="E171" s="65">
        <v>10.0</v>
      </c>
      <c r="F171" s="59" t="str">
        <f t="shared" si="1"/>
        <v>Sí</v>
      </c>
      <c r="G171" s="60">
        <f t="shared" si="2"/>
        <v>1</v>
      </c>
      <c r="H171" s="65">
        <v>0.0</v>
      </c>
      <c r="I171" s="61" t="str">
        <f t="shared" si="3"/>
        <v>No</v>
      </c>
      <c r="J171" s="62">
        <f t="shared" si="4"/>
        <v>0</v>
      </c>
      <c r="K171" s="62">
        <f t="shared" si="5"/>
        <v>0</v>
      </c>
      <c r="L171" s="62">
        <f t="shared" si="6"/>
        <v>1</v>
      </c>
      <c r="M171" s="62">
        <f t="shared" si="7"/>
        <v>0</v>
      </c>
    </row>
    <row r="172">
      <c r="A172" s="56" t="s">
        <v>157</v>
      </c>
      <c r="B172" s="57">
        <v>21.0</v>
      </c>
      <c r="C172" s="57">
        <v>0.0</v>
      </c>
      <c r="D172" s="57">
        <v>0.0</v>
      </c>
      <c r="E172" s="58">
        <v>10.0</v>
      </c>
      <c r="F172" s="59" t="str">
        <f t="shared" si="1"/>
        <v>Sí</v>
      </c>
      <c r="G172" s="60">
        <f t="shared" si="2"/>
        <v>1</v>
      </c>
      <c r="H172" s="58">
        <v>0.0</v>
      </c>
      <c r="I172" s="61" t="str">
        <f t="shared" si="3"/>
        <v>No</v>
      </c>
      <c r="J172" s="62">
        <f t="shared" si="4"/>
        <v>0</v>
      </c>
      <c r="K172" s="62">
        <f t="shared" si="5"/>
        <v>0</v>
      </c>
      <c r="L172" s="62">
        <f t="shared" si="6"/>
        <v>1</v>
      </c>
      <c r="M172" s="62">
        <f t="shared" si="7"/>
        <v>0</v>
      </c>
    </row>
    <row r="173">
      <c r="A173" s="63" t="s">
        <v>157</v>
      </c>
      <c r="B173" s="64">
        <v>22.0</v>
      </c>
      <c r="C173" s="64">
        <v>10.0</v>
      </c>
      <c r="D173" s="64">
        <v>0.0</v>
      </c>
      <c r="E173" s="65">
        <v>0.0</v>
      </c>
      <c r="F173" s="59" t="str">
        <f t="shared" si="1"/>
        <v>No</v>
      </c>
      <c r="G173" s="60">
        <f t="shared" si="2"/>
        <v>1</v>
      </c>
      <c r="H173" s="65">
        <v>0.0</v>
      </c>
      <c r="I173" s="61" t="str">
        <f t="shared" si="3"/>
        <v>No</v>
      </c>
      <c r="J173" s="62">
        <f t="shared" si="4"/>
        <v>0</v>
      </c>
      <c r="K173" s="62">
        <f t="shared" si="5"/>
        <v>1</v>
      </c>
      <c r="L173" s="62">
        <f t="shared" si="6"/>
        <v>0</v>
      </c>
      <c r="M173" s="62">
        <f t="shared" si="7"/>
        <v>0</v>
      </c>
    </row>
    <row r="174">
      <c r="A174" s="56" t="s">
        <v>157</v>
      </c>
      <c r="B174" s="57">
        <v>23.0</v>
      </c>
      <c r="C174" s="57">
        <v>0.0</v>
      </c>
      <c r="D174" s="57">
        <v>0.0</v>
      </c>
      <c r="E174" s="58">
        <v>10.0</v>
      </c>
      <c r="F174" s="59" t="str">
        <f t="shared" si="1"/>
        <v>Sí</v>
      </c>
      <c r="G174" s="60">
        <f t="shared" si="2"/>
        <v>1</v>
      </c>
      <c r="H174" s="58">
        <v>0.0</v>
      </c>
      <c r="I174" s="61" t="str">
        <f t="shared" si="3"/>
        <v>No</v>
      </c>
      <c r="J174" s="62">
        <f t="shared" si="4"/>
        <v>0</v>
      </c>
      <c r="K174" s="62">
        <f t="shared" si="5"/>
        <v>0</v>
      </c>
      <c r="L174" s="62">
        <f t="shared" si="6"/>
        <v>1</v>
      </c>
      <c r="M174" s="62">
        <f t="shared" si="7"/>
        <v>0</v>
      </c>
    </row>
    <row r="175">
      <c r="A175" s="63" t="s">
        <v>157</v>
      </c>
      <c r="B175" s="64">
        <v>24.0</v>
      </c>
      <c r="C175" s="64">
        <v>10.0</v>
      </c>
      <c r="D175" s="64">
        <v>0.0</v>
      </c>
      <c r="E175" s="65">
        <v>0.0</v>
      </c>
      <c r="F175" s="59" t="str">
        <f t="shared" si="1"/>
        <v>No</v>
      </c>
      <c r="G175" s="60">
        <f t="shared" si="2"/>
        <v>1</v>
      </c>
      <c r="H175" s="65">
        <v>1.0</v>
      </c>
      <c r="I175" s="61" t="str">
        <f t="shared" si="3"/>
        <v>Sí</v>
      </c>
      <c r="J175" s="62">
        <f t="shared" si="4"/>
        <v>0</v>
      </c>
      <c r="K175" s="62">
        <f t="shared" si="5"/>
        <v>0</v>
      </c>
      <c r="L175" s="62">
        <f t="shared" si="6"/>
        <v>0</v>
      </c>
      <c r="M175" s="62">
        <f t="shared" si="7"/>
        <v>1</v>
      </c>
    </row>
    <row r="176">
      <c r="A176" s="56" t="s">
        <v>157</v>
      </c>
      <c r="B176" s="57">
        <v>25.0</v>
      </c>
      <c r="C176" s="57">
        <v>10.0</v>
      </c>
      <c r="D176" s="57">
        <v>0.0</v>
      </c>
      <c r="E176" s="58">
        <v>0.0</v>
      </c>
      <c r="F176" s="59" t="str">
        <f t="shared" si="1"/>
        <v>No</v>
      </c>
      <c r="G176" s="60">
        <f t="shared" si="2"/>
        <v>1</v>
      </c>
      <c r="H176" s="58">
        <v>0.0</v>
      </c>
      <c r="I176" s="61" t="str">
        <f t="shared" si="3"/>
        <v>No</v>
      </c>
      <c r="J176" s="62">
        <f t="shared" si="4"/>
        <v>0</v>
      </c>
      <c r="K176" s="62">
        <f t="shared" si="5"/>
        <v>1</v>
      </c>
      <c r="L176" s="62">
        <f t="shared" si="6"/>
        <v>0</v>
      </c>
      <c r="M176" s="62">
        <f t="shared" si="7"/>
        <v>0</v>
      </c>
    </row>
    <row r="177">
      <c r="A177" s="63" t="s">
        <v>157</v>
      </c>
      <c r="B177" s="64">
        <v>26.0</v>
      </c>
      <c r="C177" s="64">
        <v>3.0</v>
      </c>
      <c r="D177" s="64">
        <v>0.0</v>
      </c>
      <c r="E177" s="65">
        <v>7.0</v>
      </c>
      <c r="F177" s="59" t="str">
        <f t="shared" si="1"/>
        <v>Sí</v>
      </c>
      <c r="G177" s="60">
        <f t="shared" si="2"/>
        <v>0.7</v>
      </c>
      <c r="H177" s="65">
        <v>0.0</v>
      </c>
      <c r="I177" s="61" t="str">
        <f t="shared" si="3"/>
        <v>No</v>
      </c>
      <c r="J177" s="62">
        <f t="shared" si="4"/>
        <v>0</v>
      </c>
      <c r="K177" s="62">
        <f t="shared" si="5"/>
        <v>0</v>
      </c>
      <c r="L177" s="62">
        <f t="shared" si="6"/>
        <v>1</v>
      </c>
      <c r="M177" s="62">
        <f t="shared" si="7"/>
        <v>0</v>
      </c>
    </row>
    <row r="178">
      <c r="A178" s="56" t="s">
        <v>157</v>
      </c>
      <c r="B178" s="57">
        <v>27.0</v>
      </c>
      <c r="C178" s="57">
        <v>10.0</v>
      </c>
      <c r="D178" s="57">
        <v>0.0</v>
      </c>
      <c r="E178" s="58">
        <v>0.0</v>
      </c>
      <c r="F178" s="59" t="str">
        <f t="shared" si="1"/>
        <v>No</v>
      </c>
      <c r="G178" s="60">
        <f t="shared" si="2"/>
        <v>1</v>
      </c>
      <c r="H178" s="58">
        <v>0.0</v>
      </c>
      <c r="I178" s="61" t="str">
        <f t="shared" si="3"/>
        <v>No</v>
      </c>
      <c r="J178" s="62">
        <f t="shared" si="4"/>
        <v>0</v>
      </c>
      <c r="K178" s="62">
        <f t="shared" si="5"/>
        <v>1</v>
      </c>
      <c r="L178" s="62">
        <f t="shared" si="6"/>
        <v>0</v>
      </c>
      <c r="M178" s="62">
        <f t="shared" si="7"/>
        <v>0</v>
      </c>
    </row>
    <row r="179">
      <c r="A179" s="63" t="s">
        <v>157</v>
      </c>
      <c r="B179" s="64">
        <v>28.0</v>
      </c>
      <c r="C179" s="64">
        <v>0.0</v>
      </c>
      <c r="D179" s="64">
        <v>0.0</v>
      </c>
      <c r="E179" s="65">
        <v>10.0</v>
      </c>
      <c r="F179" s="59" t="str">
        <f t="shared" si="1"/>
        <v>Sí</v>
      </c>
      <c r="G179" s="60">
        <f t="shared" si="2"/>
        <v>1</v>
      </c>
      <c r="H179" s="65">
        <v>1.0</v>
      </c>
      <c r="I179" s="61" t="str">
        <f t="shared" si="3"/>
        <v>Sí</v>
      </c>
      <c r="J179" s="62">
        <f t="shared" si="4"/>
        <v>1</v>
      </c>
      <c r="K179" s="62">
        <f t="shared" si="5"/>
        <v>0</v>
      </c>
      <c r="L179" s="62">
        <f t="shared" si="6"/>
        <v>0</v>
      </c>
      <c r="M179" s="62">
        <f t="shared" si="7"/>
        <v>0</v>
      </c>
    </row>
    <row r="180">
      <c r="A180" s="56" t="s">
        <v>157</v>
      </c>
      <c r="B180" s="57">
        <v>29.0</v>
      </c>
      <c r="C180" s="57">
        <v>0.0</v>
      </c>
      <c r="D180" s="57">
        <v>0.0</v>
      </c>
      <c r="E180" s="58">
        <v>10.0</v>
      </c>
      <c r="F180" s="59" t="str">
        <f t="shared" si="1"/>
        <v>Sí</v>
      </c>
      <c r="G180" s="60">
        <f t="shared" si="2"/>
        <v>1</v>
      </c>
      <c r="H180" s="58">
        <v>1.0</v>
      </c>
      <c r="I180" s="61" t="str">
        <f t="shared" si="3"/>
        <v>Sí</v>
      </c>
      <c r="J180" s="62">
        <f t="shared" si="4"/>
        <v>1</v>
      </c>
      <c r="K180" s="62">
        <f t="shared" si="5"/>
        <v>0</v>
      </c>
      <c r="L180" s="62">
        <f t="shared" si="6"/>
        <v>0</v>
      </c>
      <c r="M180" s="62">
        <f t="shared" si="7"/>
        <v>0</v>
      </c>
    </row>
    <row r="181">
      <c r="A181" s="63" t="s">
        <v>157</v>
      </c>
      <c r="B181" s="64">
        <v>30.0</v>
      </c>
      <c r="C181" s="64">
        <v>10.0</v>
      </c>
      <c r="D181" s="64">
        <v>0.0</v>
      </c>
      <c r="E181" s="65">
        <v>0.0</v>
      </c>
      <c r="F181" s="59" t="str">
        <f t="shared" si="1"/>
        <v>No</v>
      </c>
      <c r="G181" s="60">
        <f t="shared" si="2"/>
        <v>1</v>
      </c>
      <c r="H181" s="65">
        <v>0.0</v>
      </c>
      <c r="I181" s="61" t="str">
        <f t="shared" si="3"/>
        <v>No</v>
      </c>
      <c r="J181" s="62">
        <f t="shared" si="4"/>
        <v>0</v>
      </c>
      <c r="K181" s="62">
        <f t="shared" si="5"/>
        <v>1</v>
      </c>
      <c r="L181" s="62">
        <f t="shared" si="6"/>
        <v>0</v>
      </c>
      <c r="M181" s="62">
        <f t="shared" si="7"/>
        <v>0</v>
      </c>
    </row>
    <row r="182">
      <c r="A182" s="56" t="s">
        <v>157</v>
      </c>
      <c r="B182" s="57">
        <v>31.0</v>
      </c>
      <c r="C182" s="57">
        <v>0.0</v>
      </c>
      <c r="D182" s="57">
        <v>0.0</v>
      </c>
      <c r="E182" s="58">
        <v>10.0</v>
      </c>
      <c r="F182" s="59" t="str">
        <f t="shared" si="1"/>
        <v>Sí</v>
      </c>
      <c r="G182" s="60">
        <f t="shared" si="2"/>
        <v>1</v>
      </c>
      <c r="H182" s="58">
        <v>1.0</v>
      </c>
      <c r="I182" s="61" t="str">
        <f t="shared" si="3"/>
        <v>Sí</v>
      </c>
      <c r="J182" s="62">
        <f t="shared" si="4"/>
        <v>1</v>
      </c>
      <c r="K182" s="62">
        <f t="shared" si="5"/>
        <v>0</v>
      </c>
      <c r="L182" s="62">
        <f t="shared" si="6"/>
        <v>0</v>
      </c>
      <c r="M182" s="62">
        <f t="shared" si="7"/>
        <v>0</v>
      </c>
    </row>
    <row r="183">
      <c r="A183" s="63" t="s">
        <v>157</v>
      </c>
      <c r="B183" s="64">
        <v>32.0</v>
      </c>
      <c r="C183" s="64">
        <v>0.0</v>
      </c>
      <c r="D183" s="64">
        <v>0.0</v>
      </c>
      <c r="E183" s="65">
        <v>10.0</v>
      </c>
      <c r="F183" s="59" t="str">
        <f t="shared" si="1"/>
        <v>Sí</v>
      </c>
      <c r="G183" s="60">
        <f t="shared" si="2"/>
        <v>1</v>
      </c>
      <c r="H183" s="65">
        <v>1.0</v>
      </c>
      <c r="I183" s="61" t="str">
        <f t="shared" si="3"/>
        <v>Sí</v>
      </c>
      <c r="J183" s="62">
        <f t="shared" si="4"/>
        <v>1</v>
      </c>
      <c r="K183" s="62">
        <f t="shared" si="5"/>
        <v>0</v>
      </c>
      <c r="L183" s="62">
        <f t="shared" si="6"/>
        <v>0</v>
      </c>
      <c r="M183" s="62">
        <f t="shared" si="7"/>
        <v>0</v>
      </c>
    </row>
    <row r="184">
      <c r="A184" s="56" t="s">
        <v>157</v>
      </c>
      <c r="B184" s="57">
        <v>33.0</v>
      </c>
      <c r="C184" s="57">
        <v>10.0</v>
      </c>
      <c r="D184" s="57">
        <v>0.0</v>
      </c>
      <c r="E184" s="58">
        <v>0.0</v>
      </c>
      <c r="F184" s="59" t="str">
        <f t="shared" si="1"/>
        <v>No</v>
      </c>
      <c r="G184" s="60">
        <f t="shared" si="2"/>
        <v>1</v>
      </c>
      <c r="H184" s="58">
        <v>0.0</v>
      </c>
      <c r="I184" s="61" t="str">
        <f t="shared" si="3"/>
        <v>No</v>
      </c>
      <c r="J184" s="62">
        <f t="shared" si="4"/>
        <v>0</v>
      </c>
      <c r="K184" s="62">
        <f t="shared" si="5"/>
        <v>1</v>
      </c>
      <c r="L184" s="62">
        <f t="shared" si="6"/>
        <v>0</v>
      </c>
      <c r="M184" s="62">
        <f t="shared" si="7"/>
        <v>0</v>
      </c>
    </row>
    <row r="185">
      <c r="A185" s="63" t="s">
        <v>157</v>
      </c>
      <c r="B185" s="64">
        <v>34.0</v>
      </c>
      <c r="C185" s="64">
        <v>10.0</v>
      </c>
      <c r="D185" s="64">
        <v>0.0</v>
      </c>
      <c r="E185" s="65">
        <v>0.0</v>
      </c>
      <c r="F185" s="59" t="str">
        <f t="shared" si="1"/>
        <v>No</v>
      </c>
      <c r="G185" s="60">
        <f t="shared" si="2"/>
        <v>1</v>
      </c>
      <c r="H185" s="65">
        <v>1.0</v>
      </c>
      <c r="I185" s="61" t="str">
        <f t="shared" si="3"/>
        <v>Sí</v>
      </c>
      <c r="J185" s="62">
        <f t="shared" si="4"/>
        <v>0</v>
      </c>
      <c r="K185" s="62">
        <f t="shared" si="5"/>
        <v>0</v>
      </c>
      <c r="L185" s="62">
        <f t="shared" si="6"/>
        <v>0</v>
      </c>
      <c r="M185" s="62">
        <f t="shared" si="7"/>
        <v>1</v>
      </c>
    </row>
    <row r="186">
      <c r="A186" s="56" t="s">
        <v>157</v>
      </c>
      <c r="B186" s="57">
        <v>35.0</v>
      </c>
      <c r="C186" s="57">
        <v>10.0</v>
      </c>
      <c r="D186" s="57">
        <v>0.0</v>
      </c>
      <c r="E186" s="58">
        <v>0.0</v>
      </c>
      <c r="F186" s="59" t="str">
        <f t="shared" si="1"/>
        <v>No</v>
      </c>
      <c r="G186" s="60">
        <f t="shared" si="2"/>
        <v>1</v>
      </c>
      <c r="H186" s="58">
        <v>1.0</v>
      </c>
      <c r="I186" s="61" t="str">
        <f t="shared" si="3"/>
        <v>Sí</v>
      </c>
      <c r="J186" s="62">
        <f t="shared" si="4"/>
        <v>0</v>
      </c>
      <c r="K186" s="62">
        <f t="shared" si="5"/>
        <v>0</v>
      </c>
      <c r="L186" s="62">
        <f t="shared" si="6"/>
        <v>0</v>
      </c>
      <c r="M186" s="62">
        <f t="shared" si="7"/>
        <v>1</v>
      </c>
    </row>
    <row r="187">
      <c r="A187" s="63" t="s">
        <v>157</v>
      </c>
      <c r="B187" s="64">
        <v>36.0</v>
      </c>
      <c r="C187" s="64">
        <v>10.0</v>
      </c>
      <c r="D187" s="64">
        <v>0.0</v>
      </c>
      <c r="E187" s="65">
        <v>0.0</v>
      </c>
      <c r="F187" s="59" t="str">
        <f t="shared" si="1"/>
        <v>No</v>
      </c>
      <c r="G187" s="60">
        <f t="shared" si="2"/>
        <v>1</v>
      </c>
      <c r="H187" s="65">
        <v>0.0</v>
      </c>
      <c r="I187" s="61" t="str">
        <f t="shared" si="3"/>
        <v>No</v>
      </c>
      <c r="J187" s="62">
        <f t="shared" si="4"/>
        <v>0</v>
      </c>
      <c r="K187" s="62">
        <f t="shared" si="5"/>
        <v>1</v>
      </c>
      <c r="L187" s="62">
        <f t="shared" si="6"/>
        <v>0</v>
      </c>
      <c r="M187" s="62">
        <f t="shared" si="7"/>
        <v>0</v>
      </c>
    </row>
    <row r="188">
      <c r="A188" s="56" t="s">
        <v>157</v>
      </c>
      <c r="B188" s="57">
        <v>37.0</v>
      </c>
      <c r="C188" s="57">
        <v>10.0</v>
      </c>
      <c r="D188" s="57">
        <v>0.0</v>
      </c>
      <c r="E188" s="58">
        <v>0.0</v>
      </c>
      <c r="F188" s="59" t="str">
        <f t="shared" si="1"/>
        <v>No</v>
      </c>
      <c r="G188" s="60">
        <f t="shared" si="2"/>
        <v>1</v>
      </c>
      <c r="H188" s="58">
        <v>1.0</v>
      </c>
      <c r="I188" s="61" t="str">
        <f t="shared" si="3"/>
        <v>Sí</v>
      </c>
      <c r="J188" s="62">
        <f t="shared" si="4"/>
        <v>0</v>
      </c>
      <c r="K188" s="62">
        <f t="shared" si="5"/>
        <v>0</v>
      </c>
      <c r="L188" s="62">
        <f t="shared" si="6"/>
        <v>0</v>
      </c>
      <c r="M188" s="62">
        <f t="shared" si="7"/>
        <v>1</v>
      </c>
    </row>
    <row r="189">
      <c r="A189" s="63" t="s">
        <v>157</v>
      </c>
      <c r="B189" s="64">
        <v>38.0</v>
      </c>
      <c r="C189" s="64">
        <v>10.0</v>
      </c>
      <c r="D189" s="64">
        <v>0.0</v>
      </c>
      <c r="E189" s="65">
        <v>0.0</v>
      </c>
      <c r="F189" s="59" t="str">
        <f t="shared" si="1"/>
        <v>No</v>
      </c>
      <c r="G189" s="60">
        <f t="shared" si="2"/>
        <v>1</v>
      </c>
      <c r="H189" s="65">
        <v>0.0</v>
      </c>
      <c r="I189" s="61" t="str">
        <f t="shared" si="3"/>
        <v>No</v>
      </c>
      <c r="J189" s="62">
        <f t="shared" si="4"/>
        <v>0</v>
      </c>
      <c r="K189" s="62">
        <f t="shared" si="5"/>
        <v>1</v>
      </c>
      <c r="L189" s="62">
        <f t="shared" si="6"/>
        <v>0</v>
      </c>
      <c r="M189" s="62">
        <f t="shared" si="7"/>
        <v>0</v>
      </c>
    </row>
    <row r="190">
      <c r="A190" s="56" t="s">
        <v>157</v>
      </c>
      <c r="B190" s="57">
        <v>39.0</v>
      </c>
      <c r="C190" s="57">
        <v>10.0</v>
      </c>
      <c r="D190" s="57">
        <v>0.0</v>
      </c>
      <c r="E190" s="58">
        <v>0.0</v>
      </c>
      <c r="F190" s="59" t="str">
        <f t="shared" si="1"/>
        <v>No</v>
      </c>
      <c r="G190" s="60">
        <f t="shared" si="2"/>
        <v>1</v>
      </c>
      <c r="H190" s="58">
        <v>1.0</v>
      </c>
      <c r="I190" s="61" t="str">
        <f t="shared" si="3"/>
        <v>Sí</v>
      </c>
      <c r="J190" s="62">
        <f t="shared" si="4"/>
        <v>0</v>
      </c>
      <c r="K190" s="62">
        <f t="shared" si="5"/>
        <v>0</v>
      </c>
      <c r="L190" s="62">
        <f t="shared" si="6"/>
        <v>0</v>
      </c>
      <c r="M190" s="62">
        <f t="shared" si="7"/>
        <v>1</v>
      </c>
    </row>
    <row r="191">
      <c r="A191" s="63" t="s">
        <v>198</v>
      </c>
      <c r="B191" s="64">
        <v>0.0</v>
      </c>
      <c r="C191" s="64">
        <v>0.0</v>
      </c>
      <c r="D191" s="64">
        <v>0.0</v>
      </c>
      <c r="E191" s="65">
        <v>10.0</v>
      </c>
      <c r="F191" s="59" t="str">
        <f t="shared" si="1"/>
        <v>Sí</v>
      </c>
      <c r="G191" s="60">
        <f t="shared" si="2"/>
        <v>1</v>
      </c>
      <c r="H191" s="65">
        <v>0.0</v>
      </c>
      <c r="I191" s="61" t="str">
        <f t="shared" si="3"/>
        <v>No</v>
      </c>
      <c r="J191" s="62">
        <f t="shared" si="4"/>
        <v>0</v>
      </c>
      <c r="K191" s="62">
        <f t="shared" si="5"/>
        <v>0</v>
      </c>
      <c r="L191" s="62">
        <f t="shared" si="6"/>
        <v>1</v>
      </c>
      <c r="M191" s="62">
        <f t="shared" si="7"/>
        <v>0</v>
      </c>
    </row>
    <row r="192">
      <c r="A192" s="56" t="s">
        <v>198</v>
      </c>
      <c r="B192" s="57">
        <v>1.0</v>
      </c>
      <c r="C192" s="57">
        <v>10.0</v>
      </c>
      <c r="D192" s="57">
        <v>0.0</v>
      </c>
      <c r="E192" s="58">
        <v>0.0</v>
      </c>
      <c r="F192" s="59" t="str">
        <f t="shared" si="1"/>
        <v>No</v>
      </c>
      <c r="G192" s="60">
        <f t="shared" si="2"/>
        <v>1</v>
      </c>
      <c r="H192" s="58">
        <v>0.0</v>
      </c>
      <c r="I192" s="61" t="str">
        <f t="shared" si="3"/>
        <v>No</v>
      </c>
      <c r="J192" s="62">
        <f t="shared" si="4"/>
        <v>0</v>
      </c>
      <c r="K192" s="62">
        <f t="shared" si="5"/>
        <v>1</v>
      </c>
      <c r="L192" s="62">
        <f t="shared" si="6"/>
        <v>0</v>
      </c>
      <c r="M192" s="62">
        <f t="shared" si="7"/>
        <v>0</v>
      </c>
    </row>
    <row r="193">
      <c r="A193" s="63" t="s">
        <v>198</v>
      </c>
      <c r="B193" s="64">
        <v>2.0</v>
      </c>
      <c r="C193" s="64">
        <v>10.0</v>
      </c>
      <c r="D193" s="64">
        <v>0.0</v>
      </c>
      <c r="E193" s="65">
        <v>0.0</v>
      </c>
      <c r="F193" s="59" t="str">
        <f t="shared" si="1"/>
        <v>No</v>
      </c>
      <c r="G193" s="60">
        <f t="shared" si="2"/>
        <v>1</v>
      </c>
      <c r="H193" s="65">
        <v>0.0</v>
      </c>
      <c r="I193" s="61" t="str">
        <f t="shared" si="3"/>
        <v>No</v>
      </c>
      <c r="J193" s="62">
        <f t="shared" si="4"/>
        <v>0</v>
      </c>
      <c r="K193" s="62">
        <f t="shared" si="5"/>
        <v>1</v>
      </c>
      <c r="L193" s="62">
        <f t="shared" si="6"/>
        <v>0</v>
      </c>
      <c r="M193" s="62">
        <f t="shared" si="7"/>
        <v>0</v>
      </c>
    </row>
    <row r="194">
      <c r="A194" s="56" t="s">
        <v>198</v>
      </c>
      <c r="B194" s="57">
        <v>3.0</v>
      </c>
      <c r="C194" s="57">
        <v>10.0</v>
      </c>
      <c r="D194" s="57">
        <v>0.0</v>
      </c>
      <c r="E194" s="58">
        <v>0.0</v>
      </c>
      <c r="F194" s="59" t="str">
        <f t="shared" si="1"/>
        <v>No</v>
      </c>
      <c r="G194" s="60">
        <f t="shared" si="2"/>
        <v>1</v>
      </c>
      <c r="H194" s="58">
        <v>0.0</v>
      </c>
      <c r="I194" s="61" t="str">
        <f t="shared" si="3"/>
        <v>No</v>
      </c>
      <c r="J194" s="62">
        <f t="shared" si="4"/>
        <v>0</v>
      </c>
      <c r="K194" s="62">
        <f t="shared" si="5"/>
        <v>1</v>
      </c>
      <c r="L194" s="62">
        <f t="shared" si="6"/>
        <v>0</v>
      </c>
      <c r="M194" s="62">
        <f t="shared" si="7"/>
        <v>0</v>
      </c>
    </row>
    <row r="195">
      <c r="A195" s="63" t="s">
        <v>198</v>
      </c>
      <c r="B195" s="64">
        <v>4.0</v>
      </c>
      <c r="C195" s="64">
        <v>10.0</v>
      </c>
      <c r="D195" s="64">
        <v>0.0</v>
      </c>
      <c r="E195" s="65">
        <v>0.0</v>
      </c>
      <c r="F195" s="59" t="str">
        <f t="shared" si="1"/>
        <v>No</v>
      </c>
      <c r="G195" s="60">
        <f t="shared" si="2"/>
        <v>1</v>
      </c>
      <c r="H195" s="65">
        <v>1.0</v>
      </c>
      <c r="I195" s="61" t="str">
        <f t="shared" si="3"/>
        <v>Sí</v>
      </c>
      <c r="J195" s="62">
        <f t="shared" si="4"/>
        <v>0</v>
      </c>
      <c r="K195" s="62">
        <f t="shared" si="5"/>
        <v>0</v>
      </c>
      <c r="L195" s="62">
        <f t="shared" si="6"/>
        <v>0</v>
      </c>
      <c r="M195" s="62">
        <f t="shared" si="7"/>
        <v>1</v>
      </c>
    </row>
    <row r="196">
      <c r="A196" s="56" t="s">
        <v>198</v>
      </c>
      <c r="B196" s="57">
        <v>5.0</v>
      </c>
      <c r="C196" s="57">
        <v>10.0</v>
      </c>
      <c r="D196" s="57">
        <v>0.0</v>
      </c>
      <c r="E196" s="58">
        <v>0.0</v>
      </c>
      <c r="F196" s="59" t="str">
        <f t="shared" si="1"/>
        <v>No</v>
      </c>
      <c r="G196" s="60">
        <f t="shared" si="2"/>
        <v>1</v>
      </c>
      <c r="H196" s="58">
        <v>1.0</v>
      </c>
      <c r="I196" s="61" t="str">
        <f t="shared" si="3"/>
        <v>Sí</v>
      </c>
      <c r="J196" s="62">
        <f t="shared" si="4"/>
        <v>0</v>
      </c>
      <c r="K196" s="62">
        <f t="shared" si="5"/>
        <v>0</v>
      </c>
      <c r="L196" s="62">
        <f t="shared" si="6"/>
        <v>0</v>
      </c>
      <c r="M196" s="62">
        <f t="shared" si="7"/>
        <v>1</v>
      </c>
    </row>
    <row r="197">
      <c r="A197" s="63" t="s">
        <v>198</v>
      </c>
      <c r="B197" s="64">
        <v>6.0</v>
      </c>
      <c r="C197" s="64">
        <v>1.0</v>
      </c>
      <c r="D197" s="64">
        <v>0.0</v>
      </c>
      <c r="E197" s="65">
        <v>9.0</v>
      </c>
      <c r="F197" s="59" t="str">
        <f t="shared" si="1"/>
        <v>Sí</v>
      </c>
      <c r="G197" s="60">
        <f t="shared" si="2"/>
        <v>0.9</v>
      </c>
      <c r="H197" s="65">
        <v>0.0</v>
      </c>
      <c r="I197" s="61" t="str">
        <f t="shared" si="3"/>
        <v>No</v>
      </c>
      <c r="J197" s="62">
        <f t="shared" si="4"/>
        <v>0</v>
      </c>
      <c r="K197" s="62">
        <f t="shared" si="5"/>
        <v>0</v>
      </c>
      <c r="L197" s="62">
        <f t="shared" si="6"/>
        <v>1</v>
      </c>
      <c r="M197" s="62">
        <f t="shared" si="7"/>
        <v>0</v>
      </c>
    </row>
    <row r="198">
      <c r="A198" s="56" t="s">
        <v>198</v>
      </c>
      <c r="B198" s="57">
        <v>7.0</v>
      </c>
      <c r="C198" s="57">
        <v>10.0</v>
      </c>
      <c r="D198" s="57">
        <v>0.0</v>
      </c>
      <c r="E198" s="58">
        <v>0.0</v>
      </c>
      <c r="F198" s="59" t="str">
        <f t="shared" si="1"/>
        <v>No</v>
      </c>
      <c r="G198" s="60">
        <f t="shared" si="2"/>
        <v>1</v>
      </c>
      <c r="H198" s="58">
        <v>0.0</v>
      </c>
      <c r="I198" s="61" t="str">
        <f t="shared" si="3"/>
        <v>No</v>
      </c>
      <c r="J198" s="62">
        <f t="shared" si="4"/>
        <v>0</v>
      </c>
      <c r="K198" s="62">
        <f t="shared" si="5"/>
        <v>1</v>
      </c>
      <c r="L198" s="62">
        <f t="shared" si="6"/>
        <v>0</v>
      </c>
      <c r="M198" s="62">
        <f t="shared" si="7"/>
        <v>0</v>
      </c>
    </row>
    <row r="199">
      <c r="A199" s="63" t="s">
        <v>198</v>
      </c>
      <c r="B199" s="64">
        <v>8.0</v>
      </c>
      <c r="C199" s="64">
        <v>10.0</v>
      </c>
      <c r="D199" s="64">
        <v>0.0</v>
      </c>
      <c r="E199" s="65">
        <v>0.0</v>
      </c>
      <c r="F199" s="59" t="str">
        <f t="shared" si="1"/>
        <v>No</v>
      </c>
      <c r="G199" s="60">
        <f t="shared" si="2"/>
        <v>1</v>
      </c>
      <c r="H199" s="65">
        <v>0.0</v>
      </c>
      <c r="I199" s="61" t="str">
        <f t="shared" si="3"/>
        <v>No</v>
      </c>
      <c r="J199" s="62">
        <f t="shared" si="4"/>
        <v>0</v>
      </c>
      <c r="K199" s="62">
        <f t="shared" si="5"/>
        <v>1</v>
      </c>
      <c r="L199" s="62">
        <f t="shared" si="6"/>
        <v>0</v>
      </c>
      <c r="M199" s="62">
        <f t="shared" si="7"/>
        <v>0</v>
      </c>
    </row>
    <row r="200">
      <c r="A200" s="56" t="s">
        <v>198</v>
      </c>
      <c r="B200" s="57">
        <v>9.0</v>
      </c>
      <c r="C200" s="57">
        <v>10.0</v>
      </c>
      <c r="D200" s="57">
        <v>0.0</v>
      </c>
      <c r="E200" s="58">
        <v>0.0</v>
      </c>
      <c r="F200" s="59" t="str">
        <f t="shared" si="1"/>
        <v>No</v>
      </c>
      <c r="G200" s="60">
        <f t="shared" si="2"/>
        <v>1</v>
      </c>
      <c r="H200" s="58">
        <v>0.0</v>
      </c>
      <c r="I200" s="61" t="str">
        <f t="shared" si="3"/>
        <v>No</v>
      </c>
      <c r="J200" s="62">
        <f t="shared" si="4"/>
        <v>0</v>
      </c>
      <c r="K200" s="62">
        <f t="shared" si="5"/>
        <v>1</v>
      </c>
      <c r="L200" s="62">
        <f t="shared" si="6"/>
        <v>0</v>
      </c>
      <c r="M200" s="62">
        <f t="shared" si="7"/>
        <v>0</v>
      </c>
    </row>
    <row r="201">
      <c r="A201" s="63" t="s">
        <v>198</v>
      </c>
      <c r="B201" s="64">
        <v>10.0</v>
      </c>
      <c r="C201" s="64">
        <v>10.0</v>
      </c>
      <c r="D201" s="64">
        <v>0.0</v>
      </c>
      <c r="E201" s="65">
        <v>0.0</v>
      </c>
      <c r="F201" s="59" t="str">
        <f t="shared" si="1"/>
        <v>No</v>
      </c>
      <c r="G201" s="60">
        <f t="shared" si="2"/>
        <v>1</v>
      </c>
      <c r="H201" s="65">
        <v>0.0</v>
      </c>
      <c r="I201" s="61" t="str">
        <f t="shared" si="3"/>
        <v>No</v>
      </c>
      <c r="J201" s="62">
        <f t="shared" si="4"/>
        <v>0</v>
      </c>
      <c r="K201" s="62">
        <f t="shared" si="5"/>
        <v>1</v>
      </c>
      <c r="L201" s="62">
        <f t="shared" si="6"/>
        <v>0</v>
      </c>
      <c r="M201" s="62">
        <f t="shared" si="7"/>
        <v>0</v>
      </c>
    </row>
    <row r="202">
      <c r="A202" s="56" t="s">
        <v>198</v>
      </c>
      <c r="B202" s="57">
        <v>11.0</v>
      </c>
      <c r="C202" s="57">
        <v>0.0</v>
      </c>
      <c r="D202" s="57">
        <v>0.0</v>
      </c>
      <c r="E202" s="58">
        <v>10.0</v>
      </c>
      <c r="F202" s="59" t="str">
        <f t="shared" si="1"/>
        <v>Sí</v>
      </c>
      <c r="G202" s="60">
        <f t="shared" si="2"/>
        <v>1</v>
      </c>
      <c r="H202" s="58">
        <v>0.0</v>
      </c>
      <c r="I202" s="61" t="str">
        <f t="shared" si="3"/>
        <v>No</v>
      </c>
      <c r="J202" s="62">
        <f t="shared" si="4"/>
        <v>0</v>
      </c>
      <c r="K202" s="62">
        <f t="shared" si="5"/>
        <v>0</v>
      </c>
      <c r="L202" s="62">
        <f t="shared" si="6"/>
        <v>1</v>
      </c>
      <c r="M202" s="62">
        <f t="shared" si="7"/>
        <v>0</v>
      </c>
    </row>
    <row r="203">
      <c r="A203" s="63" t="s">
        <v>198</v>
      </c>
      <c r="B203" s="64">
        <v>12.0</v>
      </c>
      <c r="C203" s="64">
        <v>1.0</v>
      </c>
      <c r="D203" s="64">
        <v>0.0</v>
      </c>
      <c r="E203" s="65">
        <v>9.0</v>
      </c>
      <c r="F203" s="59" t="str">
        <f t="shared" si="1"/>
        <v>Sí</v>
      </c>
      <c r="G203" s="60">
        <f t="shared" si="2"/>
        <v>0.9</v>
      </c>
      <c r="H203" s="65">
        <v>1.0</v>
      </c>
      <c r="I203" s="61" t="str">
        <f t="shared" si="3"/>
        <v>Sí</v>
      </c>
      <c r="J203" s="62">
        <f t="shared" si="4"/>
        <v>1</v>
      </c>
      <c r="K203" s="62">
        <f t="shared" si="5"/>
        <v>0</v>
      </c>
      <c r="L203" s="62">
        <f t="shared" si="6"/>
        <v>0</v>
      </c>
      <c r="M203" s="62">
        <f t="shared" si="7"/>
        <v>0</v>
      </c>
    </row>
    <row r="204">
      <c r="A204" s="56" t="s">
        <v>198</v>
      </c>
      <c r="B204" s="57">
        <v>13.0</v>
      </c>
      <c r="C204" s="57">
        <v>6.0</v>
      </c>
      <c r="D204" s="57">
        <v>0.0</v>
      </c>
      <c r="E204" s="58">
        <v>4.0</v>
      </c>
      <c r="F204" s="59" t="str">
        <f t="shared" si="1"/>
        <v>No</v>
      </c>
      <c r="G204" s="60">
        <f t="shared" si="2"/>
        <v>0.6</v>
      </c>
      <c r="H204" s="58">
        <v>0.0</v>
      </c>
      <c r="I204" s="61" t="str">
        <f t="shared" si="3"/>
        <v>No</v>
      </c>
      <c r="J204" s="62">
        <f t="shared" si="4"/>
        <v>0</v>
      </c>
      <c r="K204" s="62">
        <f t="shared" si="5"/>
        <v>1</v>
      </c>
      <c r="L204" s="62">
        <f t="shared" si="6"/>
        <v>0</v>
      </c>
      <c r="M204" s="62">
        <f t="shared" si="7"/>
        <v>0</v>
      </c>
    </row>
    <row r="205">
      <c r="A205" s="63" t="s">
        <v>198</v>
      </c>
      <c r="B205" s="64">
        <v>14.0</v>
      </c>
      <c r="C205" s="64">
        <v>10.0</v>
      </c>
      <c r="D205" s="64">
        <v>0.0</v>
      </c>
      <c r="E205" s="65">
        <v>0.0</v>
      </c>
      <c r="F205" s="59" t="str">
        <f t="shared" si="1"/>
        <v>No</v>
      </c>
      <c r="G205" s="60">
        <f t="shared" si="2"/>
        <v>1</v>
      </c>
      <c r="H205" s="65">
        <v>0.0</v>
      </c>
      <c r="I205" s="61" t="str">
        <f t="shared" si="3"/>
        <v>No</v>
      </c>
      <c r="J205" s="62">
        <f t="shared" si="4"/>
        <v>0</v>
      </c>
      <c r="K205" s="62">
        <f t="shared" si="5"/>
        <v>1</v>
      </c>
      <c r="L205" s="62">
        <f t="shared" si="6"/>
        <v>0</v>
      </c>
      <c r="M205" s="62">
        <f t="shared" si="7"/>
        <v>0</v>
      </c>
    </row>
    <row r="206">
      <c r="A206" s="56" t="s">
        <v>198</v>
      </c>
      <c r="B206" s="57">
        <v>15.0</v>
      </c>
      <c r="C206" s="57">
        <v>10.0</v>
      </c>
      <c r="D206" s="57">
        <v>0.0</v>
      </c>
      <c r="E206" s="58">
        <v>0.0</v>
      </c>
      <c r="F206" s="59" t="str">
        <f t="shared" si="1"/>
        <v>No</v>
      </c>
      <c r="G206" s="60">
        <f t="shared" si="2"/>
        <v>1</v>
      </c>
      <c r="H206" s="58">
        <v>1.0</v>
      </c>
      <c r="I206" s="61" t="str">
        <f t="shared" si="3"/>
        <v>Sí</v>
      </c>
      <c r="J206" s="62">
        <f t="shared" si="4"/>
        <v>0</v>
      </c>
      <c r="K206" s="62">
        <f t="shared" si="5"/>
        <v>0</v>
      </c>
      <c r="L206" s="62">
        <f t="shared" si="6"/>
        <v>0</v>
      </c>
      <c r="M206" s="62">
        <f t="shared" si="7"/>
        <v>1</v>
      </c>
    </row>
    <row r="207">
      <c r="A207" s="63" t="s">
        <v>198</v>
      </c>
      <c r="B207" s="64">
        <v>16.0</v>
      </c>
      <c r="C207" s="64">
        <v>0.0</v>
      </c>
      <c r="D207" s="64">
        <v>0.0</v>
      </c>
      <c r="E207" s="65">
        <v>10.0</v>
      </c>
      <c r="F207" s="59" t="str">
        <f t="shared" si="1"/>
        <v>Sí</v>
      </c>
      <c r="G207" s="60">
        <f t="shared" si="2"/>
        <v>1</v>
      </c>
      <c r="H207" s="65">
        <v>0.0</v>
      </c>
      <c r="I207" s="61" t="str">
        <f t="shared" si="3"/>
        <v>No</v>
      </c>
      <c r="J207" s="62">
        <f t="shared" si="4"/>
        <v>0</v>
      </c>
      <c r="K207" s="62">
        <f t="shared" si="5"/>
        <v>0</v>
      </c>
      <c r="L207" s="62">
        <f t="shared" si="6"/>
        <v>1</v>
      </c>
      <c r="M207" s="62">
        <f t="shared" si="7"/>
        <v>0</v>
      </c>
    </row>
    <row r="208">
      <c r="A208" s="56" t="s">
        <v>198</v>
      </c>
      <c r="B208" s="57">
        <v>17.0</v>
      </c>
      <c r="C208" s="57">
        <v>10.0</v>
      </c>
      <c r="D208" s="57">
        <v>0.0</v>
      </c>
      <c r="E208" s="58">
        <v>0.0</v>
      </c>
      <c r="F208" s="59" t="str">
        <f t="shared" si="1"/>
        <v>No</v>
      </c>
      <c r="G208" s="60">
        <f t="shared" si="2"/>
        <v>1</v>
      </c>
      <c r="H208" s="58">
        <v>0.0</v>
      </c>
      <c r="I208" s="61" t="str">
        <f t="shared" si="3"/>
        <v>No</v>
      </c>
      <c r="J208" s="62">
        <f t="shared" si="4"/>
        <v>0</v>
      </c>
      <c r="K208" s="62">
        <f t="shared" si="5"/>
        <v>1</v>
      </c>
      <c r="L208" s="62">
        <f t="shared" si="6"/>
        <v>0</v>
      </c>
      <c r="M208" s="62">
        <f t="shared" si="7"/>
        <v>0</v>
      </c>
    </row>
    <row r="209">
      <c r="A209" s="63" t="s">
        <v>198</v>
      </c>
      <c r="B209" s="64">
        <v>18.0</v>
      </c>
      <c r="C209" s="64">
        <v>4.0</v>
      </c>
      <c r="D209" s="64">
        <v>0.0</v>
      </c>
      <c r="E209" s="65">
        <v>6.0</v>
      </c>
      <c r="F209" s="59" t="str">
        <f t="shared" si="1"/>
        <v>Sí</v>
      </c>
      <c r="G209" s="60">
        <f t="shared" si="2"/>
        <v>0.6</v>
      </c>
      <c r="H209" s="65">
        <v>0.0</v>
      </c>
      <c r="I209" s="61" t="str">
        <f t="shared" si="3"/>
        <v>No</v>
      </c>
      <c r="J209" s="62">
        <f t="shared" si="4"/>
        <v>0</v>
      </c>
      <c r="K209" s="62">
        <f t="shared" si="5"/>
        <v>0</v>
      </c>
      <c r="L209" s="62">
        <f t="shared" si="6"/>
        <v>1</v>
      </c>
      <c r="M209" s="62">
        <f t="shared" si="7"/>
        <v>0</v>
      </c>
    </row>
    <row r="210">
      <c r="A210" s="56" t="s">
        <v>198</v>
      </c>
      <c r="B210" s="57">
        <v>19.0</v>
      </c>
      <c r="C210" s="57">
        <v>10.0</v>
      </c>
      <c r="D210" s="57">
        <v>0.0</v>
      </c>
      <c r="E210" s="58">
        <v>0.0</v>
      </c>
      <c r="F210" s="59" t="str">
        <f t="shared" si="1"/>
        <v>No</v>
      </c>
      <c r="G210" s="60">
        <f t="shared" si="2"/>
        <v>1</v>
      </c>
      <c r="H210" s="58">
        <v>0.0</v>
      </c>
      <c r="I210" s="61" t="str">
        <f t="shared" si="3"/>
        <v>No</v>
      </c>
      <c r="J210" s="62">
        <f t="shared" si="4"/>
        <v>0</v>
      </c>
      <c r="K210" s="62">
        <f t="shared" si="5"/>
        <v>1</v>
      </c>
      <c r="L210" s="62">
        <f t="shared" si="6"/>
        <v>0</v>
      </c>
      <c r="M210" s="62">
        <f t="shared" si="7"/>
        <v>0</v>
      </c>
    </row>
    <row r="211">
      <c r="A211" s="63" t="s">
        <v>198</v>
      </c>
      <c r="B211" s="64">
        <v>20.0</v>
      </c>
      <c r="C211" s="64">
        <v>0.0</v>
      </c>
      <c r="D211" s="64">
        <v>0.0</v>
      </c>
      <c r="E211" s="65">
        <v>10.0</v>
      </c>
      <c r="F211" s="59" t="str">
        <f t="shared" si="1"/>
        <v>Sí</v>
      </c>
      <c r="G211" s="60">
        <f t="shared" si="2"/>
        <v>1</v>
      </c>
      <c r="H211" s="65">
        <v>1.0</v>
      </c>
      <c r="I211" s="61" t="str">
        <f t="shared" si="3"/>
        <v>Sí</v>
      </c>
      <c r="J211" s="62">
        <f t="shared" si="4"/>
        <v>1</v>
      </c>
      <c r="K211" s="62">
        <f t="shared" si="5"/>
        <v>0</v>
      </c>
      <c r="L211" s="62">
        <f t="shared" si="6"/>
        <v>0</v>
      </c>
      <c r="M211" s="62">
        <f t="shared" si="7"/>
        <v>0</v>
      </c>
    </row>
    <row r="212">
      <c r="A212" s="56" t="s">
        <v>198</v>
      </c>
      <c r="B212" s="57">
        <v>21.0</v>
      </c>
      <c r="C212" s="57">
        <v>8.0</v>
      </c>
      <c r="D212" s="57">
        <v>0.0</v>
      </c>
      <c r="E212" s="58">
        <v>2.0</v>
      </c>
      <c r="F212" s="59" t="str">
        <f t="shared" si="1"/>
        <v>No</v>
      </c>
      <c r="G212" s="60">
        <f t="shared" si="2"/>
        <v>0.8</v>
      </c>
      <c r="H212" s="58">
        <v>1.0</v>
      </c>
      <c r="I212" s="61" t="str">
        <f t="shared" si="3"/>
        <v>Sí</v>
      </c>
      <c r="J212" s="62">
        <f t="shared" si="4"/>
        <v>0</v>
      </c>
      <c r="K212" s="62">
        <f t="shared" si="5"/>
        <v>0</v>
      </c>
      <c r="L212" s="62">
        <f t="shared" si="6"/>
        <v>0</v>
      </c>
      <c r="M212" s="62">
        <f t="shared" si="7"/>
        <v>1</v>
      </c>
    </row>
    <row r="213">
      <c r="A213" s="63" t="s">
        <v>198</v>
      </c>
      <c r="B213" s="64">
        <v>22.0</v>
      </c>
      <c r="C213" s="64">
        <v>0.0</v>
      </c>
      <c r="D213" s="64">
        <v>0.0</v>
      </c>
      <c r="E213" s="65">
        <v>10.0</v>
      </c>
      <c r="F213" s="59" t="str">
        <f t="shared" si="1"/>
        <v>Sí</v>
      </c>
      <c r="G213" s="60">
        <f t="shared" si="2"/>
        <v>1</v>
      </c>
      <c r="H213" s="65">
        <v>1.0</v>
      </c>
      <c r="I213" s="61" t="str">
        <f t="shared" si="3"/>
        <v>Sí</v>
      </c>
      <c r="J213" s="62">
        <f t="shared" si="4"/>
        <v>1</v>
      </c>
      <c r="K213" s="62">
        <f t="shared" si="5"/>
        <v>0</v>
      </c>
      <c r="L213" s="62">
        <f t="shared" si="6"/>
        <v>0</v>
      </c>
      <c r="M213" s="62">
        <f t="shared" si="7"/>
        <v>0</v>
      </c>
    </row>
    <row r="214">
      <c r="A214" s="56" t="s">
        <v>198</v>
      </c>
      <c r="B214" s="57">
        <v>23.0</v>
      </c>
      <c r="C214" s="57">
        <v>1.0</v>
      </c>
      <c r="D214" s="57">
        <v>0.0</v>
      </c>
      <c r="E214" s="58">
        <v>9.0</v>
      </c>
      <c r="F214" s="59" t="str">
        <f t="shared" si="1"/>
        <v>Sí</v>
      </c>
      <c r="G214" s="60">
        <f t="shared" si="2"/>
        <v>0.9</v>
      </c>
      <c r="H214" s="58">
        <v>0.0</v>
      </c>
      <c r="I214" s="61" t="str">
        <f t="shared" si="3"/>
        <v>No</v>
      </c>
      <c r="J214" s="62">
        <f t="shared" si="4"/>
        <v>0</v>
      </c>
      <c r="K214" s="62">
        <f t="shared" si="5"/>
        <v>0</v>
      </c>
      <c r="L214" s="62">
        <f t="shared" si="6"/>
        <v>1</v>
      </c>
      <c r="M214" s="62">
        <f t="shared" si="7"/>
        <v>0</v>
      </c>
    </row>
    <row r="215">
      <c r="A215" s="63" t="s">
        <v>198</v>
      </c>
      <c r="B215" s="64">
        <v>24.0</v>
      </c>
      <c r="C215" s="64">
        <v>10.0</v>
      </c>
      <c r="D215" s="64">
        <v>0.0</v>
      </c>
      <c r="E215" s="65">
        <v>0.0</v>
      </c>
      <c r="F215" s="59" t="str">
        <f t="shared" si="1"/>
        <v>No</v>
      </c>
      <c r="G215" s="60">
        <f t="shared" si="2"/>
        <v>1</v>
      </c>
      <c r="H215" s="65">
        <v>0.0</v>
      </c>
      <c r="I215" s="61" t="str">
        <f t="shared" si="3"/>
        <v>No</v>
      </c>
      <c r="J215" s="62">
        <f t="shared" si="4"/>
        <v>0</v>
      </c>
      <c r="K215" s="62">
        <f t="shared" si="5"/>
        <v>1</v>
      </c>
      <c r="L215" s="62">
        <f t="shared" si="6"/>
        <v>0</v>
      </c>
      <c r="M215" s="62">
        <f t="shared" si="7"/>
        <v>0</v>
      </c>
    </row>
    <row r="216">
      <c r="A216" s="56" t="s">
        <v>198</v>
      </c>
      <c r="B216" s="57">
        <v>25.0</v>
      </c>
      <c r="C216" s="57">
        <v>0.0</v>
      </c>
      <c r="D216" s="57">
        <v>0.0</v>
      </c>
      <c r="E216" s="58">
        <v>10.0</v>
      </c>
      <c r="F216" s="59" t="str">
        <f t="shared" si="1"/>
        <v>Sí</v>
      </c>
      <c r="G216" s="60">
        <f t="shared" si="2"/>
        <v>1</v>
      </c>
      <c r="H216" s="58">
        <v>0.0</v>
      </c>
      <c r="I216" s="61" t="str">
        <f t="shared" si="3"/>
        <v>No</v>
      </c>
      <c r="J216" s="62">
        <f t="shared" si="4"/>
        <v>0</v>
      </c>
      <c r="K216" s="62">
        <f t="shared" si="5"/>
        <v>0</v>
      </c>
      <c r="L216" s="62">
        <f t="shared" si="6"/>
        <v>1</v>
      </c>
      <c r="M216" s="62">
        <f t="shared" si="7"/>
        <v>0</v>
      </c>
    </row>
    <row r="217">
      <c r="A217" s="63" t="s">
        <v>198</v>
      </c>
      <c r="B217" s="64">
        <v>26.0</v>
      </c>
      <c r="C217" s="64">
        <v>10.0</v>
      </c>
      <c r="D217" s="64">
        <v>0.0</v>
      </c>
      <c r="E217" s="65">
        <v>0.0</v>
      </c>
      <c r="F217" s="59" t="str">
        <f t="shared" si="1"/>
        <v>No</v>
      </c>
      <c r="G217" s="60">
        <f t="shared" si="2"/>
        <v>1</v>
      </c>
      <c r="H217" s="65">
        <v>0.0</v>
      </c>
      <c r="I217" s="61" t="str">
        <f t="shared" si="3"/>
        <v>No</v>
      </c>
      <c r="J217" s="62">
        <f t="shared" si="4"/>
        <v>0</v>
      </c>
      <c r="K217" s="62">
        <f t="shared" si="5"/>
        <v>1</v>
      </c>
      <c r="L217" s="62">
        <f t="shared" si="6"/>
        <v>0</v>
      </c>
      <c r="M217" s="62">
        <f t="shared" si="7"/>
        <v>0</v>
      </c>
    </row>
    <row r="218">
      <c r="A218" s="56" t="s">
        <v>198</v>
      </c>
      <c r="B218" s="57">
        <v>27.0</v>
      </c>
      <c r="C218" s="57">
        <v>10.0</v>
      </c>
      <c r="D218" s="57">
        <v>0.0</v>
      </c>
      <c r="E218" s="58">
        <v>0.0</v>
      </c>
      <c r="F218" s="59" t="str">
        <f t="shared" si="1"/>
        <v>No</v>
      </c>
      <c r="G218" s="60">
        <f t="shared" si="2"/>
        <v>1</v>
      </c>
      <c r="H218" s="58">
        <v>0.0</v>
      </c>
      <c r="I218" s="61" t="str">
        <f t="shared" si="3"/>
        <v>No</v>
      </c>
      <c r="J218" s="62">
        <f t="shared" si="4"/>
        <v>0</v>
      </c>
      <c r="K218" s="62">
        <f t="shared" si="5"/>
        <v>1</v>
      </c>
      <c r="L218" s="62">
        <f t="shared" si="6"/>
        <v>0</v>
      </c>
      <c r="M218" s="62">
        <f t="shared" si="7"/>
        <v>0</v>
      </c>
    </row>
    <row r="219">
      <c r="A219" s="63" t="s">
        <v>198</v>
      </c>
      <c r="B219" s="64">
        <v>28.0</v>
      </c>
      <c r="C219" s="64">
        <v>10.0</v>
      </c>
      <c r="D219" s="64">
        <v>0.0</v>
      </c>
      <c r="E219" s="65">
        <v>0.0</v>
      </c>
      <c r="F219" s="59" t="str">
        <f t="shared" si="1"/>
        <v>No</v>
      </c>
      <c r="G219" s="60">
        <f t="shared" si="2"/>
        <v>1</v>
      </c>
      <c r="H219" s="65">
        <v>0.0</v>
      </c>
      <c r="I219" s="61" t="str">
        <f t="shared" si="3"/>
        <v>No</v>
      </c>
      <c r="J219" s="62">
        <f t="shared" si="4"/>
        <v>0</v>
      </c>
      <c r="K219" s="62">
        <f t="shared" si="5"/>
        <v>1</v>
      </c>
      <c r="L219" s="62">
        <f t="shared" si="6"/>
        <v>0</v>
      </c>
      <c r="M219" s="62">
        <f t="shared" si="7"/>
        <v>0</v>
      </c>
    </row>
    <row r="220">
      <c r="A220" s="56" t="s">
        <v>198</v>
      </c>
      <c r="B220" s="57">
        <v>29.0</v>
      </c>
      <c r="C220" s="57">
        <v>10.0</v>
      </c>
      <c r="D220" s="57">
        <v>0.0</v>
      </c>
      <c r="E220" s="58">
        <v>0.0</v>
      </c>
      <c r="F220" s="59" t="str">
        <f t="shared" si="1"/>
        <v>No</v>
      </c>
      <c r="G220" s="60">
        <f t="shared" si="2"/>
        <v>1</v>
      </c>
      <c r="H220" s="58">
        <v>0.0</v>
      </c>
      <c r="I220" s="61" t="str">
        <f t="shared" si="3"/>
        <v>No</v>
      </c>
      <c r="J220" s="62">
        <f t="shared" si="4"/>
        <v>0</v>
      </c>
      <c r="K220" s="62">
        <f t="shared" si="5"/>
        <v>1</v>
      </c>
      <c r="L220" s="62">
        <f t="shared" si="6"/>
        <v>0</v>
      </c>
      <c r="M220" s="62">
        <f t="shared" si="7"/>
        <v>0</v>
      </c>
    </row>
    <row r="221">
      <c r="A221" s="63" t="s">
        <v>228</v>
      </c>
      <c r="B221" s="64">
        <v>0.0</v>
      </c>
      <c r="C221" s="64">
        <v>0.0</v>
      </c>
      <c r="D221" s="64">
        <v>0.0</v>
      </c>
      <c r="E221" s="65">
        <v>10.0</v>
      </c>
      <c r="F221" s="59" t="str">
        <f t="shared" si="1"/>
        <v>Sí</v>
      </c>
      <c r="G221" s="60">
        <f t="shared" si="2"/>
        <v>1</v>
      </c>
      <c r="H221" s="65">
        <v>1.0</v>
      </c>
      <c r="I221" s="61" t="str">
        <f t="shared" si="3"/>
        <v>Sí</v>
      </c>
      <c r="J221" s="62">
        <f t="shared" si="4"/>
        <v>1</v>
      </c>
      <c r="K221" s="62">
        <f t="shared" si="5"/>
        <v>0</v>
      </c>
      <c r="L221" s="62">
        <f t="shared" si="6"/>
        <v>0</v>
      </c>
      <c r="M221" s="62">
        <f t="shared" si="7"/>
        <v>0</v>
      </c>
    </row>
    <row r="222">
      <c r="A222" s="56" t="s">
        <v>228</v>
      </c>
      <c r="B222" s="57">
        <v>1.0</v>
      </c>
      <c r="C222" s="57">
        <v>10.0</v>
      </c>
      <c r="D222" s="57">
        <v>0.0</v>
      </c>
      <c r="E222" s="58">
        <v>0.0</v>
      </c>
      <c r="F222" s="59" t="str">
        <f t="shared" si="1"/>
        <v>No</v>
      </c>
      <c r="G222" s="60">
        <f t="shared" si="2"/>
        <v>1</v>
      </c>
      <c r="H222" s="58">
        <v>1.0</v>
      </c>
      <c r="I222" s="61" t="str">
        <f t="shared" si="3"/>
        <v>Sí</v>
      </c>
      <c r="J222" s="62">
        <f t="shared" si="4"/>
        <v>0</v>
      </c>
      <c r="K222" s="62">
        <f t="shared" si="5"/>
        <v>0</v>
      </c>
      <c r="L222" s="62">
        <f t="shared" si="6"/>
        <v>0</v>
      </c>
      <c r="M222" s="62">
        <f t="shared" si="7"/>
        <v>1</v>
      </c>
    </row>
    <row r="223">
      <c r="A223" s="63" t="s">
        <v>228</v>
      </c>
      <c r="B223" s="64">
        <v>2.0</v>
      </c>
      <c r="C223" s="64">
        <v>4.0</v>
      </c>
      <c r="D223" s="64">
        <v>0.0</v>
      </c>
      <c r="E223" s="65">
        <v>6.0</v>
      </c>
      <c r="F223" s="59" t="str">
        <f t="shared" si="1"/>
        <v>Sí</v>
      </c>
      <c r="G223" s="60">
        <f t="shared" si="2"/>
        <v>0.6</v>
      </c>
      <c r="H223" s="65">
        <v>0.0</v>
      </c>
      <c r="I223" s="61" t="str">
        <f t="shared" si="3"/>
        <v>No</v>
      </c>
      <c r="J223" s="62">
        <f t="shared" si="4"/>
        <v>0</v>
      </c>
      <c r="K223" s="62">
        <f t="shared" si="5"/>
        <v>0</v>
      </c>
      <c r="L223" s="62">
        <f t="shared" si="6"/>
        <v>1</v>
      </c>
      <c r="M223" s="62">
        <f t="shared" si="7"/>
        <v>0</v>
      </c>
    </row>
    <row r="224">
      <c r="A224" s="56" t="s">
        <v>228</v>
      </c>
      <c r="B224" s="57">
        <v>3.0</v>
      </c>
      <c r="C224" s="57">
        <v>10.0</v>
      </c>
      <c r="D224" s="57">
        <v>0.0</v>
      </c>
      <c r="E224" s="58">
        <v>0.0</v>
      </c>
      <c r="F224" s="59" t="str">
        <f t="shared" si="1"/>
        <v>No</v>
      </c>
      <c r="G224" s="60">
        <f t="shared" si="2"/>
        <v>1</v>
      </c>
      <c r="H224" s="58">
        <v>1.0</v>
      </c>
      <c r="I224" s="61" t="str">
        <f t="shared" si="3"/>
        <v>Sí</v>
      </c>
      <c r="J224" s="62">
        <f t="shared" si="4"/>
        <v>0</v>
      </c>
      <c r="K224" s="62">
        <f t="shared" si="5"/>
        <v>0</v>
      </c>
      <c r="L224" s="62">
        <f t="shared" si="6"/>
        <v>0</v>
      </c>
      <c r="M224" s="62">
        <f t="shared" si="7"/>
        <v>1</v>
      </c>
    </row>
    <row r="225">
      <c r="A225" s="63" t="s">
        <v>228</v>
      </c>
      <c r="B225" s="64">
        <v>4.0</v>
      </c>
      <c r="C225" s="64">
        <v>10.0</v>
      </c>
      <c r="D225" s="64">
        <v>0.0</v>
      </c>
      <c r="E225" s="65">
        <v>0.0</v>
      </c>
      <c r="F225" s="59" t="str">
        <f t="shared" si="1"/>
        <v>No</v>
      </c>
      <c r="G225" s="60">
        <f t="shared" si="2"/>
        <v>1</v>
      </c>
      <c r="H225" s="65">
        <v>1.0</v>
      </c>
      <c r="I225" s="61" t="str">
        <f t="shared" si="3"/>
        <v>Sí</v>
      </c>
      <c r="J225" s="62">
        <f t="shared" si="4"/>
        <v>0</v>
      </c>
      <c r="K225" s="62">
        <f t="shared" si="5"/>
        <v>0</v>
      </c>
      <c r="L225" s="62">
        <f t="shared" si="6"/>
        <v>0</v>
      </c>
      <c r="M225" s="62">
        <f t="shared" si="7"/>
        <v>1</v>
      </c>
    </row>
    <row r="226">
      <c r="A226" s="56" t="s">
        <v>228</v>
      </c>
      <c r="B226" s="57">
        <v>5.0</v>
      </c>
      <c r="C226" s="57">
        <v>10.0</v>
      </c>
      <c r="D226" s="57">
        <v>0.0</v>
      </c>
      <c r="E226" s="58">
        <v>0.0</v>
      </c>
      <c r="F226" s="59" t="str">
        <f t="shared" si="1"/>
        <v>No</v>
      </c>
      <c r="G226" s="60">
        <f t="shared" si="2"/>
        <v>1</v>
      </c>
      <c r="H226" s="58">
        <v>1.0</v>
      </c>
      <c r="I226" s="61" t="str">
        <f t="shared" si="3"/>
        <v>Sí</v>
      </c>
      <c r="J226" s="62">
        <f t="shared" si="4"/>
        <v>0</v>
      </c>
      <c r="K226" s="62">
        <f t="shared" si="5"/>
        <v>0</v>
      </c>
      <c r="L226" s="62">
        <f t="shared" si="6"/>
        <v>0</v>
      </c>
      <c r="M226" s="62">
        <f t="shared" si="7"/>
        <v>1</v>
      </c>
    </row>
    <row r="227">
      <c r="A227" s="63" t="s">
        <v>228</v>
      </c>
      <c r="B227" s="64">
        <v>6.0</v>
      </c>
      <c r="C227" s="64">
        <v>10.0</v>
      </c>
      <c r="D227" s="64">
        <v>0.0</v>
      </c>
      <c r="E227" s="65">
        <v>0.0</v>
      </c>
      <c r="F227" s="59" t="str">
        <f t="shared" si="1"/>
        <v>No</v>
      </c>
      <c r="G227" s="60">
        <f t="shared" si="2"/>
        <v>1</v>
      </c>
      <c r="H227" s="65">
        <v>1.0</v>
      </c>
      <c r="I227" s="61" t="str">
        <f t="shared" si="3"/>
        <v>Sí</v>
      </c>
      <c r="J227" s="62">
        <f t="shared" si="4"/>
        <v>0</v>
      </c>
      <c r="K227" s="62">
        <f t="shared" si="5"/>
        <v>0</v>
      </c>
      <c r="L227" s="62">
        <f t="shared" si="6"/>
        <v>0</v>
      </c>
      <c r="M227" s="62">
        <f t="shared" si="7"/>
        <v>1</v>
      </c>
    </row>
    <row r="228">
      <c r="A228" s="56" t="s">
        <v>228</v>
      </c>
      <c r="B228" s="57">
        <v>7.0</v>
      </c>
      <c r="C228" s="57">
        <v>10.0</v>
      </c>
      <c r="D228" s="57">
        <v>0.0</v>
      </c>
      <c r="E228" s="58">
        <v>0.0</v>
      </c>
      <c r="F228" s="59" t="str">
        <f t="shared" si="1"/>
        <v>No</v>
      </c>
      <c r="G228" s="60">
        <f t="shared" si="2"/>
        <v>1</v>
      </c>
      <c r="H228" s="58">
        <v>0.0</v>
      </c>
      <c r="I228" s="61" t="str">
        <f t="shared" si="3"/>
        <v>No</v>
      </c>
      <c r="J228" s="62">
        <f t="shared" si="4"/>
        <v>0</v>
      </c>
      <c r="K228" s="62">
        <f t="shared" si="5"/>
        <v>1</v>
      </c>
      <c r="L228" s="62">
        <f t="shared" si="6"/>
        <v>0</v>
      </c>
      <c r="M228" s="62">
        <f t="shared" si="7"/>
        <v>0</v>
      </c>
    </row>
    <row r="229">
      <c r="A229" s="63" t="s">
        <v>228</v>
      </c>
      <c r="B229" s="64">
        <v>8.0</v>
      </c>
      <c r="C229" s="64">
        <v>10.0</v>
      </c>
      <c r="D229" s="64">
        <v>0.0</v>
      </c>
      <c r="E229" s="65">
        <v>0.0</v>
      </c>
      <c r="F229" s="59" t="str">
        <f t="shared" si="1"/>
        <v>No</v>
      </c>
      <c r="G229" s="60">
        <f t="shared" si="2"/>
        <v>1</v>
      </c>
      <c r="H229" s="65">
        <v>0.0</v>
      </c>
      <c r="I229" s="61" t="str">
        <f t="shared" si="3"/>
        <v>No</v>
      </c>
      <c r="J229" s="62">
        <f t="shared" si="4"/>
        <v>0</v>
      </c>
      <c r="K229" s="62">
        <f t="shared" si="5"/>
        <v>1</v>
      </c>
      <c r="L229" s="62">
        <f t="shared" si="6"/>
        <v>0</v>
      </c>
      <c r="M229" s="62">
        <f t="shared" si="7"/>
        <v>0</v>
      </c>
    </row>
    <row r="230">
      <c r="A230" s="56" t="s">
        <v>228</v>
      </c>
      <c r="B230" s="57">
        <v>9.0</v>
      </c>
      <c r="C230" s="57">
        <v>10.0</v>
      </c>
      <c r="D230" s="57">
        <v>0.0</v>
      </c>
      <c r="E230" s="58">
        <v>0.0</v>
      </c>
      <c r="F230" s="59" t="str">
        <f t="shared" si="1"/>
        <v>No</v>
      </c>
      <c r="G230" s="60">
        <f t="shared" si="2"/>
        <v>1</v>
      </c>
      <c r="H230" s="58">
        <v>1.0</v>
      </c>
      <c r="I230" s="61" t="str">
        <f t="shared" si="3"/>
        <v>Sí</v>
      </c>
      <c r="J230" s="62">
        <f t="shared" si="4"/>
        <v>0</v>
      </c>
      <c r="K230" s="62">
        <f t="shared" si="5"/>
        <v>0</v>
      </c>
      <c r="L230" s="62">
        <f t="shared" si="6"/>
        <v>0</v>
      </c>
      <c r="M230" s="62">
        <f t="shared" si="7"/>
        <v>1</v>
      </c>
    </row>
    <row r="231">
      <c r="A231" s="63" t="s">
        <v>228</v>
      </c>
      <c r="B231" s="64">
        <v>10.0</v>
      </c>
      <c r="C231" s="64">
        <v>10.0</v>
      </c>
      <c r="D231" s="64">
        <v>0.0</v>
      </c>
      <c r="E231" s="65">
        <v>0.0</v>
      </c>
      <c r="F231" s="59" t="str">
        <f t="shared" si="1"/>
        <v>No</v>
      </c>
      <c r="G231" s="60">
        <f t="shared" si="2"/>
        <v>1</v>
      </c>
      <c r="H231" s="65">
        <v>0.0</v>
      </c>
      <c r="I231" s="61" t="str">
        <f t="shared" si="3"/>
        <v>No</v>
      </c>
      <c r="J231" s="62">
        <f t="shared" si="4"/>
        <v>0</v>
      </c>
      <c r="K231" s="62">
        <f t="shared" si="5"/>
        <v>1</v>
      </c>
      <c r="L231" s="62">
        <f t="shared" si="6"/>
        <v>0</v>
      </c>
      <c r="M231" s="62">
        <f t="shared" si="7"/>
        <v>0</v>
      </c>
    </row>
    <row r="232">
      <c r="A232" s="56" t="s">
        <v>228</v>
      </c>
      <c r="B232" s="57">
        <v>11.0</v>
      </c>
      <c r="C232" s="57">
        <v>10.0</v>
      </c>
      <c r="D232" s="57">
        <v>0.0</v>
      </c>
      <c r="E232" s="58">
        <v>0.0</v>
      </c>
      <c r="F232" s="59" t="str">
        <f t="shared" si="1"/>
        <v>No</v>
      </c>
      <c r="G232" s="60">
        <f t="shared" si="2"/>
        <v>1</v>
      </c>
      <c r="H232" s="58">
        <v>0.0</v>
      </c>
      <c r="I232" s="61" t="str">
        <f t="shared" si="3"/>
        <v>No</v>
      </c>
      <c r="J232" s="62">
        <f t="shared" si="4"/>
        <v>0</v>
      </c>
      <c r="K232" s="62">
        <f t="shared" si="5"/>
        <v>1</v>
      </c>
      <c r="L232" s="62">
        <f t="shared" si="6"/>
        <v>0</v>
      </c>
      <c r="M232" s="62">
        <f t="shared" si="7"/>
        <v>0</v>
      </c>
    </row>
    <row r="233">
      <c r="A233" s="63" t="s">
        <v>228</v>
      </c>
      <c r="B233" s="64">
        <v>12.0</v>
      </c>
      <c r="C233" s="64">
        <v>10.0</v>
      </c>
      <c r="D233" s="64">
        <v>0.0</v>
      </c>
      <c r="E233" s="65">
        <v>0.0</v>
      </c>
      <c r="F233" s="59" t="str">
        <f t="shared" si="1"/>
        <v>No</v>
      </c>
      <c r="G233" s="60">
        <f t="shared" si="2"/>
        <v>1</v>
      </c>
      <c r="H233" s="65">
        <v>0.0</v>
      </c>
      <c r="I233" s="61" t="str">
        <f t="shared" si="3"/>
        <v>No</v>
      </c>
      <c r="J233" s="62">
        <f t="shared" si="4"/>
        <v>0</v>
      </c>
      <c r="K233" s="62">
        <f t="shared" si="5"/>
        <v>1</v>
      </c>
      <c r="L233" s="62">
        <f t="shared" si="6"/>
        <v>0</v>
      </c>
      <c r="M233" s="62">
        <f t="shared" si="7"/>
        <v>0</v>
      </c>
    </row>
    <row r="234">
      <c r="A234" s="56" t="s">
        <v>228</v>
      </c>
      <c r="B234" s="57">
        <v>13.0</v>
      </c>
      <c r="C234" s="57">
        <v>10.0</v>
      </c>
      <c r="D234" s="57">
        <v>0.0</v>
      </c>
      <c r="E234" s="58">
        <v>0.0</v>
      </c>
      <c r="F234" s="59" t="str">
        <f t="shared" si="1"/>
        <v>No</v>
      </c>
      <c r="G234" s="60">
        <f t="shared" si="2"/>
        <v>1</v>
      </c>
      <c r="H234" s="58">
        <v>0.0</v>
      </c>
      <c r="I234" s="61" t="str">
        <f t="shared" si="3"/>
        <v>No</v>
      </c>
      <c r="J234" s="62">
        <f t="shared" si="4"/>
        <v>0</v>
      </c>
      <c r="K234" s="62">
        <f t="shared" si="5"/>
        <v>1</v>
      </c>
      <c r="L234" s="62">
        <f t="shared" si="6"/>
        <v>0</v>
      </c>
      <c r="M234" s="62">
        <f t="shared" si="7"/>
        <v>0</v>
      </c>
    </row>
    <row r="235">
      <c r="A235" s="63" t="s">
        <v>228</v>
      </c>
      <c r="B235" s="64">
        <v>14.0</v>
      </c>
      <c r="C235" s="64">
        <v>9.0</v>
      </c>
      <c r="D235" s="64">
        <v>1.0</v>
      </c>
      <c r="E235" s="65">
        <v>0.0</v>
      </c>
      <c r="F235" s="59" t="str">
        <f t="shared" si="1"/>
        <v>No</v>
      </c>
      <c r="G235" s="60">
        <f t="shared" si="2"/>
        <v>0.9</v>
      </c>
      <c r="H235" s="65">
        <v>1.0</v>
      </c>
      <c r="I235" s="61" t="str">
        <f t="shared" si="3"/>
        <v>Sí</v>
      </c>
      <c r="J235" s="62">
        <f t="shared" si="4"/>
        <v>0</v>
      </c>
      <c r="K235" s="62">
        <f t="shared" si="5"/>
        <v>0</v>
      </c>
      <c r="L235" s="62">
        <f t="shared" si="6"/>
        <v>0</v>
      </c>
      <c r="M235" s="62">
        <f t="shared" si="7"/>
        <v>1</v>
      </c>
    </row>
    <row r="236">
      <c r="A236" s="56" t="s">
        <v>228</v>
      </c>
      <c r="B236" s="57">
        <v>15.0</v>
      </c>
      <c r="C236" s="57">
        <v>10.0</v>
      </c>
      <c r="D236" s="57">
        <v>0.0</v>
      </c>
      <c r="E236" s="58">
        <v>0.0</v>
      </c>
      <c r="F236" s="59" t="str">
        <f t="shared" si="1"/>
        <v>No</v>
      </c>
      <c r="G236" s="60">
        <f t="shared" si="2"/>
        <v>1</v>
      </c>
      <c r="H236" s="58">
        <v>1.0</v>
      </c>
      <c r="I236" s="61" t="str">
        <f t="shared" si="3"/>
        <v>Sí</v>
      </c>
      <c r="J236" s="62">
        <f t="shared" si="4"/>
        <v>0</v>
      </c>
      <c r="K236" s="62">
        <f t="shared" si="5"/>
        <v>0</v>
      </c>
      <c r="L236" s="62">
        <f t="shared" si="6"/>
        <v>0</v>
      </c>
      <c r="M236" s="62">
        <f t="shared" si="7"/>
        <v>1</v>
      </c>
    </row>
    <row r="237">
      <c r="A237" s="63" t="s">
        <v>228</v>
      </c>
      <c r="B237" s="64">
        <v>16.0</v>
      </c>
      <c r="C237" s="64">
        <v>6.0</v>
      </c>
      <c r="D237" s="64">
        <v>2.0</v>
      </c>
      <c r="E237" s="65">
        <v>2.0</v>
      </c>
      <c r="F237" s="59" t="str">
        <f t="shared" si="1"/>
        <v>No</v>
      </c>
      <c r="G237" s="60">
        <f t="shared" si="2"/>
        <v>0.6</v>
      </c>
      <c r="H237" s="65">
        <v>1.0</v>
      </c>
      <c r="I237" s="61" t="str">
        <f t="shared" si="3"/>
        <v>Sí</v>
      </c>
      <c r="J237" s="62">
        <f t="shared" si="4"/>
        <v>0</v>
      </c>
      <c r="K237" s="62">
        <f t="shared" si="5"/>
        <v>0</v>
      </c>
      <c r="L237" s="62">
        <f t="shared" si="6"/>
        <v>0</v>
      </c>
      <c r="M237" s="62">
        <f t="shared" si="7"/>
        <v>1</v>
      </c>
    </row>
    <row r="238">
      <c r="A238" s="56" t="s">
        <v>228</v>
      </c>
      <c r="B238" s="57">
        <v>17.0</v>
      </c>
      <c r="C238" s="57">
        <v>2.0</v>
      </c>
      <c r="D238" s="57">
        <v>0.0</v>
      </c>
      <c r="E238" s="58">
        <v>8.0</v>
      </c>
      <c r="F238" s="59" t="str">
        <f t="shared" si="1"/>
        <v>Sí</v>
      </c>
      <c r="G238" s="60">
        <f t="shared" si="2"/>
        <v>0.8</v>
      </c>
      <c r="H238" s="58">
        <v>1.0</v>
      </c>
      <c r="I238" s="61" t="str">
        <f t="shared" si="3"/>
        <v>Sí</v>
      </c>
      <c r="J238" s="62">
        <f t="shared" si="4"/>
        <v>1</v>
      </c>
      <c r="K238" s="62">
        <f t="shared" si="5"/>
        <v>0</v>
      </c>
      <c r="L238" s="62">
        <f t="shared" si="6"/>
        <v>0</v>
      </c>
      <c r="M238" s="62">
        <f t="shared" si="7"/>
        <v>0</v>
      </c>
    </row>
    <row r="239">
      <c r="A239" s="63" t="s">
        <v>228</v>
      </c>
      <c r="B239" s="64">
        <v>18.0</v>
      </c>
      <c r="C239" s="64">
        <v>0.0</v>
      </c>
      <c r="D239" s="64">
        <v>0.0</v>
      </c>
      <c r="E239" s="65">
        <v>10.0</v>
      </c>
      <c r="F239" s="59" t="str">
        <f t="shared" si="1"/>
        <v>Sí</v>
      </c>
      <c r="G239" s="60">
        <f t="shared" si="2"/>
        <v>1</v>
      </c>
      <c r="H239" s="65">
        <v>1.0</v>
      </c>
      <c r="I239" s="61" t="str">
        <f t="shared" si="3"/>
        <v>Sí</v>
      </c>
      <c r="J239" s="62">
        <f t="shared" si="4"/>
        <v>1</v>
      </c>
      <c r="K239" s="62">
        <f t="shared" si="5"/>
        <v>0</v>
      </c>
      <c r="L239" s="62">
        <f t="shared" si="6"/>
        <v>0</v>
      </c>
      <c r="M239" s="62">
        <f t="shared" si="7"/>
        <v>0</v>
      </c>
    </row>
    <row r="240">
      <c r="A240" s="56" t="s">
        <v>228</v>
      </c>
      <c r="B240" s="57">
        <v>19.0</v>
      </c>
      <c r="C240" s="57">
        <v>10.0</v>
      </c>
      <c r="D240" s="57">
        <v>0.0</v>
      </c>
      <c r="E240" s="58">
        <v>0.0</v>
      </c>
      <c r="F240" s="59" t="str">
        <f t="shared" si="1"/>
        <v>No</v>
      </c>
      <c r="G240" s="60">
        <f t="shared" si="2"/>
        <v>1</v>
      </c>
      <c r="H240" s="58">
        <v>1.0</v>
      </c>
      <c r="I240" s="61" t="str">
        <f t="shared" si="3"/>
        <v>Sí</v>
      </c>
      <c r="J240" s="62">
        <f t="shared" si="4"/>
        <v>0</v>
      </c>
      <c r="K240" s="62">
        <f t="shared" si="5"/>
        <v>0</v>
      </c>
      <c r="L240" s="62">
        <f t="shared" si="6"/>
        <v>0</v>
      </c>
      <c r="M240" s="62">
        <f t="shared" si="7"/>
        <v>1</v>
      </c>
    </row>
    <row r="241">
      <c r="A241" s="63" t="s">
        <v>228</v>
      </c>
      <c r="B241" s="64">
        <v>20.0</v>
      </c>
      <c r="C241" s="64">
        <v>10.0</v>
      </c>
      <c r="D241" s="64">
        <v>0.0</v>
      </c>
      <c r="E241" s="65">
        <v>0.0</v>
      </c>
      <c r="F241" s="59" t="str">
        <f t="shared" si="1"/>
        <v>No</v>
      </c>
      <c r="G241" s="60">
        <f t="shared" si="2"/>
        <v>1</v>
      </c>
      <c r="H241" s="65">
        <v>0.0</v>
      </c>
      <c r="I241" s="61" t="str">
        <f t="shared" si="3"/>
        <v>No</v>
      </c>
      <c r="J241" s="62">
        <f t="shared" si="4"/>
        <v>0</v>
      </c>
      <c r="K241" s="62">
        <f t="shared" si="5"/>
        <v>1</v>
      </c>
      <c r="L241" s="62">
        <f t="shared" si="6"/>
        <v>0</v>
      </c>
      <c r="M241" s="62">
        <f t="shared" si="7"/>
        <v>0</v>
      </c>
    </row>
    <row r="242">
      <c r="A242" s="56" t="s">
        <v>228</v>
      </c>
      <c r="B242" s="57">
        <v>21.0</v>
      </c>
      <c r="C242" s="57">
        <v>0.0</v>
      </c>
      <c r="D242" s="57">
        <v>0.0</v>
      </c>
      <c r="E242" s="58">
        <v>10.0</v>
      </c>
      <c r="F242" s="59" t="str">
        <f t="shared" si="1"/>
        <v>Sí</v>
      </c>
      <c r="G242" s="60">
        <f t="shared" si="2"/>
        <v>1</v>
      </c>
      <c r="H242" s="58">
        <v>1.0</v>
      </c>
      <c r="I242" s="61" t="str">
        <f t="shared" si="3"/>
        <v>Sí</v>
      </c>
      <c r="J242" s="62">
        <f t="shared" si="4"/>
        <v>1</v>
      </c>
      <c r="K242" s="62">
        <f t="shared" si="5"/>
        <v>0</v>
      </c>
      <c r="L242" s="62">
        <f t="shared" si="6"/>
        <v>0</v>
      </c>
      <c r="M242" s="62">
        <f t="shared" si="7"/>
        <v>0</v>
      </c>
    </row>
    <row r="243">
      <c r="A243" s="63" t="s">
        <v>228</v>
      </c>
      <c r="B243" s="64">
        <v>22.0</v>
      </c>
      <c r="C243" s="64">
        <v>9.0</v>
      </c>
      <c r="D243" s="64">
        <v>0.0</v>
      </c>
      <c r="E243" s="65">
        <v>1.0</v>
      </c>
      <c r="F243" s="59" t="str">
        <f t="shared" si="1"/>
        <v>No</v>
      </c>
      <c r="G243" s="60">
        <f t="shared" si="2"/>
        <v>0.9</v>
      </c>
      <c r="H243" s="65">
        <v>1.0</v>
      </c>
      <c r="I243" s="61" t="str">
        <f t="shared" si="3"/>
        <v>Sí</v>
      </c>
      <c r="J243" s="62">
        <f t="shared" si="4"/>
        <v>0</v>
      </c>
      <c r="K243" s="62">
        <f t="shared" si="5"/>
        <v>0</v>
      </c>
      <c r="L243" s="62">
        <f t="shared" si="6"/>
        <v>0</v>
      </c>
      <c r="M243" s="62">
        <f t="shared" si="7"/>
        <v>1</v>
      </c>
    </row>
    <row r="244">
      <c r="A244" s="56" t="s">
        <v>228</v>
      </c>
      <c r="B244" s="57">
        <v>23.0</v>
      </c>
      <c r="C244" s="57">
        <v>0.0</v>
      </c>
      <c r="D244" s="57">
        <v>0.0</v>
      </c>
      <c r="E244" s="58">
        <v>10.0</v>
      </c>
      <c r="F244" s="59" t="str">
        <f t="shared" si="1"/>
        <v>Sí</v>
      </c>
      <c r="G244" s="60">
        <f t="shared" si="2"/>
        <v>1</v>
      </c>
      <c r="H244" s="58">
        <v>1.0</v>
      </c>
      <c r="I244" s="61" t="str">
        <f t="shared" si="3"/>
        <v>Sí</v>
      </c>
      <c r="J244" s="62">
        <f t="shared" si="4"/>
        <v>1</v>
      </c>
      <c r="K244" s="62">
        <f t="shared" si="5"/>
        <v>0</v>
      </c>
      <c r="L244" s="62">
        <f t="shared" si="6"/>
        <v>0</v>
      </c>
      <c r="M244" s="62">
        <f t="shared" si="7"/>
        <v>0</v>
      </c>
    </row>
    <row r="245">
      <c r="A245" s="63" t="s">
        <v>228</v>
      </c>
      <c r="B245" s="64">
        <v>24.0</v>
      </c>
      <c r="C245" s="64">
        <v>10.0</v>
      </c>
      <c r="D245" s="64">
        <v>0.0</v>
      </c>
      <c r="E245" s="65">
        <v>0.0</v>
      </c>
      <c r="F245" s="59" t="str">
        <f t="shared" si="1"/>
        <v>No</v>
      </c>
      <c r="G245" s="60">
        <f t="shared" si="2"/>
        <v>1</v>
      </c>
      <c r="H245" s="65">
        <v>0.0</v>
      </c>
      <c r="I245" s="61" t="str">
        <f t="shared" si="3"/>
        <v>No</v>
      </c>
      <c r="J245" s="62">
        <f t="shared" si="4"/>
        <v>0</v>
      </c>
      <c r="K245" s="62">
        <f t="shared" si="5"/>
        <v>1</v>
      </c>
      <c r="L245" s="62">
        <f t="shared" si="6"/>
        <v>0</v>
      </c>
      <c r="M245" s="62">
        <f t="shared" si="7"/>
        <v>0</v>
      </c>
    </row>
    <row r="246">
      <c r="A246" s="56" t="s">
        <v>228</v>
      </c>
      <c r="B246" s="57">
        <v>25.0</v>
      </c>
      <c r="C246" s="57">
        <v>10.0</v>
      </c>
      <c r="D246" s="57">
        <v>0.0</v>
      </c>
      <c r="E246" s="58">
        <v>0.0</v>
      </c>
      <c r="F246" s="59" t="str">
        <f t="shared" si="1"/>
        <v>No</v>
      </c>
      <c r="G246" s="60">
        <f t="shared" si="2"/>
        <v>1</v>
      </c>
      <c r="H246" s="58">
        <v>1.0</v>
      </c>
      <c r="I246" s="61" t="str">
        <f t="shared" si="3"/>
        <v>Sí</v>
      </c>
      <c r="J246" s="62">
        <f t="shared" si="4"/>
        <v>0</v>
      </c>
      <c r="K246" s="62">
        <f t="shared" si="5"/>
        <v>0</v>
      </c>
      <c r="L246" s="62">
        <f t="shared" si="6"/>
        <v>0</v>
      </c>
      <c r="M246" s="62">
        <f t="shared" si="7"/>
        <v>1</v>
      </c>
    </row>
    <row r="247">
      <c r="A247" s="63" t="s">
        <v>228</v>
      </c>
      <c r="B247" s="64">
        <v>26.0</v>
      </c>
      <c r="C247" s="64">
        <v>10.0</v>
      </c>
      <c r="D247" s="64">
        <v>0.0</v>
      </c>
      <c r="E247" s="65">
        <v>0.0</v>
      </c>
      <c r="F247" s="59" t="str">
        <f t="shared" si="1"/>
        <v>No</v>
      </c>
      <c r="G247" s="60">
        <f t="shared" si="2"/>
        <v>1</v>
      </c>
      <c r="H247" s="65">
        <v>1.0</v>
      </c>
      <c r="I247" s="61" t="str">
        <f t="shared" si="3"/>
        <v>Sí</v>
      </c>
      <c r="J247" s="62">
        <f t="shared" si="4"/>
        <v>0</v>
      </c>
      <c r="K247" s="62">
        <f t="shared" si="5"/>
        <v>0</v>
      </c>
      <c r="L247" s="62">
        <f t="shared" si="6"/>
        <v>0</v>
      </c>
      <c r="M247" s="62">
        <f t="shared" si="7"/>
        <v>1</v>
      </c>
    </row>
    <row r="248">
      <c r="A248" s="56" t="s">
        <v>228</v>
      </c>
      <c r="B248" s="57">
        <v>27.0</v>
      </c>
      <c r="C248" s="57">
        <v>10.0</v>
      </c>
      <c r="D248" s="57">
        <v>0.0</v>
      </c>
      <c r="E248" s="58">
        <v>0.0</v>
      </c>
      <c r="F248" s="59" t="str">
        <f t="shared" si="1"/>
        <v>No</v>
      </c>
      <c r="G248" s="60">
        <f t="shared" si="2"/>
        <v>1</v>
      </c>
      <c r="H248" s="58">
        <v>0.0</v>
      </c>
      <c r="I248" s="61" t="str">
        <f t="shared" si="3"/>
        <v>No</v>
      </c>
      <c r="J248" s="62">
        <f t="shared" si="4"/>
        <v>0</v>
      </c>
      <c r="K248" s="62">
        <f t="shared" si="5"/>
        <v>1</v>
      </c>
      <c r="L248" s="62">
        <f t="shared" si="6"/>
        <v>0</v>
      </c>
      <c r="M248" s="62">
        <f t="shared" si="7"/>
        <v>0</v>
      </c>
    </row>
    <row r="249">
      <c r="A249" s="63" t="s">
        <v>257</v>
      </c>
      <c r="B249" s="64">
        <v>0.0</v>
      </c>
      <c r="C249" s="64">
        <v>1.0</v>
      </c>
      <c r="D249" s="64">
        <v>0.0</v>
      </c>
      <c r="E249" s="65">
        <v>9.0</v>
      </c>
      <c r="F249" s="59" t="str">
        <f t="shared" si="1"/>
        <v>Sí</v>
      </c>
      <c r="G249" s="60">
        <f t="shared" si="2"/>
        <v>0.9</v>
      </c>
      <c r="H249" s="65">
        <v>1.0</v>
      </c>
      <c r="I249" s="61" t="str">
        <f t="shared" si="3"/>
        <v>Sí</v>
      </c>
      <c r="J249" s="62">
        <f t="shared" si="4"/>
        <v>1</v>
      </c>
      <c r="K249" s="62">
        <f t="shared" si="5"/>
        <v>0</v>
      </c>
      <c r="L249" s="62">
        <f t="shared" si="6"/>
        <v>0</v>
      </c>
      <c r="M249" s="62">
        <f t="shared" si="7"/>
        <v>0</v>
      </c>
    </row>
    <row r="250">
      <c r="A250" s="56" t="s">
        <v>257</v>
      </c>
      <c r="B250" s="57">
        <v>1.0</v>
      </c>
      <c r="C250" s="57">
        <v>10.0</v>
      </c>
      <c r="D250" s="57">
        <v>0.0</v>
      </c>
      <c r="E250" s="58">
        <v>0.0</v>
      </c>
      <c r="F250" s="59" t="str">
        <f t="shared" si="1"/>
        <v>No</v>
      </c>
      <c r="G250" s="60">
        <f t="shared" si="2"/>
        <v>1</v>
      </c>
      <c r="H250" s="58">
        <v>1.0</v>
      </c>
      <c r="I250" s="61" t="str">
        <f t="shared" si="3"/>
        <v>Sí</v>
      </c>
      <c r="J250" s="62">
        <f t="shared" si="4"/>
        <v>0</v>
      </c>
      <c r="K250" s="62">
        <f t="shared" si="5"/>
        <v>0</v>
      </c>
      <c r="L250" s="62">
        <f t="shared" si="6"/>
        <v>0</v>
      </c>
      <c r="M250" s="62">
        <f t="shared" si="7"/>
        <v>1</v>
      </c>
    </row>
    <row r="251">
      <c r="A251" s="63" t="s">
        <v>257</v>
      </c>
      <c r="B251" s="64">
        <v>2.0</v>
      </c>
      <c r="C251" s="64">
        <v>0.0</v>
      </c>
      <c r="D251" s="64">
        <v>0.0</v>
      </c>
      <c r="E251" s="65">
        <v>10.0</v>
      </c>
      <c r="F251" s="59" t="str">
        <f t="shared" si="1"/>
        <v>Sí</v>
      </c>
      <c r="G251" s="60">
        <f t="shared" si="2"/>
        <v>1</v>
      </c>
      <c r="H251" s="65">
        <v>0.0</v>
      </c>
      <c r="I251" s="61" t="str">
        <f t="shared" si="3"/>
        <v>No</v>
      </c>
      <c r="J251" s="62">
        <f t="shared" si="4"/>
        <v>0</v>
      </c>
      <c r="K251" s="62">
        <f t="shared" si="5"/>
        <v>0</v>
      </c>
      <c r="L251" s="62">
        <f t="shared" si="6"/>
        <v>1</v>
      </c>
      <c r="M251" s="62">
        <f t="shared" si="7"/>
        <v>0</v>
      </c>
    </row>
    <row r="252">
      <c r="A252" s="56" t="s">
        <v>257</v>
      </c>
      <c r="B252" s="57">
        <v>3.0</v>
      </c>
      <c r="C252" s="57">
        <v>10.0</v>
      </c>
      <c r="D252" s="57">
        <v>0.0</v>
      </c>
      <c r="E252" s="58">
        <v>0.0</v>
      </c>
      <c r="F252" s="59" t="str">
        <f t="shared" si="1"/>
        <v>No</v>
      </c>
      <c r="G252" s="60">
        <f t="shared" si="2"/>
        <v>1</v>
      </c>
      <c r="H252" s="58">
        <v>0.0</v>
      </c>
      <c r="I252" s="61" t="str">
        <f t="shared" si="3"/>
        <v>No</v>
      </c>
      <c r="J252" s="62">
        <f t="shared" si="4"/>
        <v>0</v>
      </c>
      <c r="K252" s="62">
        <f t="shared" si="5"/>
        <v>1</v>
      </c>
      <c r="L252" s="62">
        <f t="shared" si="6"/>
        <v>0</v>
      </c>
      <c r="M252" s="62">
        <f t="shared" si="7"/>
        <v>0</v>
      </c>
    </row>
    <row r="253">
      <c r="A253" s="63" t="s">
        <v>257</v>
      </c>
      <c r="B253" s="64">
        <v>4.0</v>
      </c>
      <c r="C253" s="64">
        <v>10.0</v>
      </c>
      <c r="D253" s="64">
        <v>0.0</v>
      </c>
      <c r="E253" s="65">
        <v>0.0</v>
      </c>
      <c r="F253" s="59" t="str">
        <f t="shared" si="1"/>
        <v>No</v>
      </c>
      <c r="G253" s="60">
        <f t="shared" si="2"/>
        <v>1</v>
      </c>
      <c r="H253" s="65">
        <v>1.0</v>
      </c>
      <c r="I253" s="61" t="str">
        <f t="shared" si="3"/>
        <v>Sí</v>
      </c>
      <c r="J253" s="62">
        <f t="shared" si="4"/>
        <v>0</v>
      </c>
      <c r="K253" s="62">
        <f t="shared" si="5"/>
        <v>0</v>
      </c>
      <c r="L253" s="62">
        <f t="shared" si="6"/>
        <v>0</v>
      </c>
      <c r="M253" s="62">
        <f t="shared" si="7"/>
        <v>1</v>
      </c>
    </row>
    <row r="254">
      <c r="A254" s="56" t="s">
        <v>257</v>
      </c>
      <c r="B254" s="57">
        <v>5.0</v>
      </c>
      <c r="C254" s="57">
        <v>1.0</v>
      </c>
      <c r="D254" s="57">
        <v>0.0</v>
      </c>
      <c r="E254" s="58">
        <v>9.0</v>
      </c>
      <c r="F254" s="59" t="str">
        <f t="shared" si="1"/>
        <v>Sí</v>
      </c>
      <c r="G254" s="60">
        <f t="shared" si="2"/>
        <v>0.9</v>
      </c>
      <c r="H254" s="58">
        <v>1.0</v>
      </c>
      <c r="I254" s="61" t="str">
        <f t="shared" si="3"/>
        <v>Sí</v>
      </c>
      <c r="J254" s="62">
        <f t="shared" si="4"/>
        <v>1</v>
      </c>
      <c r="K254" s="62">
        <f t="shared" si="5"/>
        <v>0</v>
      </c>
      <c r="L254" s="62">
        <f t="shared" si="6"/>
        <v>0</v>
      </c>
      <c r="M254" s="62">
        <f t="shared" si="7"/>
        <v>0</v>
      </c>
    </row>
    <row r="255">
      <c r="A255" s="63" t="s">
        <v>257</v>
      </c>
      <c r="B255" s="64">
        <v>6.0</v>
      </c>
      <c r="C255" s="64">
        <v>10.0</v>
      </c>
      <c r="D255" s="64">
        <v>0.0</v>
      </c>
      <c r="E255" s="65">
        <v>0.0</v>
      </c>
      <c r="F255" s="59" t="str">
        <f t="shared" si="1"/>
        <v>No</v>
      </c>
      <c r="G255" s="60">
        <f t="shared" si="2"/>
        <v>1</v>
      </c>
      <c r="H255" s="65">
        <v>1.0</v>
      </c>
      <c r="I255" s="61" t="str">
        <f t="shared" si="3"/>
        <v>Sí</v>
      </c>
      <c r="J255" s="62">
        <f t="shared" si="4"/>
        <v>0</v>
      </c>
      <c r="K255" s="62">
        <f t="shared" si="5"/>
        <v>0</v>
      </c>
      <c r="L255" s="62">
        <f t="shared" si="6"/>
        <v>0</v>
      </c>
      <c r="M255" s="62">
        <f t="shared" si="7"/>
        <v>1</v>
      </c>
    </row>
    <row r="256">
      <c r="A256" s="56" t="s">
        <v>257</v>
      </c>
      <c r="B256" s="57">
        <v>7.0</v>
      </c>
      <c r="C256" s="57">
        <v>5.0</v>
      </c>
      <c r="D256" s="57">
        <v>0.0</v>
      </c>
      <c r="E256" s="58">
        <v>5.0</v>
      </c>
      <c r="F256" s="59" t="str">
        <f t="shared" si="1"/>
        <v>Sí</v>
      </c>
      <c r="G256" s="60">
        <f t="shared" si="2"/>
        <v>0.5</v>
      </c>
      <c r="H256" s="58">
        <v>0.0</v>
      </c>
      <c r="I256" s="61" t="str">
        <f t="shared" si="3"/>
        <v>No</v>
      </c>
      <c r="J256" s="62">
        <f t="shared" si="4"/>
        <v>0</v>
      </c>
      <c r="K256" s="62">
        <f t="shared" si="5"/>
        <v>0</v>
      </c>
      <c r="L256" s="62">
        <f t="shared" si="6"/>
        <v>1</v>
      </c>
      <c r="M256" s="62">
        <f t="shared" si="7"/>
        <v>0</v>
      </c>
    </row>
    <row r="257">
      <c r="A257" s="63" t="s">
        <v>257</v>
      </c>
      <c r="B257" s="64">
        <v>8.0</v>
      </c>
      <c r="C257" s="64">
        <v>9.0</v>
      </c>
      <c r="D257" s="64">
        <v>0.0</v>
      </c>
      <c r="E257" s="65">
        <v>1.0</v>
      </c>
      <c r="F257" s="59" t="str">
        <f t="shared" si="1"/>
        <v>No</v>
      </c>
      <c r="G257" s="60">
        <f t="shared" si="2"/>
        <v>0.9</v>
      </c>
      <c r="H257" s="65">
        <v>1.0</v>
      </c>
      <c r="I257" s="61" t="str">
        <f t="shared" si="3"/>
        <v>Sí</v>
      </c>
      <c r="J257" s="62">
        <f t="shared" si="4"/>
        <v>0</v>
      </c>
      <c r="K257" s="62">
        <f t="shared" si="5"/>
        <v>0</v>
      </c>
      <c r="L257" s="62">
        <f t="shared" si="6"/>
        <v>0</v>
      </c>
      <c r="M257" s="62">
        <f t="shared" si="7"/>
        <v>1</v>
      </c>
    </row>
    <row r="258">
      <c r="A258" s="56" t="s">
        <v>257</v>
      </c>
      <c r="B258" s="57">
        <v>9.0</v>
      </c>
      <c r="C258" s="57">
        <v>9.0</v>
      </c>
      <c r="D258" s="57">
        <v>0.0</v>
      </c>
      <c r="E258" s="58">
        <v>1.0</v>
      </c>
      <c r="F258" s="59" t="str">
        <f t="shared" si="1"/>
        <v>No</v>
      </c>
      <c r="G258" s="60">
        <f t="shared" si="2"/>
        <v>0.9</v>
      </c>
      <c r="H258" s="58">
        <v>0.0</v>
      </c>
      <c r="I258" s="61" t="str">
        <f t="shared" si="3"/>
        <v>No</v>
      </c>
      <c r="J258" s="62">
        <f t="shared" si="4"/>
        <v>0</v>
      </c>
      <c r="K258" s="62">
        <f t="shared" si="5"/>
        <v>1</v>
      </c>
      <c r="L258" s="62">
        <f t="shared" si="6"/>
        <v>0</v>
      </c>
      <c r="M258" s="62">
        <f t="shared" si="7"/>
        <v>0</v>
      </c>
    </row>
    <row r="259">
      <c r="A259" s="63" t="s">
        <v>257</v>
      </c>
      <c r="B259" s="64">
        <v>10.0</v>
      </c>
      <c r="C259" s="64">
        <v>1.0</v>
      </c>
      <c r="D259" s="64">
        <v>0.0</v>
      </c>
      <c r="E259" s="65">
        <v>9.0</v>
      </c>
      <c r="F259" s="59" t="str">
        <f t="shared" si="1"/>
        <v>Sí</v>
      </c>
      <c r="G259" s="60">
        <f t="shared" si="2"/>
        <v>0.9</v>
      </c>
      <c r="H259" s="65">
        <v>1.0</v>
      </c>
      <c r="I259" s="61" t="str">
        <f t="shared" si="3"/>
        <v>Sí</v>
      </c>
      <c r="J259" s="62">
        <f t="shared" si="4"/>
        <v>1</v>
      </c>
      <c r="K259" s="62">
        <f t="shared" si="5"/>
        <v>0</v>
      </c>
      <c r="L259" s="62">
        <f t="shared" si="6"/>
        <v>0</v>
      </c>
      <c r="M259" s="62">
        <f t="shared" si="7"/>
        <v>0</v>
      </c>
    </row>
    <row r="260">
      <c r="A260" s="56" t="s">
        <v>257</v>
      </c>
      <c r="B260" s="57">
        <v>11.0</v>
      </c>
      <c r="C260" s="57">
        <v>6.0</v>
      </c>
      <c r="D260" s="57">
        <v>0.0</v>
      </c>
      <c r="E260" s="58">
        <v>4.0</v>
      </c>
      <c r="F260" s="59" t="str">
        <f t="shared" si="1"/>
        <v>No</v>
      </c>
      <c r="G260" s="60">
        <f t="shared" si="2"/>
        <v>0.6</v>
      </c>
      <c r="H260" s="58">
        <v>0.0</v>
      </c>
      <c r="I260" s="61" t="str">
        <f t="shared" si="3"/>
        <v>No</v>
      </c>
      <c r="J260" s="62">
        <f t="shared" si="4"/>
        <v>0</v>
      </c>
      <c r="K260" s="62">
        <f t="shared" si="5"/>
        <v>1</v>
      </c>
      <c r="L260" s="62">
        <f t="shared" si="6"/>
        <v>0</v>
      </c>
      <c r="M260" s="62">
        <f t="shared" si="7"/>
        <v>0</v>
      </c>
    </row>
    <row r="261">
      <c r="A261" s="63" t="s">
        <v>257</v>
      </c>
      <c r="B261" s="64">
        <v>12.0</v>
      </c>
      <c r="C261" s="64">
        <v>0.0</v>
      </c>
      <c r="D261" s="64">
        <v>0.0</v>
      </c>
      <c r="E261" s="65">
        <v>10.0</v>
      </c>
      <c r="F261" s="59" t="str">
        <f t="shared" si="1"/>
        <v>Sí</v>
      </c>
      <c r="G261" s="60">
        <f t="shared" si="2"/>
        <v>1</v>
      </c>
      <c r="H261" s="65">
        <v>0.0</v>
      </c>
      <c r="I261" s="61" t="str">
        <f t="shared" si="3"/>
        <v>No</v>
      </c>
      <c r="J261" s="62">
        <f t="shared" si="4"/>
        <v>0</v>
      </c>
      <c r="K261" s="62">
        <f t="shared" si="5"/>
        <v>0</v>
      </c>
      <c r="L261" s="62">
        <f t="shared" si="6"/>
        <v>1</v>
      </c>
      <c r="M261" s="62">
        <f t="shared" si="7"/>
        <v>0</v>
      </c>
    </row>
    <row r="262">
      <c r="A262" s="56" t="s">
        <v>257</v>
      </c>
      <c r="B262" s="57">
        <v>13.0</v>
      </c>
      <c r="C262" s="57">
        <v>4.0</v>
      </c>
      <c r="D262" s="57">
        <v>0.0</v>
      </c>
      <c r="E262" s="58">
        <v>6.0</v>
      </c>
      <c r="F262" s="59" t="str">
        <f t="shared" si="1"/>
        <v>Sí</v>
      </c>
      <c r="G262" s="60">
        <f t="shared" si="2"/>
        <v>0.6</v>
      </c>
      <c r="H262" s="58">
        <v>1.0</v>
      </c>
      <c r="I262" s="61" t="str">
        <f t="shared" si="3"/>
        <v>Sí</v>
      </c>
      <c r="J262" s="62">
        <f t="shared" si="4"/>
        <v>1</v>
      </c>
      <c r="K262" s="62">
        <f t="shared" si="5"/>
        <v>0</v>
      </c>
      <c r="L262" s="62">
        <f t="shared" si="6"/>
        <v>0</v>
      </c>
      <c r="M262" s="62">
        <f t="shared" si="7"/>
        <v>0</v>
      </c>
    </row>
    <row r="263">
      <c r="A263" s="63" t="s">
        <v>257</v>
      </c>
      <c r="B263" s="64">
        <v>14.0</v>
      </c>
      <c r="C263" s="64">
        <v>0.0</v>
      </c>
      <c r="D263" s="64">
        <v>0.0</v>
      </c>
      <c r="E263" s="65">
        <v>10.0</v>
      </c>
      <c r="F263" s="59" t="str">
        <f t="shared" si="1"/>
        <v>Sí</v>
      </c>
      <c r="G263" s="60">
        <f t="shared" si="2"/>
        <v>1</v>
      </c>
      <c r="H263" s="65">
        <v>1.0</v>
      </c>
      <c r="I263" s="61" t="str">
        <f t="shared" si="3"/>
        <v>Sí</v>
      </c>
      <c r="J263" s="62">
        <f t="shared" si="4"/>
        <v>1</v>
      </c>
      <c r="K263" s="62">
        <f t="shared" si="5"/>
        <v>0</v>
      </c>
      <c r="L263" s="62">
        <f t="shared" si="6"/>
        <v>0</v>
      </c>
      <c r="M263" s="62">
        <f t="shared" si="7"/>
        <v>0</v>
      </c>
    </row>
    <row r="264">
      <c r="A264" s="56" t="s">
        <v>257</v>
      </c>
      <c r="B264" s="57">
        <v>15.0</v>
      </c>
      <c r="C264" s="57">
        <v>5.0</v>
      </c>
      <c r="D264" s="57">
        <v>0.0</v>
      </c>
      <c r="E264" s="58">
        <v>5.0</v>
      </c>
      <c r="F264" s="59" t="str">
        <f t="shared" si="1"/>
        <v>Sí</v>
      </c>
      <c r="G264" s="60">
        <f t="shared" si="2"/>
        <v>0.5</v>
      </c>
      <c r="H264" s="58">
        <v>1.0</v>
      </c>
      <c r="I264" s="61" t="str">
        <f t="shared" si="3"/>
        <v>Sí</v>
      </c>
      <c r="J264" s="62">
        <f t="shared" si="4"/>
        <v>1</v>
      </c>
      <c r="K264" s="62">
        <f t="shared" si="5"/>
        <v>0</v>
      </c>
      <c r="L264" s="62">
        <f t="shared" si="6"/>
        <v>0</v>
      </c>
      <c r="M264" s="62">
        <f t="shared" si="7"/>
        <v>0</v>
      </c>
    </row>
    <row r="265">
      <c r="A265" s="63" t="s">
        <v>257</v>
      </c>
      <c r="B265" s="64">
        <v>16.0</v>
      </c>
      <c r="C265" s="64">
        <v>10.0</v>
      </c>
      <c r="D265" s="64">
        <v>0.0</v>
      </c>
      <c r="E265" s="65">
        <v>0.0</v>
      </c>
      <c r="F265" s="59" t="str">
        <f t="shared" si="1"/>
        <v>No</v>
      </c>
      <c r="G265" s="60">
        <f t="shared" si="2"/>
        <v>1</v>
      </c>
      <c r="H265" s="65">
        <v>1.0</v>
      </c>
      <c r="I265" s="61" t="str">
        <f t="shared" si="3"/>
        <v>Sí</v>
      </c>
      <c r="J265" s="62">
        <f t="shared" si="4"/>
        <v>0</v>
      </c>
      <c r="K265" s="62">
        <f t="shared" si="5"/>
        <v>0</v>
      </c>
      <c r="L265" s="62">
        <f t="shared" si="6"/>
        <v>0</v>
      </c>
      <c r="M265" s="62">
        <f t="shared" si="7"/>
        <v>1</v>
      </c>
    </row>
    <row r="266">
      <c r="A266" s="56" t="s">
        <v>257</v>
      </c>
      <c r="B266" s="57">
        <v>17.0</v>
      </c>
      <c r="C266" s="57">
        <v>10.0</v>
      </c>
      <c r="D266" s="57">
        <v>0.0</v>
      </c>
      <c r="E266" s="58">
        <v>0.0</v>
      </c>
      <c r="F266" s="59" t="str">
        <f t="shared" si="1"/>
        <v>No</v>
      </c>
      <c r="G266" s="60">
        <f t="shared" si="2"/>
        <v>1</v>
      </c>
      <c r="H266" s="58">
        <v>0.0</v>
      </c>
      <c r="I266" s="61" t="str">
        <f t="shared" si="3"/>
        <v>No</v>
      </c>
      <c r="J266" s="62">
        <f t="shared" si="4"/>
        <v>0</v>
      </c>
      <c r="K266" s="62">
        <f t="shared" si="5"/>
        <v>1</v>
      </c>
      <c r="L266" s="62">
        <f t="shared" si="6"/>
        <v>0</v>
      </c>
      <c r="M266" s="62">
        <f t="shared" si="7"/>
        <v>0</v>
      </c>
    </row>
    <row r="267">
      <c r="A267" s="63" t="s">
        <v>257</v>
      </c>
      <c r="B267" s="64">
        <v>18.0</v>
      </c>
      <c r="C267" s="64">
        <v>0.0</v>
      </c>
      <c r="D267" s="64">
        <v>0.0</v>
      </c>
      <c r="E267" s="65">
        <v>10.0</v>
      </c>
      <c r="F267" s="59" t="str">
        <f t="shared" si="1"/>
        <v>Sí</v>
      </c>
      <c r="G267" s="60">
        <f t="shared" si="2"/>
        <v>1</v>
      </c>
      <c r="H267" s="65">
        <v>1.0</v>
      </c>
      <c r="I267" s="61" t="str">
        <f t="shared" si="3"/>
        <v>Sí</v>
      </c>
      <c r="J267" s="62">
        <f t="shared" si="4"/>
        <v>1</v>
      </c>
      <c r="K267" s="62">
        <f t="shared" si="5"/>
        <v>0</v>
      </c>
      <c r="L267" s="62">
        <f t="shared" si="6"/>
        <v>0</v>
      </c>
      <c r="M267" s="62">
        <f t="shared" si="7"/>
        <v>0</v>
      </c>
    </row>
    <row r="268">
      <c r="A268" s="56" t="s">
        <v>257</v>
      </c>
      <c r="B268" s="57">
        <v>19.0</v>
      </c>
      <c r="C268" s="57">
        <v>0.0</v>
      </c>
      <c r="D268" s="57">
        <v>0.0</v>
      </c>
      <c r="E268" s="58">
        <v>10.0</v>
      </c>
      <c r="F268" s="59" t="str">
        <f t="shared" si="1"/>
        <v>Sí</v>
      </c>
      <c r="G268" s="60">
        <f t="shared" si="2"/>
        <v>1</v>
      </c>
      <c r="H268" s="58">
        <v>1.0</v>
      </c>
      <c r="I268" s="61" t="str">
        <f t="shared" si="3"/>
        <v>Sí</v>
      </c>
      <c r="J268" s="62">
        <f t="shared" si="4"/>
        <v>1</v>
      </c>
      <c r="K268" s="62">
        <f t="shared" si="5"/>
        <v>0</v>
      </c>
      <c r="L268" s="62">
        <f t="shared" si="6"/>
        <v>0</v>
      </c>
      <c r="M268" s="62">
        <f t="shared" si="7"/>
        <v>0</v>
      </c>
    </row>
    <row r="269">
      <c r="A269" s="63" t="s">
        <v>257</v>
      </c>
      <c r="B269" s="64">
        <v>20.0</v>
      </c>
      <c r="C269" s="64">
        <v>9.0</v>
      </c>
      <c r="D269" s="64">
        <v>0.0</v>
      </c>
      <c r="E269" s="65">
        <v>1.0</v>
      </c>
      <c r="F269" s="59" t="str">
        <f t="shared" si="1"/>
        <v>No</v>
      </c>
      <c r="G269" s="60">
        <f t="shared" si="2"/>
        <v>0.9</v>
      </c>
      <c r="H269" s="65">
        <v>1.0</v>
      </c>
      <c r="I269" s="61" t="str">
        <f t="shared" si="3"/>
        <v>Sí</v>
      </c>
      <c r="J269" s="62">
        <f t="shared" si="4"/>
        <v>0</v>
      </c>
      <c r="K269" s="62">
        <f t="shared" si="5"/>
        <v>0</v>
      </c>
      <c r="L269" s="62">
        <f t="shared" si="6"/>
        <v>0</v>
      </c>
      <c r="M269" s="62">
        <f t="shared" si="7"/>
        <v>1</v>
      </c>
    </row>
    <row r="270">
      <c r="A270" s="56" t="s">
        <v>257</v>
      </c>
      <c r="B270" s="57">
        <v>21.0</v>
      </c>
      <c r="C270" s="57">
        <v>7.0</v>
      </c>
      <c r="D270" s="57">
        <v>0.0</v>
      </c>
      <c r="E270" s="58">
        <v>3.0</v>
      </c>
      <c r="F270" s="59" t="str">
        <f t="shared" si="1"/>
        <v>No</v>
      </c>
      <c r="G270" s="60">
        <f t="shared" si="2"/>
        <v>0.7</v>
      </c>
      <c r="H270" s="58">
        <v>0.0</v>
      </c>
      <c r="I270" s="61" t="str">
        <f t="shared" si="3"/>
        <v>No</v>
      </c>
      <c r="J270" s="62">
        <f t="shared" si="4"/>
        <v>0</v>
      </c>
      <c r="K270" s="62">
        <f t="shared" si="5"/>
        <v>1</v>
      </c>
      <c r="L270" s="62">
        <f t="shared" si="6"/>
        <v>0</v>
      </c>
      <c r="M270" s="62">
        <f t="shared" si="7"/>
        <v>0</v>
      </c>
    </row>
    <row r="271">
      <c r="A271" s="63" t="s">
        <v>257</v>
      </c>
      <c r="B271" s="64">
        <v>22.0</v>
      </c>
      <c r="C271" s="64">
        <v>10.0</v>
      </c>
      <c r="D271" s="64">
        <v>0.0</v>
      </c>
      <c r="E271" s="65">
        <v>0.0</v>
      </c>
      <c r="F271" s="59" t="str">
        <f t="shared" si="1"/>
        <v>No</v>
      </c>
      <c r="G271" s="60">
        <f t="shared" si="2"/>
        <v>1</v>
      </c>
      <c r="H271" s="65">
        <v>1.0</v>
      </c>
      <c r="I271" s="61" t="str">
        <f t="shared" si="3"/>
        <v>Sí</v>
      </c>
      <c r="J271" s="62">
        <f t="shared" si="4"/>
        <v>0</v>
      </c>
      <c r="K271" s="62">
        <f t="shared" si="5"/>
        <v>0</v>
      </c>
      <c r="L271" s="62">
        <f t="shared" si="6"/>
        <v>0</v>
      </c>
      <c r="M271" s="62">
        <f t="shared" si="7"/>
        <v>1</v>
      </c>
    </row>
    <row r="272">
      <c r="A272" s="56" t="s">
        <v>257</v>
      </c>
      <c r="B272" s="57">
        <v>23.0</v>
      </c>
      <c r="C272" s="57">
        <v>10.0</v>
      </c>
      <c r="D272" s="57">
        <v>0.0</v>
      </c>
      <c r="E272" s="58">
        <v>0.0</v>
      </c>
      <c r="F272" s="59" t="str">
        <f t="shared" si="1"/>
        <v>No</v>
      </c>
      <c r="G272" s="60">
        <f t="shared" si="2"/>
        <v>1</v>
      </c>
      <c r="H272" s="58">
        <v>0.0</v>
      </c>
      <c r="I272" s="61" t="str">
        <f t="shared" si="3"/>
        <v>No</v>
      </c>
      <c r="J272" s="62">
        <f t="shared" si="4"/>
        <v>0</v>
      </c>
      <c r="K272" s="62">
        <f t="shared" si="5"/>
        <v>1</v>
      </c>
      <c r="L272" s="62">
        <f t="shared" si="6"/>
        <v>0</v>
      </c>
      <c r="M272" s="62">
        <f t="shared" si="7"/>
        <v>0</v>
      </c>
    </row>
    <row r="273">
      <c r="A273" s="63" t="s">
        <v>257</v>
      </c>
      <c r="B273" s="64">
        <v>24.0</v>
      </c>
      <c r="C273" s="64">
        <v>10.0</v>
      </c>
      <c r="D273" s="64">
        <v>0.0</v>
      </c>
      <c r="E273" s="65">
        <v>0.0</v>
      </c>
      <c r="F273" s="59" t="str">
        <f t="shared" si="1"/>
        <v>No</v>
      </c>
      <c r="G273" s="60">
        <f t="shared" si="2"/>
        <v>1</v>
      </c>
      <c r="H273" s="65">
        <v>0.0</v>
      </c>
      <c r="I273" s="61" t="str">
        <f t="shared" si="3"/>
        <v>No</v>
      </c>
      <c r="J273" s="62">
        <f t="shared" si="4"/>
        <v>0</v>
      </c>
      <c r="K273" s="62">
        <f t="shared" si="5"/>
        <v>1</v>
      </c>
      <c r="L273" s="62">
        <f t="shared" si="6"/>
        <v>0</v>
      </c>
      <c r="M273" s="62">
        <f t="shared" si="7"/>
        <v>0</v>
      </c>
    </row>
    <row r="274">
      <c r="A274" s="56" t="s">
        <v>257</v>
      </c>
      <c r="B274" s="57">
        <v>25.0</v>
      </c>
      <c r="C274" s="57">
        <v>10.0</v>
      </c>
      <c r="D274" s="57">
        <v>0.0</v>
      </c>
      <c r="E274" s="58">
        <v>0.0</v>
      </c>
      <c r="F274" s="59" t="str">
        <f t="shared" si="1"/>
        <v>No</v>
      </c>
      <c r="G274" s="60">
        <f t="shared" si="2"/>
        <v>1</v>
      </c>
      <c r="H274" s="58">
        <v>1.0</v>
      </c>
      <c r="I274" s="61" t="str">
        <f t="shared" si="3"/>
        <v>Sí</v>
      </c>
      <c r="J274" s="62">
        <f t="shared" si="4"/>
        <v>0</v>
      </c>
      <c r="K274" s="62">
        <f t="shared" si="5"/>
        <v>0</v>
      </c>
      <c r="L274" s="62">
        <f t="shared" si="6"/>
        <v>0</v>
      </c>
      <c r="M274" s="62">
        <f t="shared" si="7"/>
        <v>1</v>
      </c>
    </row>
    <row r="275">
      <c r="A275" s="63" t="s">
        <v>257</v>
      </c>
      <c r="B275" s="64">
        <v>26.0</v>
      </c>
      <c r="C275" s="64">
        <v>10.0</v>
      </c>
      <c r="D275" s="64">
        <v>0.0</v>
      </c>
      <c r="E275" s="65">
        <v>0.0</v>
      </c>
      <c r="F275" s="59" t="str">
        <f t="shared" si="1"/>
        <v>No</v>
      </c>
      <c r="G275" s="60">
        <f t="shared" si="2"/>
        <v>1</v>
      </c>
      <c r="H275" s="65">
        <v>1.0</v>
      </c>
      <c r="I275" s="61" t="str">
        <f t="shared" si="3"/>
        <v>Sí</v>
      </c>
      <c r="J275" s="62">
        <f t="shared" si="4"/>
        <v>0</v>
      </c>
      <c r="K275" s="62">
        <f t="shared" si="5"/>
        <v>0</v>
      </c>
      <c r="L275" s="62">
        <f t="shared" si="6"/>
        <v>0</v>
      </c>
      <c r="M275" s="62">
        <f t="shared" si="7"/>
        <v>1</v>
      </c>
    </row>
    <row r="276">
      <c r="A276" s="56" t="s">
        <v>257</v>
      </c>
      <c r="B276" s="57">
        <v>27.0</v>
      </c>
      <c r="C276" s="57">
        <v>10.0</v>
      </c>
      <c r="D276" s="57">
        <v>0.0</v>
      </c>
      <c r="E276" s="58">
        <v>0.0</v>
      </c>
      <c r="F276" s="59" t="str">
        <f t="shared" si="1"/>
        <v>No</v>
      </c>
      <c r="G276" s="60">
        <f t="shared" si="2"/>
        <v>1</v>
      </c>
      <c r="H276" s="58">
        <v>1.0</v>
      </c>
      <c r="I276" s="61" t="str">
        <f t="shared" si="3"/>
        <v>Sí</v>
      </c>
      <c r="J276" s="62">
        <f t="shared" si="4"/>
        <v>0</v>
      </c>
      <c r="K276" s="62">
        <f t="shared" si="5"/>
        <v>0</v>
      </c>
      <c r="L276" s="62">
        <f t="shared" si="6"/>
        <v>0</v>
      </c>
      <c r="M276" s="62">
        <f t="shared" si="7"/>
        <v>1</v>
      </c>
    </row>
    <row r="277">
      <c r="A277" s="63" t="s">
        <v>257</v>
      </c>
      <c r="B277" s="64">
        <v>28.0</v>
      </c>
      <c r="C277" s="64">
        <v>0.0</v>
      </c>
      <c r="D277" s="64">
        <v>0.0</v>
      </c>
      <c r="E277" s="65">
        <v>10.0</v>
      </c>
      <c r="F277" s="59" t="str">
        <f t="shared" si="1"/>
        <v>Sí</v>
      </c>
      <c r="G277" s="60">
        <f t="shared" si="2"/>
        <v>1</v>
      </c>
      <c r="H277" s="65">
        <v>1.0</v>
      </c>
      <c r="I277" s="61" t="str">
        <f t="shared" si="3"/>
        <v>Sí</v>
      </c>
      <c r="J277" s="62">
        <f t="shared" si="4"/>
        <v>1</v>
      </c>
      <c r="K277" s="62">
        <f t="shared" si="5"/>
        <v>0</v>
      </c>
      <c r="L277" s="62">
        <f t="shared" si="6"/>
        <v>0</v>
      </c>
      <c r="M277" s="62">
        <f t="shared" si="7"/>
        <v>0</v>
      </c>
    </row>
    <row r="278">
      <c r="A278" s="56" t="s">
        <v>257</v>
      </c>
      <c r="B278" s="57">
        <v>29.0</v>
      </c>
      <c r="C278" s="57">
        <v>10.0</v>
      </c>
      <c r="D278" s="57">
        <v>0.0</v>
      </c>
      <c r="E278" s="58">
        <v>0.0</v>
      </c>
      <c r="F278" s="59" t="str">
        <f t="shared" si="1"/>
        <v>No</v>
      </c>
      <c r="G278" s="60">
        <f t="shared" si="2"/>
        <v>1</v>
      </c>
      <c r="H278" s="58">
        <v>1.0</v>
      </c>
      <c r="I278" s="61" t="str">
        <f t="shared" si="3"/>
        <v>Sí</v>
      </c>
      <c r="J278" s="62">
        <f t="shared" si="4"/>
        <v>0</v>
      </c>
      <c r="K278" s="62">
        <f t="shared" si="5"/>
        <v>0</v>
      </c>
      <c r="L278" s="62">
        <f t="shared" si="6"/>
        <v>0</v>
      </c>
      <c r="M278" s="62">
        <f t="shared" si="7"/>
        <v>1</v>
      </c>
    </row>
    <row r="279">
      <c r="A279" s="63" t="s">
        <v>257</v>
      </c>
      <c r="B279" s="64">
        <v>30.0</v>
      </c>
      <c r="C279" s="64">
        <v>10.0</v>
      </c>
      <c r="D279" s="64">
        <v>0.0</v>
      </c>
      <c r="E279" s="65">
        <v>0.0</v>
      </c>
      <c r="F279" s="59" t="str">
        <f t="shared" si="1"/>
        <v>No</v>
      </c>
      <c r="G279" s="60">
        <f t="shared" si="2"/>
        <v>1</v>
      </c>
      <c r="H279" s="65">
        <v>1.0</v>
      </c>
      <c r="I279" s="61" t="str">
        <f t="shared" si="3"/>
        <v>Sí</v>
      </c>
      <c r="J279" s="62">
        <f t="shared" si="4"/>
        <v>0</v>
      </c>
      <c r="K279" s="62">
        <f t="shared" si="5"/>
        <v>0</v>
      </c>
      <c r="L279" s="62">
        <f t="shared" si="6"/>
        <v>0</v>
      </c>
      <c r="M279" s="62">
        <f t="shared" si="7"/>
        <v>1</v>
      </c>
    </row>
    <row r="280">
      <c r="A280" s="56" t="s">
        <v>257</v>
      </c>
      <c r="B280" s="57">
        <v>31.0</v>
      </c>
      <c r="C280" s="57">
        <v>10.0</v>
      </c>
      <c r="D280" s="57">
        <v>0.0</v>
      </c>
      <c r="E280" s="58">
        <v>0.0</v>
      </c>
      <c r="F280" s="59" t="str">
        <f t="shared" si="1"/>
        <v>No</v>
      </c>
      <c r="G280" s="60">
        <f t="shared" si="2"/>
        <v>1</v>
      </c>
      <c r="H280" s="58">
        <v>0.0</v>
      </c>
      <c r="I280" s="61" t="str">
        <f t="shared" si="3"/>
        <v>No</v>
      </c>
      <c r="J280" s="62">
        <f t="shared" si="4"/>
        <v>0</v>
      </c>
      <c r="K280" s="62">
        <f t="shared" si="5"/>
        <v>1</v>
      </c>
      <c r="L280" s="62">
        <f t="shared" si="6"/>
        <v>0</v>
      </c>
      <c r="M280" s="62">
        <f t="shared" si="7"/>
        <v>0</v>
      </c>
    </row>
    <row r="281">
      <c r="A281" s="63" t="s">
        <v>257</v>
      </c>
      <c r="B281" s="64">
        <v>32.0</v>
      </c>
      <c r="C281" s="64">
        <v>2.0</v>
      </c>
      <c r="D281" s="64">
        <v>0.0</v>
      </c>
      <c r="E281" s="65">
        <v>8.0</v>
      </c>
      <c r="F281" s="59" t="str">
        <f t="shared" si="1"/>
        <v>Sí</v>
      </c>
      <c r="G281" s="60">
        <f t="shared" si="2"/>
        <v>0.8</v>
      </c>
      <c r="H281" s="65">
        <v>1.0</v>
      </c>
      <c r="I281" s="61" t="str">
        <f t="shared" si="3"/>
        <v>Sí</v>
      </c>
      <c r="J281" s="62">
        <f t="shared" si="4"/>
        <v>1</v>
      </c>
      <c r="K281" s="62">
        <f t="shared" si="5"/>
        <v>0</v>
      </c>
      <c r="L281" s="62">
        <f t="shared" si="6"/>
        <v>0</v>
      </c>
      <c r="M281" s="62">
        <f t="shared" si="7"/>
        <v>0</v>
      </c>
    </row>
    <row r="282">
      <c r="A282" s="56" t="s">
        <v>257</v>
      </c>
      <c r="B282" s="57">
        <v>33.0</v>
      </c>
      <c r="C282" s="57">
        <v>10.0</v>
      </c>
      <c r="D282" s="57">
        <v>0.0</v>
      </c>
      <c r="E282" s="58">
        <v>0.0</v>
      </c>
      <c r="F282" s="59" t="str">
        <f t="shared" si="1"/>
        <v>No</v>
      </c>
      <c r="G282" s="60">
        <f t="shared" si="2"/>
        <v>1</v>
      </c>
      <c r="H282" s="58">
        <v>1.0</v>
      </c>
      <c r="I282" s="61" t="str">
        <f t="shared" si="3"/>
        <v>Sí</v>
      </c>
      <c r="J282" s="62">
        <f t="shared" si="4"/>
        <v>0</v>
      </c>
      <c r="K282" s="62">
        <f t="shared" si="5"/>
        <v>0</v>
      </c>
      <c r="L282" s="62">
        <f t="shared" si="6"/>
        <v>0</v>
      </c>
      <c r="M282" s="62">
        <f t="shared" si="7"/>
        <v>1</v>
      </c>
    </row>
    <row r="283">
      <c r="A283" s="63" t="s">
        <v>257</v>
      </c>
      <c r="B283" s="64">
        <v>34.0</v>
      </c>
      <c r="C283" s="64">
        <v>4.0</v>
      </c>
      <c r="D283" s="64">
        <v>0.0</v>
      </c>
      <c r="E283" s="65">
        <v>6.0</v>
      </c>
      <c r="F283" s="59" t="str">
        <f t="shared" si="1"/>
        <v>Sí</v>
      </c>
      <c r="G283" s="60">
        <f t="shared" si="2"/>
        <v>0.6</v>
      </c>
      <c r="H283" s="65">
        <v>0.0</v>
      </c>
      <c r="I283" s="61" t="str">
        <f t="shared" si="3"/>
        <v>No</v>
      </c>
      <c r="J283" s="62">
        <f t="shared" si="4"/>
        <v>0</v>
      </c>
      <c r="K283" s="62">
        <f t="shared" si="5"/>
        <v>0</v>
      </c>
      <c r="L283" s="62">
        <f t="shared" si="6"/>
        <v>1</v>
      </c>
      <c r="M283" s="62">
        <f t="shared" si="7"/>
        <v>0</v>
      </c>
    </row>
    <row r="284">
      <c r="A284" s="56" t="s">
        <v>257</v>
      </c>
      <c r="B284" s="57">
        <v>35.0</v>
      </c>
      <c r="C284" s="57">
        <v>10.0</v>
      </c>
      <c r="D284" s="57">
        <v>0.0</v>
      </c>
      <c r="E284" s="58">
        <v>0.0</v>
      </c>
      <c r="F284" s="59" t="str">
        <f t="shared" si="1"/>
        <v>No</v>
      </c>
      <c r="G284" s="60">
        <f t="shared" si="2"/>
        <v>1</v>
      </c>
      <c r="H284" s="58">
        <v>0.0</v>
      </c>
      <c r="I284" s="61" t="str">
        <f t="shared" si="3"/>
        <v>No</v>
      </c>
      <c r="J284" s="62">
        <f t="shared" si="4"/>
        <v>0</v>
      </c>
      <c r="K284" s="62">
        <f t="shared" si="5"/>
        <v>1</v>
      </c>
      <c r="L284" s="62">
        <f t="shared" si="6"/>
        <v>0</v>
      </c>
      <c r="M284" s="62">
        <f t="shared" si="7"/>
        <v>0</v>
      </c>
    </row>
    <row r="285">
      <c r="A285" s="63" t="s">
        <v>257</v>
      </c>
      <c r="B285" s="64">
        <v>36.0</v>
      </c>
      <c r="C285" s="64">
        <v>0.0</v>
      </c>
      <c r="D285" s="64">
        <v>0.0</v>
      </c>
      <c r="E285" s="65">
        <v>10.0</v>
      </c>
      <c r="F285" s="59" t="str">
        <f t="shared" si="1"/>
        <v>Sí</v>
      </c>
      <c r="G285" s="60">
        <f t="shared" si="2"/>
        <v>1</v>
      </c>
      <c r="H285" s="65">
        <v>1.0</v>
      </c>
      <c r="I285" s="61" t="str">
        <f t="shared" si="3"/>
        <v>Sí</v>
      </c>
      <c r="J285" s="62">
        <f t="shared" si="4"/>
        <v>1</v>
      </c>
      <c r="K285" s="62">
        <f t="shared" si="5"/>
        <v>0</v>
      </c>
      <c r="L285" s="62">
        <f t="shared" si="6"/>
        <v>0</v>
      </c>
      <c r="M285" s="62">
        <f t="shared" si="7"/>
        <v>0</v>
      </c>
    </row>
    <row r="286">
      <c r="A286" s="56" t="s">
        <v>257</v>
      </c>
      <c r="B286" s="57">
        <v>37.0</v>
      </c>
      <c r="C286" s="57">
        <v>10.0</v>
      </c>
      <c r="D286" s="57">
        <v>0.0</v>
      </c>
      <c r="E286" s="58">
        <v>0.0</v>
      </c>
      <c r="F286" s="59" t="str">
        <f t="shared" si="1"/>
        <v>No</v>
      </c>
      <c r="G286" s="60">
        <f t="shared" si="2"/>
        <v>1</v>
      </c>
      <c r="H286" s="58">
        <v>0.0</v>
      </c>
      <c r="I286" s="61" t="str">
        <f t="shared" si="3"/>
        <v>No</v>
      </c>
      <c r="J286" s="62">
        <f t="shared" si="4"/>
        <v>0</v>
      </c>
      <c r="K286" s="62">
        <f t="shared" si="5"/>
        <v>1</v>
      </c>
      <c r="L286" s="62">
        <f t="shared" si="6"/>
        <v>0</v>
      </c>
      <c r="M286" s="62">
        <f t="shared" si="7"/>
        <v>0</v>
      </c>
    </row>
    <row r="287">
      <c r="A287" s="63" t="s">
        <v>257</v>
      </c>
      <c r="B287" s="64">
        <v>38.0</v>
      </c>
      <c r="C287" s="64">
        <v>10.0</v>
      </c>
      <c r="D287" s="64">
        <v>0.0</v>
      </c>
      <c r="E287" s="65">
        <v>0.0</v>
      </c>
      <c r="F287" s="59" t="str">
        <f t="shared" si="1"/>
        <v>No</v>
      </c>
      <c r="G287" s="60">
        <f t="shared" si="2"/>
        <v>1</v>
      </c>
      <c r="H287" s="65">
        <v>1.0</v>
      </c>
      <c r="I287" s="61" t="str">
        <f t="shared" si="3"/>
        <v>Sí</v>
      </c>
      <c r="J287" s="62">
        <f t="shared" si="4"/>
        <v>0</v>
      </c>
      <c r="K287" s="62">
        <f t="shared" si="5"/>
        <v>0</v>
      </c>
      <c r="L287" s="62">
        <f t="shared" si="6"/>
        <v>0</v>
      </c>
      <c r="M287" s="62">
        <f t="shared" si="7"/>
        <v>1</v>
      </c>
    </row>
    <row r="288">
      <c r="A288" s="56" t="s">
        <v>257</v>
      </c>
      <c r="B288" s="57">
        <v>39.0</v>
      </c>
      <c r="C288" s="57">
        <v>0.0</v>
      </c>
      <c r="D288" s="57">
        <v>0.0</v>
      </c>
      <c r="E288" s="58">
        <v>10.0</v>
      </c>
      <c r="F288" s="59" t="str">
        <f t="shared" si="1"/>
        <v>Sí</v>
      </c>
      <c r="G288" s="60">
        <f t="shared" si="2"/>
        <v>1</v>
      </c>
      <c r="H288" s="58">
        <v>1.0</v>
      </c>
      <c r="I288" s="61" t="str">
        <f t="shared" si="3"/>
        <v>Sí</v>
      </c>
      <c r="J288" s="62">
        <f t="shared" si="4"/>
        <v>1</v>
      </c>
      <c r="K288" s="62">
        <f t="shared" si="5"/>
        <v>0</v>
      </c>
      <c r="L288" s="62">
        <f t="shared" si="6"/>
        <v>0</v>
      </c>
      <c r="M288" s="62">
        <f t="shared" si="7"/>
        <v>0</v>
      </c>
    </row>
    <row r="289">
      <c r="A289" s="63" t="s">
        <v>257</v>
      </c>
      <c r="B289" s="64">
        <v>40.0</v>
      </c>
      <c r="C289" s="64">
        <v>0.0</v>
      </c>
      <c r="D289" s="64">
        <v>0.0</v>
      </c>
      <c r="E289" s="65">
        <v>10.0</v>
      </c>
      <c r="F289" s="59" t="str">
        <f t="shared" si="1"/>
        <v>Sí</v>
      </c>
      <c r="G289" s="60">
        <f t="shared" si="2"/>
        <v>1</v>
      </c>
      <c r="H289" s="65">
        <v>1.0</v>
      </c>
      <c r="I289" s="61" t="str">
        <f t="shared" si="3"/>
        <v>Sí</v>
      </c>
      <c r="J289" s="62">
        <f t="shared" si="4"/>
        <v>1</v>
      </c>
      <c r="K289" s="62">
        <f t="shared" si="5"/>
        <v>0</v>
      </c>
      <c r="L289" s="62">
        <f t="shared" si="6"/>
        <v>0</v>
      </c>
      <c r="M289" s="62">
        <f t="shared" si="7"/>
        <v>0</v>
      </c>
    </row>
    <row r="290">
      <c r="A290" s="56" t="s">
        <v>257</v>
      </c>
      <c r="B290" s="57">
        <v>41.0</v>
      </c>
      <c r="C290" s="57">
        <v>4.0</v>
      </c>
      <c r="D290" s="57">
        <v>0.0</v>
      </c>
      <c r="E290" s="58">
        <v>6.0</v>
      </c>
      <c r="F290" s="59" t="str">
        <f t="shared" si="1"/>
        <v>Sí</v>
      </c>
      <c r="G290" s="60">
        <f t="shared" si="2"/>
        <v>0.6</v>
      </c>
      <c r="H290" s="58">
        <v>0.0</v>
      </c>
      <c r="I290" s="61" t="str">
        <f t="shared" si="3"/>
        <v>No</v>
      </c>
      <c r="J290" s="62">
        <f t="shared" si="4"/>
        <v>0</v>
      </c>
      <c r="K290" s="62">
        <f t="shared" si="5"/>
        <v>0</v>
      </c>
      <c r="L290" s="62">
        <f t="shared" si="6"/>
        <v>1</v>
      </c>
      <c r="M290" s="62">
        <f t="shared" si="7"/>
        <v>0</v>
      </c>
    </row>
    <row r="291">
      <c r="A291" s="63" t="s">
        <v>257</v>
      </c>
      <c r="B291" s="64">
        <v>42.0</v>
      </c>
      <c r="C291" s="64">
        <v>0.0</v>
      </c>
      <c r="D291" s="64">
        <v>0.0</v>
      </c>
      <c r="E291" s="65">
        <v>10.0</v>
      </c>
      <c r="F291" s="59" t="str">
        <f t="shared" si="1"/>
        <v>Sí</v>
      </c>
      <c r="G291" s="60">
        <f t="shared" si="2"/>
        <v>1</v>
      </c>
      <c r="H291" s="65">
        <v>1.0</v>
      </c>
      <c r="I291" s="61" t="str">
        <f t="shared" si="3"/>
        <v>Sí</v>
      </c>
      <c r="J291" s="62">
        <f t="shared" si="4"/>
        <v>1</v>
      </c>
      <c r="K291" s="62">
        <f t="shared" si="5"/>
        <v>0</v>
      </c>
      <c r="L291" s="62">
        <f t="shared" si="6"/>
        <v>0</v>
      </c>
      <c r="M291" s="62">
        <f t="shared" si="7"/>
        <v>0</v>
      </c>
    </row>
    <row r="292">
      <c r="A292" s="56" t="s">
        <v>257</v>
      </c>
      <c r="B292" s="57">
        <v>43.0</v>
      </c>
      <c r="C292" s="57">
        <v>10.0</v>
      </c>
      <c r="D292" s="57">
        <v>0.0</v>
      </c>
      <c r="E292" s="58">
        <v>0.0</v>
      </c>
      <c r="F292" s="59" t="str">
        <f t="shared" si="1"/>
        <v>No</v>
      </c>
      <c r="G292" s="60">
        <f t="shared" si="2"/>
        <v>1</v>
      </c>
      <c r="H292" s="58">
        <v>0.0</v>
      </c>
      <c r="I292" s="61" t="str">
        <f t="shared" si="3"/>
        <v>No</v>
      </c>
      <c r="J292" s="62">
        <f t="shared" si="4"/>
        <v>0</v>
      </c>
      <c r="K292" s="62">
        <f t="shared" si="5"/>
        <v>1</v>
      </c>
      <c r="L292" s="62">
        <f t="shared" si="6"/>
        <v>0</v>
      </c>
      <c r="M292" s="62">
        <f t="shared" si="7"/>
        <v>0</v>
      </c>
    </row>
    <row r="293">
      <c r="A293" s="63" t="s">
        <v>257</v>
      </c>
      <c r="B293" s="64">
        <v>44.0</v>
      </c>
      <c r="C293" s="64">
        <v>0.0</v>
      </c>
      <c r="D293" s="64">
        <v>0.0</v>
      </c>
      <c r="E293" s="65">
        <v>10.0</v>
      </c>
      <c r="F293" s="59" t="str">
        <f t="shared" si="1"/>
        <v>Sí</v>
      </c>
      <c r="G293" s="60">
        <f t="shared" si="2"/>
        <v>1</v>
      </c>
      <c r="H293" s="65">
        <v>1.0</v>
      </c>
      <c r="I293" s="61" t="str">
        <f t="shared" si="3"/>
        <v>Sí</v>
      </c>
      <c r="J293" s="62">
        <f t="shared" si="4"/>
        <v>1</v>
      </c>
      <c r="K293" s="62">
        <f t="shared" si="5"/>
        <v>0</v>
      </c>
      <c r="L293" s="62">
        <f t="shared" si="6"/>
        <v>0</v>
      </c>
      <c r="M293" s="62">
        <f t="shared" si="7"/>
        <v>0</v>
      </c>
    </row>
    <row r="294">
      <c r="A294" s="56" t="s">
        <v>257</v>
      </c>
      <c r="B294" s="57">
        <v>45.0</v>
      </c>
      <c r="C294" s="57">
        <v>10.0</v>
      </c>
      <c r="D294" s="57">
        <v>0.0</v>
      </c>
      <c r="E294" s="58">
        <v>0.0</v>
      </c>
      <c r="F294" s="59" t="str">
        <f t="shared" si="1"/>
        <v>No</v>
      </c>
      <c r="G294" s="60">
        <f t="shared" si="2"/>
        <v>1</v>
      </c>
      <c r="H294" s="58">
        <v>1.0</v>
      </c>
      <c r="I294" s="61" t="str">
        <f t="shared" si="3"/>
        <v>Sí</v>
      </c>
      <c r="J294" s="62">
        <f t="shared" si="4"/>
        <v>0</v>
      </c>
      <c r="K294" s="62">
        <f t="shared" si="5"/>
        <v>0</v>
      </c>
      <c r="L294" s="62">
        <f t="shared" si="6"/>
        <v>0</v>
      </c>
      <c r="M294" s="62">
        <f t="shared" si="7"/>
        <v>1</v>
      </c>
    </row>
    <row r="295">
      <c r="A295" s="63" t="s">
        <v>257</v>
      </c>
      <c r="B295" s="64">
        <v>46.0</v>
      </c>
      <c r="C295" s="64">
        <v>10.0</v>
      </c>
      <c r="D295" s="64">
        <v>0.0</v>
      </c>
      <c r="E295" s="65">
        <v>0.0</v>
      </c>
      <c r="F295" s="59" t="str">
        <f t="shared" si="1"/>
        <v>No</v>
      </c>
      <c r="G295" s="60">
        <f t="shared" si="2"/>
        <v>1</v>
      </c>
      <c r="H295" s="65">
        <v>1.0</v>
      </c>
      <c r="I295" s="61" t="str">
        <f t="shared" si="3"/>
        <v>Sí</v>
      </c>
      <c r="J295" s="62">
        <f t="shared" si="4"/>
        <v>0</v>
      </c>
      <c r="K295" s="62">
        <f t="shared" si="5"/>
        <v>0</v>
      </c>
      <c r="L295" s="62">
        <f t="shared" si="6"/>
        <v>0</v>
      </c>
      <c r="M295" s="62">
        <f t="shared" si="7"/>
        <v>1</v>
      </c>
    </row>
    <row r="296">
      <c r="A296" s="56" t="s">
        <v>257</v>
      </c>
      <c r="B296" s="57">
        <v>47.0</v>
      </c>
      <c r="C296" s="57">
        <v>10.0</v>
      </c>
      <c r="D296" s="57">
        <v>0.0</v>
      </c>
      <c r="E296" s="58">
        <v>0.0</v>
      </c>
      <c r="F296" s="59" t="str">
        <f t="shared" si="1"/>
        <v>No</v>
      </c>
      <c r="G296" s="60">
        <f t="shared" si="2"/>
        <v>1</v>
      </c>
      <c r="H296" s="58">
        <v>0.0</v>
      </c>
      <c r="I296" s="61" t="str">
        <f t="shared" si="3"/>
        <v>No</v>
      </c>
      <c r="J296" s="62">
        <f t="shared" si="4"/>
        <v>0</v>
      </c>
      <c r="K296" s="62">
        <f t="shared" si="5"/>
        <v>1</v>
      </c>
      <c r="L296" s="62">
        <f t="shared" si="6"/>
        <v>0</v>
      </c>
      <c r="M296" s="62">
        <f t="shared" si="7"/>
        <v>0</v>
      </c>
    </row>
    <row r="297">
      <c r="A297" s="63" t="s">
        <v>257</v>
      </c>
      <c r="B297" s="64">
        <v>48.0</v>
      </c>
      <c r="C297" s="64">
        <v>10.0</v>
      </c>
      <c r="D297" s="64">
        <v>0.0</v>
      </c>
      <c r="E297" s="65">
        <v>0.0</v>
      </c>
      <c r="F297" s="59" t="str">
        <f t="shared" si="1"/>
        <v>No</v>
      </c>
      <c r="G297" s="60">
        <f t="shared" si="2"/>
        <v>1</v>
      </c>
      <c r="H297" s="65">
        <v>0.0</v>
      </c>
      <c r="I297" s="61" t="str">
        <f t="shared" si="3"/>
        <v>No</v>
      </c>
      <c r="J297" s="62">
        <f t="shared" si="4"/>
        <v>0</v>
      </c>
      <c r="K297" s="62">
        <f t="shared" si="5"/>
        <v>1</v>
      </c>
      <c r="L297" s="62">
        <f t="shared" si="6"/>
        <v>0</v>
      </c>
      <c r="M297" s="62">
        <f t="shared" si="7"/>
        <v>0</v>
      </c>
    </row>
    <row r="298">
      <c r="A298" s="56" t="s">
        <v>257</v>
      </c>
      <c r="B298" s="57">
        <v>49.0</v>
      </c>
      <c r="C298" s="57">
        <v>10.0</v>
      </c>
      <c r="D298" s="57">
        <v>0.0</v>
      </c>
      <c r="E298" s="58">
        <v>0.0</v>
      </c>
      <c r="F298" s="59" t="str">
        <f t="shared" si="1"/>
        <v>No</v>
      </c>
      <c r="G298" s="60">
        <f t="shared" si="2"/>
        <v>1</v>
      </c>
      <c r="H298" s="58">
        <v>1.0</v>
      </c>
      <c r="I298" s="61" t="str">
        <f t="shared" si="3"/>
        <v>Sí</v>
      </c>
      <c r="J298" s="62">
        <f t="shared" si="4"/>
        <v>0</v>
      </c>
      <c r="K298" s="62">
        <f t="shared" si="5"/>
        <v>0</v>
      </c>
      <c r="L298" s="62">
        <f t="shared" si="6"/>
        <v>0</v>
      </c>
      <c r="M298" s="62">
        <f t="shared" si="7"/>
        <v>1</v>
      </c>
    </row>
    <row r="299">
      <c r="A299" s="63" t="s">
        <v>257</v>
      </c>
      <c r="B299" s="64">
        <v>50.0</v>
      </c>
      <c r="C299" s="64">
        <v>10.0</v>
      </c>
      <c r="D299" s="64">
        <v>0.0</v>
      </c>
      <c r="E299" s="65">
        <v>0.0</v>
      </c>
      <c r="F299" s="59" t="str">
        <f t="shared" si="1"/>
        <v>No</v>
      </c>
      <c r="G299" s="60">
        <f t="shared" si="2"/>
        <v>1</v>
      </c>
      <c r="H299" s="65">
        <v>0.0</v>
      </c>
      <c r="I299" s="61" t="str">
        <f t="shared" si="3"/>
        <v>No</v>
      </c>
      <c r="J299" s="62">
        <f t="shared" si="4"/>
        <v>0</v>
      </c>
      <c r="K299" s="62">
        <f t="shared" si="5"/>
        <v>1</v>
      </c>
      <c r="L299" s="62">
        <f t="shared" si="6"/>
        <v>0</v>
      </c>
      <c r="M299" s="62">
        <f t="shared" si="7"/>
        <v>0</v>
      </c>
    </row>
    <row r="300">
      <c r="A300" s="56" t="s">
        <v>307</v>
      </c>
      <c r="B300" s="57">
        <v>0.0</v>
      </c>
      <c r="C300" s="57">
        <v>0.0</v>
      </c>
      <c r="D300" s="57">
        <v>0.0</v>
      </c>
      <c r="E300" s="58">
        <v>10.0</v>
      </c>
      <c r="F300" s="59" t="str">
        <f t="shared" si="1"/>
        <v>Sí</v>
      </c>
      <c r="G300" s="60">
        <f t="shared" si="2"/>
        <v>1</v>
      </c>
      <c r="H300" s="58">
        <v>1.0</v>
      </c>
      <c r="I300" s="61" t="str">
        <f t="shared" si="3"/>
        <v>Sí</v>
      </c>
      <c r="J300" s="62">
        <f t="shared" si="4"/>
        <v>1</v>
      </c>
      <c r="K300" s="62">
        <f t="shared" si="5"/>
        <v>0</v>
      </c>
      <c r="L300" s="62">
        <f t="shared" si="6"/>
        <v>0</v>
      </c>
      <c r="M300" s="62">
        <f t="shared" si="7"/>
        <v>0</v>
      </c>
    </row>
    <row r="301">
      <c r="A301" s="63" t="s">
        <v>307</v>
      </c>
      <c r="B301" s="64">
        <v>1.0</v>
      </c>
      <c r="C301" s="64">
        <v>8.0</v>
      </c>
      <c r="D301" s="64">
        <v>2.0</v>
      </c>
      <c r="E301" s="65">
        <v>0.0</v>
      </c>
      <c r="F301" s="59" t="str">
        <f t="shared" si="1"/>
        <v>No</v>
      </c>
      <c r="G301" s="60">
        <f t="shared" si="2"/>
        <v>0.8</v>
      </c>
      <c r="H301" s="65">
        <v>0.0</v>
      </c>
      <c r="I301" s="61" t="str">
        <f t="shared" si="3"/>
        <v>No</v>
      </c>
      <c r="J301" s="62">
        <f t="shared" si="4"/>
        <v>0</v>
      </c>
      <c r="K301" s="62">
        <f t="shared" si="5"/>
        <v>1</v>
      </c>
      <c r="L301" s="62">
        <f t="shared" si="6"/>
        <v>0</v>
      </c>
      <c r="M301" s="62">
        <f t="shared" si="7"/>
        <v>0</v>
      </c>
    </row>
    <row r="302">
      <c r="A302" s="56" t="s">
        <v>307</v>
      </c>
      <c r="B302" s="57">
        <v>2.0</v>
      </c>
      <c r="C302" s="57">
        <v>0.0</v>
      </c>
      <c r="D302" s="57">
        <v>0.0</v>
      </c>
      <c r="E302" s="58">
        <v>10.0</v>
      </c>
      <c r="F302" s="59" t="str">
        <f t="shared" si="1"/>
        <v>Sí</v>
      </c>
      <c r="G302" s="60">
        <f t="shared" si="2"/>
        <v>1</v>
      </c>
      <c r="H302" s="58">
        <v>1.0</v>
      </c>
      <c r="I302" s="61" t="str">
        <f t="shared" si="3"/>
        <v>Sí</v>
      </c>
      <c r="J302" s="62">
        <f t="shared" si="4"/>
        <v>1</v>
      </c>
      <c r="K302" s="62">
        <f t="shared" si="5"/>
        <v>0</v>
      </c>
      <c r="L302" s="62">
        <f t="shared" si="6"/>
        <v>0</v>
      </c>
      <c r="M302" s="62">
        <f t="shared" si="7"/>
        <v>0</v>
      </c>
    </row>
    <row r="303">
      <c r="A303" s="63" t="s">
        <v>307</v>
      </c>
      <c r="B303" s="64">
        <v>3.0</v>
      </c>
      <c r="C303" s="64">
        <v>10.0</v>
      </c>
      <c r="D303" s="64">
        <v>0.0</v>
      </c>
      <c r="E303" s="65">
        <v>0.0</v>
      </c>
      <c r="F303" s="59" t="str">
        <f t="shared" si="1"/>
        <v>No</v>
      </c>
      <c r="G303" s="60">
        <f t="shared" si="2"/>
        <v>1</v>
      </c>
      <c r="H303" s="65">
        <v>0.0</v>
      </c>
      <c r="I303" s="61" t="str">
        <f t="shared" si="3"/>
        <v>No</v>
      </c>
      <c r="J303" s="62">
        <f t="shared" si="4"/>
        <v>0</v>
      </c>
      <c r="K303" s="62">
        <f t="shared" si="5"/>
        <v>1</v>
      </c>
      <c r="L303" s="62">
        <f t="shared" si="6"/>
        <v>0</v>
      </c>
      <c r="M303" s="62">
        <f t="shared" si="7"/>
        <v>0</v>
      </c>
    </row>
    <row r="304">
      <c r="A304" s="56" t="s">
        <v>307</v>
      </c>
      <c r="B304" s="57">
        <v>4.0</v>
      </c>
      <c r="C304" s="57">
        <v>0.0</v>
      </c>
      <c r="D304" s="57">
        <v>0.0</v>
      </c>
      <c r="E304" s="58">
        <v>10.0</v>
      </c>
      <c r="F304" s="59" t="str">
        <f t="shared" si="1"/>
        <v>Sí</v>
      </c>
      <c r="G304" s="60">
        <f t="shared" si="2"/>
        <v>1</v>
      </c>
      <c r="H304" s="58">
        <v>1.0</v>
      </c>
      <c r="I304" s="61" t="str">
        <f t="shared" si="3"/>
        <v>Sí</v>
      </c>
      <c r="J304" s="62">
        <f t="shared" si="4"/>
        <v>1</v>
      </c>
      <c r="K304" s="62">
        <f t="shared" si="5"/>
        <v>0</v>
      </c>
      <c r="L304" s="62">
        <f t="shared" si="6"/>
        <v>0</v>
      </c>
      <c r="M304" s="62">
        <f t="shared" si="7"/>
        <v>0</v>
      </c>
    </row>
    <row r="305">
      <c r="A305" s="63" t="s">
        <v>307</v>
      </c>
      <c r="B305" s="64">
        <v>5.0</v>
      </c>
      <c r="C305" s="64">
        <v>10.0</v>
      </c>
      <c r="D305" s="64">
        <v>0.0</v>
      </c>
      <c r="E305" s="65">
        <v>0.0</v>
      </c>
      <c r="F305" s="59" t="str">
        <f t="shared" si="1"/>
        <v>No</v>
      </c>
      <c r="G305" s="60">
        <f t="shared" si="2"/>
        <v>1</v>
      </c>
      <c r="H305" s="65">
        <v>0.0</v>
      </c>
      <c r="I305" s="61" t="str">
        <f t="shared" si="3"/>
        <v>No</v>
      </c>
      <c r="J305" s="62">
        <f t="shared" si="4"/>
        <v>0</v>
      </c>
      <c r="K305" s="62">
        <f t="shared" si="5"/>
        <v>1</v>
      </c>
      <c r="L305" s="62">
        <f t="shared" si="6"/>
        <v>0</v>
      </c>
      <c r="M305" s="62">
        <f t="shared" si="7"/>
        <v>0</v>
      </c>
    </row>
    <row r="306">
      <c r="A306" s="56" t="s">
        <v>307</v>
      </c>
      <c r="B306" s="57">
        <v>6.0</v>
      </c>
      <c r="C306" s="57">
        <v>10.0</v>
      </c>
      <c r="D306" s="57">
        <v>0.0</v>
      </c>
      <c r="E306" s="58">
        <v>0.0</v>
      </c>
      <c r="F306" s="59" t="str">
        <f t="shared" si="1"/>
        <v>No</v>
      </c>
      <c r="G306" s="60">
        <f t="shared" si="2"/>
        <v>1</v>
      </c>
      <c r="H306" s="58">
        <v>0.0</v>
      </c>
      <c r="I306" s="61" t="str">
        <f t="shared" si="3"/>
        <v>No</v>
      </c>
      <c r="J306" s="62">
        <f t="shared" si="4"/>
        <v>0</v>
      </c>
      <c r="K306" s="62">
        <f t="shared" si="5"/>
        <v>1</v>
      </c>
      <c r="L306" s="62">
        <f t="shared" si="6"/>
        <v>0</v>
      </c>
      <c r="M306" s="62">
        <f t="shared" si="7"/>
        <v>0</v>
      </c>
    </row>
    <row r="307">
      <c r="A307" s="63" t="s">
        <v>307</v>
      </c>
      <c r="B307" s="64">
        <v>7.0</v>
      </c>
      <c r="C307" s="64">
        <v>0.0</v>
      </c>
      <c r="D307" s="64">
        <v>0.0</v>
      </c>
      <c r="E307" s="65">
        <v>10.0</v>
      </c>
      <c r="F307" s="59" t="str">
        <f t="shared" si="1"/>
        <v>Sí</v>
      </c>
      <c r="G307" s="60">
        <f t="shared" si="2"/>
        <v>1</v>
      </c>
      <c r="H307" s="65">
        <v>1.0</v>
      </c>
      <c r="I307" s="61" t="str">
        <f t="shared" si="3"/>
        <v>Sí</v>
      </c>
      <c r="J307" s="62">
        <f t="shared" si="4"/>
        <v>1</v>
      </c>
      <c r="K307" s="62">
        <f t="shared" si="5"/>
        <v>0</v>
      </c>
      <c r="L307" s="62">
        <f t="shared" si="6"/>
        <v>0</v>
      </c>
      <c r="M307" s="62">
        <f t="shared" si="7"/>
        <v>0</v>
      </c>
    </row>
    <row r="308">
      <c r="A308" s="56" t="s">
        <v>307</v>
      </c>
      <c r="B308" s="57">
        <v>8.0</v>
      </c>
      <c r="C308" s="57">
        <v>0.0</v>
      </c>
      <c r="D308" s="57">
        <v>0.0</v>
      </c>
      <c r="E308" s="58">
        <v>10.0</v>
      </c>
      <c r="F308" s="59" t="str">
        <f t="shared" si="1"/>
        <v>Sí</v>
      </c>
      <c r="G308" s="60">
        <f t="shared" si="2"/>
        <v>1</v>
      </c>
      <c r="H308" s="58">
        <v>1.0</v>
      </c>
      <c r="I308" s="61" t="str">
        <f t="shared" si="3"/>
        <v>Sí</v>
      </c>
      <c r="J308" s="62">
        <f t="shared" si="4"/>
        <v>1</v>
      </c>
      <c r="K308" s="62">
        <f t="shared" si="5"/>
        <v>0</v>
      </c>
      <c r="L308" s="62">
        <f t="shared" si="6"/>
        <v>0</v>
      </c>
      <c r="M308" s="62">
        <f t="shared" si="7"/>
        <v>0</v>
      </c>
    </row>
    <row r="309">
      <c r="A309" s="63" t="s">
        <v>307</v>
      </c>
      <c r="B309" s="64">
        <v>9.0</v>
      </c>
      <c r="C309" s="64">
        <v>10.0</v>
      </c>
      <c r="D309" s="64">
        <v>0.0</v>
      </c>
      <c r="E309" s="65">
        <v>0.0</v>
      </c>
      <c r="F309" s="59" t="str">
        <f t="shared" si="1"/>
        <v>No</v>
      </c>
      <c r="G309" s="60">
        <f t="shared" si="2"/>
        <v>1</v>
      </c>
      <c r="H309" s="65">
        <v>0.0</v>
      </c>
      <c r="I309" s="61" t="str">
        <f t="shared" si="3"/>
        <v>No</v>
      </c>
      <c r="J309" s="62">
        <f t="shared" si="4"/>
        <v>0</v>
      </c>
      <c r="K309" s="62">
        <f t="shared" si="5"/>
        <v>1</v>
      </c>
      <c r="L309" s="62">
        <f t="shared" si="6"/>
        <v>0</v>
      </c>
      <c r="M309" s="62">
        <f t="shared" si="7"/>
        <v>0</v>
      </c>
    </row>
    <row r="310">
      <c r="A310" s="56" t="s">
        <v>307</v>
      </c>
      <c r="B310" s="57">
        <v>10.0</v>
      </c>
      <c r="C310" s="57">
        <v>10.0</v>
      </c>
      <c r="D310" s="57">
        <v>0.0</v>
      </c>
      <c r="E310" s="58">
        <v>0.0</v>
      </c>
      <c r="F310" s="59" t="str">
        <f t="shared" si="1"/>
        <v>No</v>
      </c>
      <c r="G310" s="60">
        <f t="shared" si="2"/>
        <v>1</v>
      </c>
      <c r="H310" s="58">
        <v>1.0</v>
      </c>
      <c r="I310" s="61" t="str">
        <f t="shared" si="3"/>
        <v>Sí</v>
      </c>
      <c r="J310" s="62">
        <f t="shared" si="4"/>
        <v>0</v>
      </c>
      <c r="K310" s="62">
        <f t="shared" si="5"/>
        <v>0</v>
      </c>
      <c r="L310" s="62">
        <f t="shared" si="6"/>
        <v>0</v>
      </c>
      <c r="M310" s="62">
        <f t="shared" si="7"/>
        <v>1</v>
      </c>
    </row>
    <row r="311">
      <c r="A311" s="63" t="s">
        <v>307</v>
      </c>
      <c r="B311" s="64">
        <v>11.0</v>
      </c>
      <c r="C311" s="64">
        <v>10.0</v>
      </c>
      <c r="D311" s="64">
        <v>0.0</v>
      </c>
      <c r="E311" s="65">
        <v>0.0</v>
      </c>
      <c r="F311" s="59" t="str">
        <f t="shared" si="1"/>
        <v>No</v>
      </c>
      <c r="G311" s="60">
        <f t="shared" si="2"/>
        <v>1</v>
      </c>
      <c r="H311" s="65">
        <v>0.0</v>
      </c>
      <c r="I311" s="61" t="str">
        <f t="shared" si="3"/>
        <v>No</v>
      </c>
      <c r="J311" s="62">
        <f t="shared" si="4"/>
        <v>0</v>
      </c>
      <c r="K311" s="62">
        <f t="shared" si="5"/>
        <v>1</v>
      </c>
      <c r="L311" s="62">
        <f t="shared" si="6"/>
        <v>0</v>
      </c>
      <c r="M311" s="62">
        <f t="shared" si="7"/>
        <v>0</v>
      </c>
    </row>
    <row r="312">
      <c r="A312" s="56" t="s">
        <v>307</v>
      </c>
      <c r="B312" s="57">
        <v>12.0</v>
      </c>
      <c r="C312" s="57">
        <v>10.0</v>
      </c>
      <c r="D312" s="57">
        <v>0.0</v>
      </c>
      <c r="E312" s="58">
        <v>0.0</v>
      </c>
      <c r="F312" s="59" t="str">
        <f t="shared" si="1"/>
        <v>No</v>
      </c>
      <c r="G312" s="60">
        <f t="shared" si="2"/>
        <v>1</v>
      </c>
      <c r="H312" s="58">
        <v>0.0</v>
      </c>
      <c r="I312" s="61" t="str">
        <f t="shared" si="3"/>
        <v>No</v>
      </c>
      <c r="J312" s="62">
        <f t="shared" si="4"/>
        <v>0</v>
      </c>
      <c r="K312" s="62">
        <f t="shared" si="5"/>
        <v>1</v>
      </c>
      <c r="L312" s="62">
        <f t="shared" si="6"/>
        <v>0</v>
      </c>
      <c r="M312" s="62">
        <f t="shared" si="7"/>
        <v>0</v>
      </c>
    </row>
    <row r="313">
      <c r="A313" s="63" t="s">
        <v>307</v>
      </c>
      <c r="B313" s="64">
        <v>13.0</v>
      </c>
      <c r="C313" s="64">
        <v>10.0</v>
      </c>
      <c r="D313" s="64">
        <v>0.0</v>
      </c>
      <c r="E313" s="65">
        <v>0.0</v>
      </c>
      <c r="F313" s="59" t="str">
        <f t="shared" si="1"/>
        <v>No</v>
      </c>
      <c r="G313" s="60">
        <f t="shared" si="2"/>
        <v>1</v>
      </c>
      <c r="H313" s="65">
        <v>1.0</v>
      </c>
      <c r="I313" s="61" t="str">
        <f t="shared" si="3"/>
        <v>Sí</v>
      </c>
      <c r="J313" s="62">
        <f t="shared" si="4"/>
        <v>0</v>
      </c>
      <c r="K313" s="62">
        <f t="shared" si="5"/>
        <v>0</v>
      </c>
      <c r="L313" s="62">
        <f t="shared" si="6"/>
        <v>0</v>
      </c>
      <c r="M313" s="62">
        <f t="shared" si="7"/>
        <v>1</v>
      </c>
    </row>
    <row r="314">
      <c r="A314" s="56" t="s">
        <v>307</v>
      </c>
      <c r="B314" s="57">
        <v>14.0</v>
      </c>
      <c r="C314" s="57">
        <v>0.0</v>
      </c>
      <c r="D314" s="57">
        <v>0.0</v>
      </c>
      <c r="E314" s="58">
        <v>10.0</v>
      </c>
      <c r="F314" s="59" t="str">
        <f t="shared" si="1"/>
        <v>Sí</v>
      </c>
      <c r="G314" s="60">
        <f t="shared" si="2"/>
        <v>1</v>
      </c>
      <c r="H314" s="58">
        <v>1.0</v>
      </c>
      <c r="I314" s="61" t="str">
        <f t="shared" si="3"/>
        <v>Sí</v>
      </c>
      <c r="J314" s="62">
        <f t="shared" si="4"/>
        <v>1</v>
      </c>
      <c r="K314" s="62">
        <f t="shared" si="5"/>
        <v>0</v>
      </c>
      <c r="L314" s="62">
        <f t="shared" si="6"/>
        <v>0</v>
      </c>
      <c r="M314" s="62">
        <f t="shared" si="7"/>
        <v>0</v>
      </c>
    </row>
    <row r="315">
      <c r="A315" s="63" t="s">
        <v>307</v>
      </c>
      <c r="B315" s="64">
        <v>15.0</v>
      </c>
      <c r="C315" s="64">
        <v>10.0</v>
      </c>
      <c r="D315" s="64">
        <v>0.0</v>
      </c>
      <c r="E315" s="65">
        <v>0.0</v>
      </c>
      <c r="F315" s="59" t="str">
        <f t="shared" si="1"/>
        <v>No</v>
      </c>
      <c r="G315" s="60">
        <f t="shared" si="2"/>
        <v>1</v>
      </c>
      <c r="H315" s="65">
        <v>1.0</v>
      </c>
      <c r="I315" s="61" t="str">
        <f t="shared" si="3"/>
        <v>Sí</v>
      </c>
      <c r="J315" s="62">
        <f t="shared" si="4"/>
        <v>0</v>
      </c>
      <c r="K315" s="62">
        <f t="shared" si="5"/>
        <v>0</v>
      </c>
      <c r="L315" s="62">
        <f t="shared" si="6"/>
        <v>0</v>
      </c>
      <c r="M315" s="62">
        <f t="shared" si="7"/>
        <v>1</v>
      </c>
    </row>
    <row r="316">
      <c r="A316" s="56" t="s">
        <v>307</v>
      </c>
      <c r="B316" s="57">
        <v>16.0</v>
      </c>
      <c r="C316" s="57">
        <v>0.0</v>
      </c>
      <c r="D316" s="57">
        <v>0.0</v>
      </c>
      <c r="E316" s="58">
        <v>10.0</v>
      </c>
      <c r="F316" s="59" t="str">
        <f t="shared" si="1"/>
        <v>Sí</v>
      </c>
      <c r="G316" s="60">
        <f t="shared" si="2"/>
        <v>1</v>
      </c>
      <c r="H316" s="58">
        <v>1.0</v>
      </c>
      <c r="I316" s="61" t="str">
        <f t="shared" si="3"/>
        <v>Sí</v>
      </c>
      <c r="J316" s="62">
        <f t="shared" si="4"/>
        <v>1</v>
      </c>
      <c r="K316" s="62">
        <f t="shared" si="5"/>
        <v>0</v>
      </c>
      <c r="L316" s="62">
        <f t="shared" si="6"/>
        <v>0</v>
      </c>
      <c r="M316" s="62">
        <f t="shared" si="7"/>
        <v>0</v>
      </c>
    </row>
    <row r="317">
      <c r="A317" s="63" t="s">
        <v>307</v>
      </c>
      <c r="B317" s="64">
        <v>17.0</v>
      </c>
      <c r="C317" s="64">
        <v>8.0</v>
      </c>
      <c r="D317" s="64">
        <v>0.0</v>
      </c>
      <c r="E317" s="65">
        <v>2.0</v>
      </c>
      <c r="F317" s="59" t="str">
        <f t="shared" si="1"/>
        <v>No</v>
      </c>
      <c r="G317" s="60">
        <f t="shared" si="2"/>
        <v>0.8</v>
      </c>
      <c r="H317" s="65">
        <v>1.0</v>
      </c>
      <c r="I317" s="61" t="str">
        <f t="shared" si="3"/>
        <v>Sí</v>
      </c>
      <c r="J317" s="62">
        <f t="shared" si="4"/>
        <v>0</v>
      </c>
      <c r="K317" s="62">
        <f t="shared" si="5"/>
        <v>0</v>
      </c>
      <c r="L317" s="62">
        <f t="shared" si="6"/>
        <v>0</v>
      </c>
      <c r="M317" s="62">
        <f t="shared" si="7"/>
        <v>1</v>
      </c>
    </row>
    <row r="318">
      <c r="A318" s="56" t="s">
        <v>307</v>
      </c>
      <c r="B318" s="57">
        <v>18.0</v>
      </c>
      <c r="C318" s="57">
        <v>0.0</v>
      </c>
      <c r="D318" s="57">
        <v>0.0</v>
      </c>
      <c r="E318" s="58">
        <v>10.0</v>
      </c>
      <c r="F318" s="59" t="str">
        <f t="shared" si="1"/>
        <v>Sí</v>
      </c>
      <c r="G318" s="60">
        <f t="shared" si="2"/>
        <v>1</v>
      </c>
      <c r="H318" s="58">
        <v>1.0</v>
      </c>
      <c r="I318" s="61" t="str">
        <f t="shared" si="3"/>
        <v>Sí</v>
      </c>
      <c r="J318" s="62">
        <f t="shared" si="4"/>
        <v>1</v>
      </c>
      <c r="K318" s="62">
        <f t="shared" si="5"/>
        <v>0</v>
      </c>
      <c r="L318" s="62">
        <f t="shared" si="6"/>
        <v>0</v>
      </c>
      <c r="M318" s="62">
        <f t="shared" si="7"/>
        <v>0</v>
      </c>
    </row>
    <row r="319">
      <c r="A319" s="63" t="s">
        <v>307</v>
      </c>
      <c r="B319" s="64">
        <v>19.0</v>
      </c>
      <c r="C319" s="64">
        <v>0.0</v>
      </c>
      <c r="D319" s="64">
        <v>0.0</v>
      </c>
      <c r="E319" s="65">
        <v>10.0</v>
      </c>
      <c r="F319" s="59" t="str">
        <f t="shared" si="1"/>
        <v>Sí</v>
      </c>
      <c r="G319" s="60">
        <f t="shared" si="2"/>
        <v>1</v>
      </c>
      <c r="H319" s="65">
        <v>1.0</v>
      </c>
      <c r="I319" s="61" t="str">
        <f t="shared" si="3"/>
        <v>Sí</v>
      </c>
      <c r="J319" s="62">
        <f t="shared" si="4"/>
        <v>1</v>
      </c>
      <c r="K319" s="62">
        <f t="shared" si="5"/>
        <v>0</v>
      </c>
      <c r="L319" s="62">
        <f t="shared" si="6"/>
        <v>0</v>
      </c>
      <c r="M319" s="62">
        <f t="shared" si="7"/>
        <v>0</v>
      </c>
    </row>
    <row r="320">
      <c r="A320" s="56" t="s">
        <v>307</v>
      </c>
      <c r="B320" s="57">
        <v>20.0</v>
      </c>
      <c r="C320" s="57">
        <v>10.0</v>
      </c>
      <c r="D320" s="57">
        <v>0.0</v>
      </c>
      <c r="E320" s="58">
        <v>0.0</v>
      </c>
      <c r="F320" s="59" t="str">
        <f t="shared" si="1"/>
        <v>No</v>
      </c>
      <c r="G320" s="60">
        <f t="shared" si="2"/>
        <v>1</v>
      </c>
      <c r="H320" s="58">
        <v>1.0</v>
      </c>
      <c r="I320" s="61" t="str">
        <f t="shared" si="3"/>
        <v>Sí</v>
      </c>
      <c r="J320" s="62">
        <f t="shared" si="4"/>
        <v>0</v>
      </c>
      <c r="K320" s="62">
        <f t="shared" si="5"/>
        <v>0</v>
      </c>
      <c r="L320" s="62">
        <f t="shared" si="6"/>
        <v>0</v>
      </c>
      <c r="M320" s="62">
        <f t="shared" si="7"/>
        <v>1</v>
      </c>
    </row>
    <row r="321">
      <c r="A321" s="63" t="s">
        <v>307</v>
      </c>
      <c r="B321" s="64">
        <v>21.0</v>
      </c>
      <c r="C321" s="64">
        <v>10.0</v>
      </c>
      <c r="D321" s="64">
        <v>0.0</v>
      </c>
      <c r="E321" s="65">
        <v>0.0</v>
      </c>
      <c r="F321" s="59" t="str">
        <f t="shared" si="1"/>
        <v>No</v>
      </c>
      <c r="G321" s="60">
        <f t="shared" si="2"/>
        <v>1</v>
      </c>
      <c r="H321" s="65">
        <v>0.0</v>
      </c>
      <c r="I321" s="61" t="str">
        <f t="shared" si="3"/>
        <v>No</v>
      </c>
      <c r="J321" s="62">
        <f t="shared" si="4"/>
        <v>0</v>
      </c>
      <c r="K321" s="62">
        <f t="shared" si="5"/>
        <v>1</v>
      </c>
      <c r="L321" s="62">
        <f t="shared" si="6"/>
        <v>0</v>
      </c>
      <c r="M321" s="62">
        <f t="shared" si="7"/>
        <v>0</v>
      </c>
    </row>
    <row r="322">
      <c r="A322" s="56" t="s">
        <v>307</v>
      </c>
      <c r="B322" s="57">
        <v>22.0</v>
      </c>
      <c r="C322" s="57">
        <v>1.0</v>
      </c>
      <c r="D322" s="57">
        <v>0.0</v>
      </c>
      <c r="E322" s="58">
        <v>9.0</v>
      </c>
      <c r="F322" s="59" t="str">
        <f t="shared" si="1"/>
        <v>Sí</v>
      </c>
      <c r="G322" s="60">
        <f t="shared" si="2"/>
        <v>0.9</v>
      </c>
      <c r="H322" s="58">
        <v>1.0</v>
      </c>
      <c r="I322" s="61" t="str">
        <f t="shared" si="3"/>
        <v>Sí</v>
      </c>
      <c r="J322" s="62">
        <f t="shared" si="4"/>
        <v>1</v>
      </c>
      <c r="K322" s="62">
        <f t="shared" si="5"/>
        <v>0</v>
      </c>
      <c r="L322" s="62">
        <f t="shared" si="6"/>
        <v>0</v>
      </c>
      <c r="M322" s="62">
        <f t="shared" si="7"/>
        <v>0</v>
      </c>
    </row>
    <row r="323">
      <c r="A323" s="63" t="s">
        <v>307</v>
      </c>
      <c r="B323" s="64">
        <v>23.0</v>
      </c>
      <c r="C323" s="64">
        <v>10.0</v>
      </c>
      <c r="D323" s="64">
        <v>0.0</v>
      </c>
      <c r="E323" s="65">
        <v>0.0</v>
      </c>
      <c r="F323" s="59" t="str">
        <f t="shared" si="1"/>
        <v>No</v>
      </c>
      <c r="G323" s="60">
        <f t="shared" si="2"/>
        <v>1</v>
      </c>
      <c r="H323" s="65">
        <v>1.0</v>
      </c>
      <c r="I323" s="61" t="str">
        <f t="shared" si="3"/>
        <v>Sí</v>
      </c>
      <c r="J323" s="62">
        <f t="shared" si="4"/>
        <v>0</v>
      </c>
      <c r="K323" s="62">
        <f t="shared" si="5"/>
        <v>0</v>
      </c>
      <c r="L323" s="62">
        <f t="shared" si="6"/>
        <v>0</v>
      </c>
      <c r="M323" s="62">
        <f t="shared" si="7"/>
        <v>1</v>
      </c>
    </row>
    <row r="324">
      <c r="A324" s="56" t="s">
        <v>307</v>
      </c>
      <c r="B324" s="57">
        <v>24.0</v>
      </c>
      <c r="C324" s="57">
        <v>10.0</v>
      </c>
      <c r="D324" s="57">
        <v>0.0</v>
      </c>
      <c r="E324" s="58">
        <v>0.0</v>
      </c>
      <c r="F324" s="59" t="str">
        <f t="shared" si="1"/>
        <v>No</v>
      </c>
      <c r="G324" s="60">
        <f t="shared" si="2"/>
        <v>1</v>
      </c>
      <c r="H324" s="58">
        <v>1.0</v>
      </c>
      <c r="I324" s="61" t="str">
        <f t="shared" si="3"/>
        <v>Sí</v>
      </c>
      <c r="J324" s="62">
        <f t="shared" si="4"/>
        <v>0</v>
      </c>
      <c r="K324" s="62">
        <f t="shared" si="5"/>
        <v>0</v>
      </c>
      <c r="L324" s="62">
        <f t="shared" si="6"/>
        <v>0</v>
      </c>
      <c r="M324" s="62">
        <f t="shared" si="7"/>
        <v>1</v>
      </c>
    </row>
    <row r="325">
      <c r="A325" s="63" t="s">
        <v>307</v>
      </c>
      <c r="B325" s="64">
        <v>25.0</v>
      </c>
      <c r="C325" s="64">
        <v>10.0</v>
      </c>
      <c r="D325" s="64">
        <v>0.0</v>
      </c>
      <c r="E325" s="65">
        <v>0.0</v>
      </c>
      <c r="F325" s="59" t="str">
        <f t="shared" si="1"/>
        <v>No</v>
      </c>
      <c r="G325" s="60">
        <f t="shared" si="2"/>
        <v>1</v>
      </c>
      <c r="H325" s="65">
        <v>0.0</v>
      </c>
      <c r="I325" s="61" t="str">
        <f t="shared" si="3"/>
        <v>No</v>
      </c>
      <c r="J325" s="62">
        <f t="shared" si="4"/>
        <v>0</v>
      </c>
      <c r="K325" s="62">
        <f t="shared" si="5"/>
        <v>1</v>
      </c>
      <c r="L325" s="62">
        <f t="shared" si="6"/>
        <v>0</v>
      </c>
      <c r="M325" s="62">
        <f t="shared" si="7"/>
        <v>0</v>
      </c>
    </row>
    <row r="326">
      <c r="A326" s="56" t="s">
        <v>307</v>
      </c>
      <c r="B326" s="57">
        <v>26.0</v>
      </c>
      <c r="C326" s="57">
        <v>0.0</v>
      </c>
      <c r="D326" s="57">
        <v>0.0</v>
      </c>
      <c r="E326" s="58">
        <v>10.0</v>
      </c>
      <c r="F326" s="59" t="str">
        <f t="shared" si="1"/>
        <v>Sí</v>
      </c>
      <c r="G326" s="60">
        <f t="shared" si="2"/>
        <v>1</v>
      </c>
      <c r="H326" s="58">
        <v>1.0</v>
      </c>
      <c r="I326" s="61" t="str">
        <f t="shared" si="3"/>
        <v>Sí</v>
      </c>
      <c r="J326" s="62">
        <f t="shared" si="4"/>
        <v>1</v>
      </c>
      <c r="K326" s="62">
        <f t="shared" si="5"/>
        <v>0</v>
      </c>
      <c r="L326" s="62">
        <f t="shared" si="6"/>
        <v>0</v>
      </c>
      <c r="M326" s="62">
        <f t="shared" si="7"/>
        <v>0</v>
      </c>
    </row>
    <row r="327">
      <c r="A327" s="63" t="s">
        <v>307</v>
      </c>
      <c r="B327" s="64">
        <v>27.0</v>
      </c>
      <c r="C327" s="64">
        <v>10.0</v>
      </c>
      <c r="D327" s="64">
        <v>0.0</v>
      </c>
      <c r="E327" s="65">
        <v>0.0</v>
      </c>
      <c r="F327" s="59" t="str">
        <f t="shared" si="1"/>
        <v>No</v>
      </c>
      <c r="G327" s="60">
        <f t="shared" si="2"/>
        <v>1</v>
      </c>
      <c r="H327" s="65">
        <v>0.0</v>
      </c>
      <c r="I327" s="61" t="str">
        <f t="shared" si="3"/>
        <v>No</v>
      </c>
      <c r="J327" s="62">
        <f t="shared" si="4"/>
        <v>0</v>
      </c>
      <c r="K327" s="62">
        <f t="shared" si="5"/>
        <v>1</v>
      </c>
      <c r="L327" s="62">
        <f t="shared" si="6"/>
        <v>0</v>
      </c>
      <c r="M327" s="62">
        <f t="shared" si="7"/>
        <v>0</v>
      </c>
    </row>
    <row r="328">
      <c r="A328" s="56" t="s">
        <v>307</v>
      </c>
      <c r="B328" s="57">
        <v>28.0</v>
      </c>
      <c r="C328" s="57">
        <v>10.0</v>
      </c>
      <c r="D328" s="57">
        <v>0.0</v>
      </c>
      <c r="E328" s="58">
        <v>0.0</v>
      </c>
      <c r="F328" s="59" t="str">
        <f t="shared" si="1"/>
        <v>No</v>
      </c>
      <c r="G328" s="60">
        <f t="shared" si="2"/>
        <v>1</v>
      </c>
      <c r="H328" s="58">
        <v>0.0</v>
      </c>
      <c r="I328" s="61" t="str">
        <f t="shared" si="3"/>
        <v>No</v>
      </c>
      <c r="J328" s="62">
        <f t="shared" si="4"/>
        <v>0</v>
      </c>
      <c r="K328" s="62">
        <f t="shared" si="5"/>
        <v>1</v>
      </c>
      <c r="L328" s="62">
        <f t="shared" si="6"/>
        <v>0</v>
      </c>
      <c r="M328" s="62">
        <f t="shared" si="7"/>
        <v>0</v>
      </c>
    </row>
    <row r="329">
      <c r="A329" s="63" t="s">
        <v>307</v>
      </c>
      <c r="B329" s="64">
        <v>29.0</v>
      </c>
      <c r="C329" s="64">
        <v>10.0</v>
      </c>
      <c r="D329" s="64">
        <v>0.0</v>
      </c>
      <c r="E329" s="65">
        <v>0.0</v>
      </c>
      <c r="F329" s="59" t="str">
        <f t="shared" si="1"/>
        <v>No</v>
      </c>
      <c r="G329" s="60">
        <f t="shared" si="2"/>
        <v>1</v>
      </c>
      <c r="H329" s="65">
        <v>0.0</v>
      </c>
      <c r="I329" s="61" t="str">
        <f t="shared" si="3"/>
        <v>No</v>
      </c>
      <c r="J329" s="62">
        <f t="shared" si="4"/>
        <v>0</v>
      </c>
      <c r="K329" s="62">
        <f t="shared" si="5"/>
        <v>1</v>
      </c>
      <c r="L329" s="62">
        <f t="shared" si="6"/>
        <v>0</v>
      </c>
      <c r="M329" s="62">
        <f t="shared" si="7"/>
        <v>0</v>
      </c>
    </row>
    <row r="330">
      <c r="A330" s="56" t="s">
        <v>307</v>
      </c>
      <c r="B330" s="57">
        <v>30.0</v>
      </c>
      <c r="C330" s="57">
        <v>10.0</v>
      </c>
      <c r="D330" s="57">
        <v>0.0</v>
      </c>
      <c r="E330" s="58">
        <v>0.0</v>
      </c>
      <c r="F330" s="59" t="str">
        <f t="shared" si="1"/>
        <v>No</v>
      </c>
      <c r="G330" s="60">
        <f t="shared" si="2"/>
        <v>1</v>
      </c>
      <c r="H330" s="58">
        <v>0.0</v>
      </c>
      <c r="I330" s="61" t="str">
        <f t="shared" si="3"/>
        <v>No</v>
      </c>
      <c r="J330" s="62">
        <f t="shared" si="4"/>
        <v>0</v>
      </c>
      <c r="K330" s="62">
        <f t="shared" si="5"/>
        <v>1</v>
      </c>
      <c r="L330" s="62">
        <f t="shared" si="6"/>
        <v>0</v>
      </c>
      <c r="M330" s="62">
        <f t="shared" si="7"/>
        <v>0</v>
      </c>
    </row>
    <row r="331">
      <c r="A331" s="63" t="s">
        <v>307</v>
      </c>
      <c r="B331" s="64">
        <v>31.0</v>
      </c>
      <c r="C331" s="64">
        <v>10.0</v>
      </c>
      <c r="D331" s="64">
        <v>0.0</v>
      </c>
      <c r="E331" s="65">
        <v>0.0</v>
      </c>
      <c r="F331" s="59" t="str">
        <f t="shared" si="1"/>
        <v>No</v>
      </c>
      <c r="G331" s="60">
        <f t="shared" si="2"/>
        <v>1</v>
      </c>
      <c r="H331" s="65">
        <v>0.0</v>
      </c>
      <c r="I331" s="61" t="str">
        <f t="shared" si="3"/>
        <v>No</v>
      </c>
      <c r="J331" s="62">
        <f t="shared" si="4"/>
        <v>0</v>
      </c>
      <c r="K331" s="62">
        <f t="shared" si="5"/>
        <v>1</v>
      </c>
      <c r="L331" s="62">
        <f t="shared" si="6"/>
        <v>0</v>
      </c>
      <c r="M331" s="62">
        <f t="shared" si="7"/>
        <v>0</v>
      </c>
    </row>
    <row r="332">
      <c r="A332" s="56" t="s">
        <v>307</v>
      </c>
      <c r="B332" s="57">
        <v>32.0</v>
      </c>
      <c r="C332" s="57">
        <v>0.0</v>
      </c>
      <c r="D332" s="57">
        <v>0.0</v>
      </c>
      <c r="E332" s="58">
        <v>10.0</v>
      </c>
      <c r="F332" s="59" t="str">
        <f t="shared" si="1"/>
        <v>Sí</v>
      </c>
      <c r="G332" s="60">
        <f t="shared" si="2"/>
        <v>1</v>
      </c>
      <c r="H332" s="58">
        <v>0.0</v>
      </c>
      <c r="I332" s="61" t="str">
        <f t="shared" si="3"/>
        <v>No</v>
      </c>
      <c r="J332" s="62">
        <f t="shared" si="4"/>
        <v>0</v>
      </c>
      <c r="K332" s="62">
        <f t="shared" si="5"/>
        <v>0</v>
      </c>
      <c r="L332" s="62">
        <f t="shared" si="6"/>
        <v>1</v>
      </c>
      <c r="M332" s="62">
        <f t="shared" si="7"/>
        <v>0</v>
      </c>
    </row>
    <row r="333">
      <c r="A333" s="63" t="s">
        <v>307</v>
      </c>
      <c r="B333" s="64">
        <v>33.0</v>
      </c>
      <c r="C333" s="64">
        <v>0.0</v>
      </c>
      <c r="D333" s="64">
        <v>0.0</v>
      </c>
      <c r="E333" s="65">
        <v>10.0</v>
      </c>
      <c r="F333" s="59" t="str">
        <f t="shared" si="1"/>
        <v>Sí</v>
      </c>
      <c r="G333" s="60">
        <f t="shared" si="2"/>
        <v>1</v>
      </c>
      <c r="H333" s="65">
        <v>0.0</v>
      </c>
      <c r="I333" s="61" t="str">
        <f t="shared" si="3"/>
        <v>No</v>
      </c>
      <c r="J333" s="62">
        <f t="shared" si="4"/>
        <v>0</v>
      </c>
      <c r="K333" s="62">
        <f t="shared" si="5"/>
        <v>0</v>
      </c>
      <c r="L333" s="62">
        <f t="shared" si="6"/>
        <v>1</v>
      </c>
      <c r="M333" s="62">
        <f t="shared" si="7"/>
        <v>0</v>
      </c>
    </row>
    <row r="334">
      <c r="A334" s="56" t="s">
        <v>307</v>
      </c>
      <c r="B334" s="57">
        <v>34.0</v>
      </c>
      <c r="C334" s="57">
        <v>0.0</v>
      </c>
      <c r="D334" s="57">
        <v>0.0</v>
      </c>
      <c r="E334" s="58">
        <v>10.0</v>
      </c>
      <c r="F334" s="59" t="str">
        <f t="shared" si="1"/>
        <v>Sí</v>
      </c>
      <c r="G334" s="60">
        <f t="shared" si="2"/>
        <v>1</v>
      </c>
      <c r="H334" s="58">
        <v>0.0</v>
      </c>
      <c r="I334" s="61" t="str">
        <f t="shared" si="3"/>
        <v>No</v>
      </c>
      <c r="J334" s="62">
        <f t="shared" si="4"/>
        <v>0</v>
      </c>
      <c r="K334" s="62">
        <f t="shared" si="5"/>
        <v>0</v>
      </c>
      <c r="L334" s="62">
        <f t="shared" si="6"/>
        <v>1</v>
      </c>
      <c r="M334" s="62">
        <f t="shared" si="7"/>
        <v>0</v>
      </c>
    </row>
    <row r="335">
      <c r="A335" s="63" t="s">
        <v>307</v>
      </c>
      <c r="B335" s="64">
        <v>35.0</v>
      </c>
      <c r="C335" s="64">
        <v>0.0</v>
      </c>
      <c r="D335" s="64">
        <v>0.0</v>
      </c>
      <c r="E335" s="65">
        <v>10.0</v>
      </c>
      <c r="F335" s="59" t="str">
        <f t="shared" si="1"/>
        <v>Sí</v>
      </c>
      <c r="G335" s="60">
        <f t="shared" si="2"/>
        <v>1</v>
      </c>
      <c r="H335" s="65">
        <v>1.0</v>
      </c>
      <c r="I335" s="61" t="str">
        <f t="shared" si="3"/>
        <v>Sí</v>
      </c>
      <c r="J335" s="62">
        <f t="shared" si="4"/>
        <v>1</v>
      </c>
      <c r="K335" s="62">
        <f t="shared" si="5"/>
        <v>0</v>
      </c>
      <c r="L335" s="62">
        <f t="shared" si="6"/>
        <v>0</v>
      </c>
      <c r="M335" s="62">
        <f t="shared" si="7"/>
        <v>0</v>
      </c>
    </row>
    <row r="336">
      <c r="A336" s="56" t="s">
        <v>307</v>
      </c>
      <c r="B336" s="57">
        <v>36.0</v>
      </c>
      <c r="C336" s="57">
        <v>6.0</v>
      </c>
      <c r="D336" s="57">
        <v>0.0</v>
      </c>
      <c r="E336" s="58">
        <v>4.0</v>
      </c>
      <c r="F336" s="59" t="str">
        <f t="shared" si="1"/>
        <v>No</v>
      </c>
      <c r="G336" s="60">
        <f t="shared" si="2"/>
        <v>0.6</v>
      </c>
      <c r="H336" s="58">
        <v>1.0</v>
      </c>
      <c r="I336" s="61" t="str">
        <f t="shared" si="3"/>
        <v>Sí</v>
      </c>
      <c r="J336" s="62">
        <f t="shared" si="4"/>
        <v>0</v>
      </c>
      <c r="K336" s="62">
        <f t="shared" si="5"/>
        <v>0</v>
      </c>
      <c r="L336" s="62">
        <f t="shared" si="6"/>
        <v>0</v>
      </c>
      <c r="M336" s="62">
        <f t="shared" si="7"/>
        <v>1</v>
      </c>
    </row>
    <row r="337">
      <c r="A337" s="63" t="s">
        <v>307</v>
      </c>
      <c r="B337" s="64">
        <v>37.0</v>
      </c>
      <c r="C337" s="64">
        <v>0.0</v>
      </c>
      <c r="D337" s="64">
        <v>0.0</v>
      </c>
      <c r="E337" s="65">
        <v>10.0</v>
      </c>
      <c r="F337" s="59" t="str">
        <f t="shared" si="1"/>
        <v>Sí</v>
      </c>
      <c r="G337" s="60">
        <f t="shared" si="2"/>
        <v>1</v>
      </c>
      <c r="H337" s="65">
        <v>1.0</v>
      </c>
      <c r="I337" s="61" t="str">
        <f t="shared" si="3"/>
        <v>Sí</v>
      </c>
      <c r="J337" s="62">
        <f t="shared" si="4"/>
        <v>1</v>
      </c>
      <c r="K337" s="62">
        <f t="shared" si="5"/>
        <v>0</v>
      </c>
      <c r="L337" s="62">
        <f t="shared" si="6"/>
        <v>0</v>
      </c>
      <c r="M337" s="62">
        <f t="shared" si="7"/>
        <v>0</v>
      </c>
    </row>
    <row r="338">
      <c r="A338" s="56" t="s">
        <v>307</v>
      </c>
      <c r="B338" s="57">
        <v>38.0</v>
      </c>
      <c r="C338" s="57">
        <v>0.0</v>
      </c>
      <c r="D338" s="57">
        <v>0.0</v>
      </c>
      <c r="E338" s="58">
        <v>10.0</v>
      </c>
      <c r="F338" s="59" t="str">
        <f t="shared" si="1"/>
        <v>Sí</v>
      </c>
      <c r="G338" s="60">
        <f t="shared" si="2"/>
        <v>1</v>
      </c>
      <c r="H338" s="58">
        <v>1.0</v>
      </c>
      <c r="I338" s="61" t="str">
        <f t="shared" si="3"/>
        <v>Sí</v>
      </c>
      <c r="J338" s="62">
        <f t="shared" si="4"/>
        <v>1</v>
      </c>
      <c r="K338" s="62">
        <f t="shared" si="5"/>
        <v>0</v>
      </c>
      <c r="L338" s="62">
        <f t="shared" si="6"/>
        <v>0</v>
      </c>
      <c r="M338" s="62">
        <f t="shared" si="7"/>
        <v>0</v>
      </c>
    </row>
    <row r="339">
      <c r="A339" s="63" t="s">
        <v>307</v>
      </c>
      <c r="B339" s="64">
        <v>39.0</v>
      </c>
      <c r="C339" s="64">
        <v>10.0</v>
      </c>
      <c r="D339" s="64">
        <v>0.0</v>
      </c>
      <c r="E339" s="65">
        <v>0.0</v>
      </c>
      <c r="F339" s="59" t="str">
        <f t="shared" si="1"/>
        <v>No</v>
      </c>
      <c r="G339" s="60">
        <f t="shared" si="2"/>
        <v>1</v>
      </c>
      <c r="H339" s="65">
        <v>0.0</v>
      </c>
      <c r="I339" s="61" t="str">
        <f t="shared" si="3"/>
        <v>No</v>
      </c>
      <c r="J339" s="62">
        <f t="shared" si="4"/>
        <v>0</v>
      </c>
      <c r="K339" s="62">
        <f t="shared" si="5"/>
        <v>1</v>
      </c>
      <c r="L339" s="62">
        <f t="shared" si="6"/>
        <v>0</v>
      </c>
      <c r="M339" s="62">
        <f t="shared" si="7"/>
        <v>0</v>
      </c>
    </row>
    <row r="340">
      <c r="A340" s="56" t="s">
        <v>307</v>
      </c>
      <c r="B340" s="57">
        <v>40.0</v>
      </c>
      <c r="C340" s="57">
        <v>10.0</v>
      </c>
      <c r="D340" s="57">
        <v>0.0</v>
      </c>
      <c r="E340" s="58">
        <v>0.0</v>
      </c>
      <c r="F340" s="59" t="str">
        <f t="shared" si="1"/>
        <v>No</v>
      </c>
      <c r="G340" s="60">
        <f t="shared" si="2"/>
        <v>1</v>
      </c>
      <c r="H340" s="58">
        <v>0.0</v>
      </c>
      <c r="I340" s="61" t="str">
        <f t="shared" si="3"/>
        <v>No</v>
      </c>
      <c r="J340" s="62">
        <f t="shared" si="4"/>
        <v>0</v>
      </c>
      <c r="K340" s="62">
        <f t="shared" si="5"/>
        <v>1</v>
      </c>
      <c r="L340" s="62">
        <f t="shared" si="6"/>
        <v>0</v>
      </c>
      <c r="M340" s="62">
        <f t="shared" si="7"/>
        <v>0</v>
      </c>
    </row>
    <row r="341">
      <c r="A341" s="63" t="s">
        <v>307</v>
      </c>
      <c r="B341" s="64">
        <v>41.0</v>
      </c>
      <c r="C341" s="64">
        <v>10.0</v>
      </c>
      <c r="D341" s="64">
        <v>0.0</v>
      </c>
      <c r="E341" s="65">
        <v>0.0</v>
      </c>
      <c r="F341" s="59" t="str">
        <f t="shared" si="1"/>
        <v>No</v>
      </c>
      <c r="G341" s="60">
        <f t="shared" si="2"/>
        <v>1</v>
      </c>
      <c r="H341" s="65">
        <v>0.0</v>
      </c>
      <c r="I341" s="61" t="str">
        <f t="shared" si="3"/>
        <v>No</v>
      </c>
      <c r="J341" s="62">
        <f t="shared" si="4"/>
        <v>0</v>
      </c>
      <c r="K341" s="62">
        <f t="shared" si="5"/>
        <v>1</v>
      </c>
      <c r="L341" s="62">
        <f t="shared" si="6"/>
        <v>0</v>
      </c>
      <c r="M341" s="62">
        <f t="shared" si="7"/>
        <v>0</v>
      </c>
    </row>
    <row r="342">
      <c r="A342" s="56" t="s">
        <v>307</v>
      </c>
      <c r="B342" s="57">
        <v>42.0</v>
      </c>
      <c r="C342" s="57">
        <v>10.0</v>
      </c>
      <c r="D342" s="57">
        <v>0.0</v>
      </c>
      <c r="E342" s="58">
        <v>0.0</v>
      </c>
      <c r="F342" s="59" t="str">
        <f t="shared" si="1"/>
        <v>No</v>
      </c>
      <c r="G342" s="60">
        <f t="shared" si="2"/>
        <v>1</v>
      </c>
      <c r="H342" s="58">
        <v>0.0</v>
      </c>
      <c r="I342" s="61" t="str">
        <f t="shared" si="3"/>
        <v>No</v>
      </c>
      <c r="J342" s="62">
        <f t="shared" si="4"/>
        <v>0</v>
      </c>
      <c r="K342" s="62">
        <f t="shared" si="5"/>
        <v>1</v>
      </c>
      <c r="L342" s="62">
        <f t="shared" si="6"/>
        <v>0</v>
      </c>
      <c r="M342" s="62">
        <f t="shared" si="7"/>
        <v>0</v>
      </c>
    </row>
    <row r="343">
      <c r="A343" s="63" t="s">
        <v>307</v>
      </c>
      <c r="B343" s="64">
        <v>43.0</v>
      </c>
      <c r="C343" s="64">
        <v>0.0</v>
      </c>
      <c r="D343" s="64">
        <v>0.0</v>
      </c>
      <c r="E343" s="65">
        <v>10.0</v>
      </c>
      <c r="F343" s="59" t="str">
        <f t="shared" si="1"/>
        <v>Sí</v>
      </c>
      <c r="G343" s="60">
        <f t="shared" si="2"/>
        <v>1</v>
      </c>
      <c r="H343" s="65">
        <v>0.0</v>
      </c>
      <c r="I343" s="61" t="str">
        <f t="shared" si="3"/>
        <v>No</v>
      </c>
      <c r="J343" s="62">
        <f t="shared" si="4"/>
        <v>0</v>
      </c>
      <c r="K343" s="62">
        <f t="shared" si="5"/>
        <v>0</v>
      </c>
      <c r="L343" s="62">
        <f t="shared" si="6"/>
        <v>1</v>
      </c>
      <c r="M343" s="62">
        <f t="shared" si="7"/>
        <v>0</v>
      </c>
    </row>
    <row r="344">
      <c r="A344" s="56" t="s">
        <v>348</v>
      </c>
      <c r="B344" s="57">
        <v>0.0</v>
      </c>
      <c r="C344" s="57">
        <v>0.0</v>
      </c>
      <c r="D344" s="57">
        <v>0.0</v>
      </c>
      <c r="E344" s="58">
        <v>10.0</v>
      </c>
      <c r="F344" s="59" t="str">
        <f t="shared" si="1"/>
        <v>Sí</v>
      </c>
      <c r="G344" s="60">
        <f t="shared" si="2"/>
        <v>1</v>
      </c>
      <c r="H344" s="58">
        <v>0.0</v>
      </c>
      <c r="I344" s="61" t="str">
        <f t="shared" si="3"/>
        <v>No</v>
      </c>
      <c r="J344" s="62">
        <f t="shared" si="4"/>
        <v>0</v>
      </c>
      <c r="K344" s="62">
        <f t="shared" si="5"/>
        <v>0</v>
      </c>
      <c r="L344" s="62">
        <f t="shared" si="6"/>
        <v>1</v>
      </c>
      <c r="M344" s="62">
        <f t="shared" si="7"/>
        <v>0</v>
      </c>
    </row>
    <row r="345">
      <c r="A345" s="63" t="s">
        <v>348</v>
      </c>
      <c r="B345" s="64">
        <v>1.0</v>
      </c>
      <c r="C345" s="64">
        <v>10.0</v>
      </c>
      <c r="D345" s="64">
        <v>0.0</v>
      </c>
      <c r="E345" s="65">
        <v>0.0</v>
      </c>
      <c r="F345" s="59" t="str">
        <f t="shared" si="1"/>
        <v>No</v>
      </c>
      <c r="G345" s="60">
        <f t="shared" si="2"/>
        <v>1</v>
      </c>
      <c r="H345" s="65">
        <v>0.0</v>
      </c>
      <c r="I345" s="61" t="str">
        <f t="shared" si="3"/>
        <v>No</v>
      </c>
      <c r="J345" s="62">
        <f t="shared" si="4"/>
        <v>0</v>
      </c>
      <c r="K345" s="62">
        <f t="shared" si="5"/>
        <v>1</v>
      </c>
      <c r="L345" s="62">
        <f t="shared" si="6"/>
        <v>0</v>
      </c>
      <c r="M345" s="62">
        <f t="shared" si="7"/>
        <v>0</v>
      </c>
    </row>
    <row r="346">
      <c r="A346" s="56" t="s">
        <v>348</v>
      </c>
      <c r="B346" s="57">
        <v>2.0</v>
      </c>
      <c r="C346" s="57">
        <v>0.0</v>
      </c>
      <c r="D346" s="57">
        <v>0.0</v>
      </c>
      <c r="E346" s="58">
        <v>10.0</v>
      </c>
      <c r="F346" s="59" t="str">
        <f t="shared" si="1"/>
        <v>Sí</v>
      </c>
      <c r="G346" s="60">
        <f t="shared" si="2"/>
        <v>1</v>
      </c>
      <c r="H346" s="58">
        <v>1.0</v>
      </c>
      <c r="I346" s="61" t="str">
        <f t="shared" si="3"/>
        <v>Sí</v>
      </c>
      <c r="J346" s="62">
        <f t="shared" si="4"/>
        <v>1</v>
      </c>
      <c r="K346" s="62">
        <f t="shared" si="5"/>
        <v>0</v>
      </c>
      <c r="L346" s="62">
        <f t="shared" si="6"/>
        <v>0</v>
      </c>
      <c r="M346" s="62">
        <f t="shared" si="7"/>
        <v>0</v>
      </c>
    </row>
    <row r="347">
      <c r="A347" s="63" t="s">
        <v>348</v>
      </c>
      <c r="B347" s="64">
        <v>3.0</v>
      </c>
      <c r="C347" s="64">
        <v>10.0</v>
      </c>
      <c r="D347" s="64">
        <v>0.0</v>
      </c>
      <c r="E347" s="65">
        <v>0.0</v>
      </c>
      <c r="F347" s="59" t="str">
        <f t="shared" si="1"/>
        <v>No</v>
      </c>
      <c r="G347" s="60">
        <f t="shared" si="2"/>
        <v>1</v>
      </c>
      <c r="H347" s="65">
        <v>1.0</v>
      </c>
      <c r="I347" s="61" t="str">
        <f t="shared" si="3"/>
        <v>Sí</v>
      </c>
      <c r="J347" s="62">
        <f t="shared" si="4"/>
        <v>0</v>
      </c>
      <c r="K347" s="62">
        <f t="shared" si="5"/>
        <v>0</v>
      </c>
      <c r="L347" s="62">
        <f t="shared" si="6"/>
        <v>0</v>
      </c>
      <c r="M347" s="62">
        <f t="shared" si="7"/>
        <v>1</v>
      </c>
    </row>
    <row r="348">
      <c r="A348" s="56" t="s">
        <v>348</v>
      </c>
      <c r="B348" s="57">
        <v>4.0</v>
      </c>
      <c r="C348" s="57">
        <v>10.0</v>
      </c>
      <c r="D348" s="57">
        <v>0.0</v>
      </c>
      <c r="E348" s="58">
        <v>0.0</v>
      </c>
      <c r="F348" s="59" t="str">
        <f t="shared" si="1"/>
        <v>No</v>
      </c>
      <c r="G348" s="60">
        <f t="shared" si="2"/>
        <v>1</v>
      </c>
      <c r="H348" s="58">
        <v>1.0</v>
      </c>
      <c r="I348" s="61" t="str">
        <f t="shared" si="3"/>
        <v>Sí</v>
      </c>
      <c r="J348" s="62">
        <f t="shared" si="4"/>
        <v>0</v>
      </c>
      <c r="K348" s="62">
        <f t="shared" si="5"/>
        <v>0</v>
      </c>
      <c r="L348" s="62">
        <f t="shared" si="6"/>
        <v>0</v>
      </c>
      <c r="M348" s="62">
        <f t="shared" si="7"/>
        <v>1</v>
      </c>
    </row>
    <row r="349">
      <c r="A349" s="63" t="s">
        <v>348</v>
      </c>
      <c r="B349" s="64">
        <v>5.0</v>
      </c>
      <c r="C349" s="64">
        <v>10.0</v>
      </c>
      <c r="D349" s="64">
        <v>0.0</v>
      </c>
      <c r="E349" s="65">
        <v>0.0</v>
      </c>
      <c r="F349" s="59" t="str">
        <f t="shared" si="1"/>
        <v>No</v>
      </c>
      <c r="G349" s="60">
        <f t="shared" si="2"/>
        <v>1</v>
      </c>
      <c r="H349" s="65">
        <v>1.0</v>
      </c>
      <c r="I349" s="61" t="str">
        <f t="shared" si="3"/>
        <v>Sí</v>
      </c>
      <c r="J349" s="62">
        <f t="shared" si="4"/>
        <v>0</v>
      </c>
      <c r="K349" s="62">
        <f t="shared" si="5"/>
        <v>0</v>
      </c>
      <c r="L349" s="62">
        <f t="shared" si="6"/>
        <v>0</v>
      </c>
      <c r="M349" s="62">
        <f t="shared" si="7"/>
        <v>1</v>
      </c>
    </row>
    <row r="350">
      <c r="A350" s="56" t="s">
        <v>348</v>
      </c>
      <c r="B350" s="57">
        <v>6.0</v>
      </c>
      <c r="C350" s="57">
        <v>9.0</v>
      </c>
      <c r="D350" s="57">
        <v>0.0</v>
      </c>
      <c r="E350" s="58">
        <v>1.0</v>
      </c>
      <c r="F350" s="59" t="str">
        <f t="shared" si="1"/>
        <v>No</v>
      </c>
      <c r="G350" s="60">
        <f t="shared" si="2"/>
        <v>0.9</v>
      </c>
      <c r="H350" s="58">
        <v>1.0</v>
      </c>
      <c r="I350" s="61" t="str">
        <f t="shared" si="3"/>
        <v>Sí</v>
      </c>
      <c r="J350" s="62">
        <f t="shared" si="4"/>
        <v>0</v>
      </c>
      <c r="K350" s="62">
        <f t="shared" si="5"/>
        <v>0</v>
      </c>
      <c r="L350" s="62">
        <f t="shared" si="6"/>
        <v>0</v>
      </c>
      <c r="M350" s="62">
        <f t="shared" si="7"/>
        <v>1</v>
      </c>
    </row>
    <row r="351">
      <c r="A351" s="63" t="s">
        <v>348</v>
      </c>
      <c r="B351" s="64">
        <v>7.0</v>
      </c>
      <c r="C351" s="64">
        <v>10.0</v>
      </c>
      <c r="D351" s="64">
        <v>0.0</v>
      </c>
      <c r="E351" s="65">
        <v>0.0</v>
      </c>
      <c r="F351" s="59" t="str">
        <f t="shared" si="1"/>
        <v>No</v>
      </c>
      <c r="G351" s="60">
        <f t="shared" si="2"/>
        <v>1</v>
      </c>
      <c r="H351" s="65">
        <v>1.0</v>
      </c>
      <c r="I351" s="61" t="str">
        <f t="shared" si="3"/>
        <v>Sí</v>
      </c>
      <c r="J351" s="62">
        <f t="shared" si="4"/>
        <v>0</v>
      </c>
      <c r="K351" s="62">
        <f t="shared" si="5"/>
        <v>0</v>
      </c>
      <c r="L351" s="62">
        <f t="shared" si="6"/>
        <v>0</v>
      </c>
      <c r="M351" s="62">
        <f t="shared" si="7"/>
        <v>1</v>
      </c>
    </row>
    <row r="352">
      <c r="A352" s="56" t="s">
        <v>348</v>
      </c>
      <c r="B352" s="57">
        <v>8.0</v>
      </c>
      <c r="C352" s="57">
        <v>10.0</v>
      </c>
      <c r="D352" s="57">
        <v>0.0</v>
      </c>
      <c r="E352" s="58">
        <v>0.0</v>
      </c>
      <c r="F352" s="59" t="str">
        <f t="shared" si="1"/>
        <v>No</v>
      </c>
      <c r="G352" s="60">
        <f t="shared" si="2"/>
        <v>1</v>
      </c>
      <c r="H352" s="58">
        <v>1.0</v>
      </c>
      <c r="I352" s="61" t="str">
        <f t="shared" si="3"/>
        <v>Sí</v>
      </c>
      <c r="J352" s="62">
        <f t="shared" si="4"/>
        <v>0</v>
      </c>
      <c r="K352" s="62">
        <f t="shared" si="5"/>
        <v>0</v>
      </c>
      <c r="L352" s="62">
        <f t="shared" si="6"/>
        <v>0</v>
      </c>
      <c r="M352" s="62">
        <f t="shared" si="7"/>
        <v>1</v>
      </c>
    </row>
    <row r="353">
      <c r="A353" s="63" t="s">
        <v>348</v>
      </c>
      <c r="B353" s="64">
        <v>9.0</v>
      </c>
      <c r="C353" s="64">
        <v>10.0</v>
      </c>
      <c r="D353" s="64">
        <v>0.0</v>
      </c>
      <c r="E353" s="65">
        <v>0.0</v>
      </c>
      <c r="F353" s="59" t="str">
        <f t="shared" si="1"/>
        <v>No</v>
      </c>
      <c r="G353" s="60">
        <f t="shared" si="2"/>
        <v>1</v>
      </c>
      <c r="H353" s="65">
        <v>1.0</v>
      </c>
      <c r="I353" s="61" t="str">
        <f t="shared" si="3"/>
        <v>Sí</v>
      </c>
      <c r="J353" s="62">
        <f t="shared" si="4"/>
        <v>0</v>
      </c>
      <c r="K353" s="62">
        <f t="shared" si="5"/>
        <v>0</v>
      </c>
      <c r="L353" s="62">
        <f t="shared" si="6"/>
        <v>0</v>
      </c>
      <c r="M353" s="62">
        <f t="shared" si="7"/>
        <v>1</v>
      </c>
    </row>
    <row r="354">
      <c r="A354" s="56" t="s">
        <v>348</v>
      </c>
      <c r="B354" s="57">
        <v>10.0</v>
      </c>
      <c r="C354" s="57">
        <v>0.0</v>
      </c>
      <c r="D354" s="57">
        <v>0.0</v>
      </c>
      <c r="E354" s="58">
        <v>10.0</v>
      </c>
      <c r="F354" s="59" t="str">
        <f t="shared" si="1"/>
        <v>Sí</v>
      </c>
      <c r="G354" s="60">
        <f t="shared" si="2"/>
        <v>1</v>
      </c>
      <c r="H354" s="58">
        <v>1.0</v>
      </c>
      <c r="I354" s="61" t="str">
        <f t="shared" si="3"/>
        <v>Sí</v>
      </c>
      <c r="J354" s="62">
        <f t="shared" si="4"/>
        <v>1</v>
      </c>
      <c r="K354" s="62">
        <f t="shared" si="5"/>
        <v>0</v>
      </c>
      <c r="L354" s="62">
        <f t="shared" si="6"/>
        <v>0</v>
      </c>
      <c r="M354" s="62">
        <f t="shared" si="7"/>
        <v>0</v>
      </c>
    </row>
    <row r="355">
      <c r="A355" s="63" t="s">
        <v>348</v>
      </c>
      <c r="B355" s="64">
        <v>11.0</v>
      </c>
      <c r="C355" s="64">
        <v>0.0</v>
      </c>
      <c r="D355" s="64">
        <v>0.0</v>
      </c>
      <c r="E355" s="65">
        <v>10.0</v>
      </c>
      <c r="F355" s="59" t="str">
        <f t="shared" si="1"/>
        <v>Sí</v>
      </c>
      <c r="G355" s="60">
        <f t="shared" si="2"/>
        <v>1</v>
      </c>
      <c r="H355" s="65">
        <v>1.0</v>
      </c>
      <c r="I355" s="61" t="str">
        <f t="shared" si="3"/>
        <v>Sí</v>
      </c>
      <c r="J355" s="62">
        <f t="shared" si="4"/>
        <v>1</v>
      </c>
      <c r="K355" s="62">
        <f t="shared" si="5"/>
        <v>0</v>
      </c>
      <c r="L355" s="62">
        <f t="shared" si="6"/>
        <v>0</v>
      </c>
      <c r="M355" s="62">
        <f t="shared" si="7"/>
        <v>0</v>
      </c>
    </row>
    <row r="356">
      <c r="A356" s="56" t="s">
        <v>348</v>
      </c>
      <c r="B356" s="57">
        <v>12.0</v>
      </c>
      <c r="C356" s="57">
        <v>10.0</v>
      </c>
      <c r="D356" s="57">
        <v>0.0</v>
      </c>
      <c r="E356" s="58">
        <v>0.0</v>
      </c>
      <c r="F356" s="59" t="str">
        <f t="shared" si="1"/>
        <v>No</v>
      </c>
      <c r="G356" s="60">
        <f t="shared" si="2"/>
        <v>1</v>
      </c>
      <c r="H356" s="58">
        <v>1.0</v>
      </c>
      <c r="I356" s="61" t="str">
        <f t="shared" si="3"/>
        <v>Sí</v>
      </c>
      <c r="J356" s="62">
        <f t="shared" si="4"/>
        <v>0</v>
      </c>
      <c r="K356" s="62">
        <f t="shared" si="5"/>
        <v>0</v>
      </c>
      <c r="L356" s="62">
        <f t="shared" si="6"/>
        <v>0</v>
      </c>
      <c r="M356" s="62">
        <f t="shared" si="7"/>
        <v>1</v>
      </c>
    </row>
    <row r="357">
      <c r="A357" s="63" t="s">
        <v>348</v>
      </c>
      <c r="B357" s="64">
        <v>13.0</v>
      </c>
      <c r="C357" s="64">
        <v>10.0</v>
      </c>
      <c r="D357" s="64">
        <v>0.0</v>
      </c>
      <c r="E357" s="65">
        <v>0.0</v>
      </c>
      <c r="F357" s="59" t="str">
        <f t="shared" si="1"/>
        <v>No</v>
      </c>
      <c r="G357" s="60">
        <f t="shared" si="2"/>
        <v>1</v>
      </c>
      <c r="H357" s="65">
        <v>0.0</v>
      </c>
      <c r="I357" s="61" t="str">
        <f t="shared" si="3"/>
        <v>No</v>
      </c>
      <c r="J357" s="62">
        <f t="shared" si="4"/>
        <v>0</v>
      </c>
      <c r="K357" s="62">
        <f t="shared" si="5"/>
        <v>1</v>
      </c>
      <c r="L357" s="62">
        <f t="shared" si="6"/>
        <v>0</v>
      </c>
      <c r="M357" s="62">
        <f t="shared" si="7"/>
        <v>0</v>
      </c>
    </row>
    <row r="358">
      <c r="A358" s="56" t="s">
        <v>348</v>
      </c>
      <c r="B358" s="57">
        <v>14.0</v>
      </c>
      <c r="C358" s="57">
        <v>10.0</v>
      </c>
      <c r="D358" s="57">
        <v>0.0</v>
      </c>
      <c r="E358" s="58">
        <v>0.0</v>
      </c>
      <c r="F358" s="59" t="str">
        <f t="shared" si="1"/>
        <v>No</v>
      </c>
      <c r="G358" s="60">
        <f t="shared" si="2"/>
        <v>1</v>
      </c>
      <c r="H358" s="58">
        <v>1.0</v>
      </c>
      <c r="I358" s="61" t="str">
        <f t="shared" si="3"/>
        <v>Sí</v>
      </c>
      <c r="J358" s="62">
        <f t="shared" si="4"/>
        <v>0</v>
      </c>
      <c r="K358" s="62">
        <f t="shared" si="5"/>
        <v>0</v>
      </c>
      <c r="L358" s="62">
        <f t="shared" si="6"/>
        <v>0</v>
      </c>
      <c r="M358" s="62">
        <f t="shared" si="7"/>
        <v>1</v>
      </c>
    </row>
    <row r="359">
      <c r="A359" s="63" t="s">
        <v>348</v>
      </c>
      <c r="B359" s="64">
        <v>15.0</v>
      </c>
      <c r="C359" s="64">
        <v>10.0</v>
      </c>
      <c r="D359" s="64">
        <v>0.0</v>
      </c>
      <c r="E359" s="65">
        <v>0.0</v>
      </c>
      <c r="F359" s="59" t="str">
        <f t="shared" si="1"/>
        <v>No</v>
      </c>
      <c r="G359" s="60">
        <f t="shared" si="2"/>
        <v>1</v>
      </c>
      <c r="H359" s="65">
        <v>1.0</v>
      </c>
      <c r="I359" s="61" t="str">
        <f t="shared" si="3"/>
        <v>Sí</v>
      </c>
      <c r="J359" s="62">
        <f t="shared" si="4"/>
        <v>0</v>
      </c>
      <c r="K359" s="62">
        <f t="shared" si="5"/>
        <v>0</v>
      </c>
      <c r="L359" s="62">
        <f t="shared" si="6"/>
        <v>0</v>
      </c>
      <c r="M359" s="62">
        <f t="shared" si="7"/>
        <v>1</v>
      </c>
    </row>
    <row r="360">
      <c r="A360" s="56" t="s">
        <v>348</v>
      </c>
      <c r="B360" s="57">
        <v>16.0</v>
      </c>
      <c r="C360" s="57">
        <v>0.0</v>
      </c>
      <c r="D360" s="57">
        <v>0.0</v>
      </c>
      <c r="E360" s="58">
        <v>10.0</v>
      </c>
      <c r="F360" s="59" t="str">
        <f t="shared" si="1"/>
        <v>Sí</v>
      </c>
      <c r="G360" s="60">
        <f t="shared" si="2"/>
        <v>1</v>
      </c>
      <c r="H360" s="58">
        <v>1.0</v>
      </c>
      <c r="I360" s="61" t="str">
        <f t="shared" si="3"/>
        <v>Sí</v>
      </c>
      <c r="J360" s="62">
        <f t="shared" si="4"/>
        <v>1</v>
      </c>
      <c r="K360" s="62">
        <f t="shared" si="5"/>
        <v>0</v>
      </c>
      <c r="L360" s="62">
        <f t="shared" si="6"/>
        <v>0</v>
      </c>
      <c r="M360" s="62">
        <f t="shared" si="7"/>
        <v>0</v>
      </c>
    </row>
    <row r="361">
      <c r="A361" s="63" t="s">
        <v>348</v>
      </c>
      <c r="B361" s="64">
        <v>17.0</v>
      </c>
      <c r="C361" s="64">
        <v>0.0</v>
      </c>
      <c r="D361" s="64">
        <v>0.0</v>
      </c>
      <c r="E361" s="65">
        <v>10.0</v>
      </c>
      <c r="F361" s="59" t="str">
        <f t="shared" si="1"/>
        <v>Sí</v>
      </c>
      <c r="G361" s="60">
        <f t="shared" si="2"/>
        <v>1</v>
      </c>
      <c r="H361" s="65">
        <v>1.0</v>
      </c>
      <c r="I361" s="61" t="str">
        <f t="shared" si="3"/>
        <v>Sí</v>
      </c>
      <c r="J361" s="62">
        <f t="shared" si="4"/>
        <v>1</v>
      </c>
      <c r="K361" s="62">
        <f t="shared" si="5"/>
        <v>0</v>
      </c>
      <c r="L361" s="62">
        <f t="shared" si="6"/>
        <v>0</v>
      </c>
      <c r="M361" s="62">
        <f t="shared" si="7"/>
        <v>0</v>
      </c>
    </row>
    <row r="362">
      <c r="A362" s="56" t="s">
        <v>348</v>
      </c>
      <c r="B362" s="57">
        <v>18.0</v>
      </c>
      <c r="C362" s="57">
        <v>3.0</v>
      </c>
      <c r="D362" s="57">
        <v>0.0</v>
      </c>
      <c r="E362" s="58">
        <v>7.0</v>
      </c>
      <c r="F362" s="59" t="str">
        <f t="shared" si="1"/>
        <v>Sí</v>
      </c>
      <c r="G362" s="60">
        <f t="shared" si="2"/>
        <v>0.7</v>
      </c>
      <c r="H362" s="58">
        <v>0.0</v>
      </c>
      <c r="I362" s="61" t="str">
        <f t="shared" si="3"/>
        <v>No</v>
      </c>
      <c r="J362" s="62">
        <f t="shared" si="4"/>
        <v>0</v>
      </c>
      <c r="K362" s="62">
        <f t="shared" si="5"/>
        <v>0</v>
      </c>
      <c r="L362" s="62">
        <f t="shared" si="6"/>
        <v>1</v>
      </c>
      <c r="M362" s="62">
        <f t="shared" si="7"/>
        <v>0</v>
      </c>
    </row>
    <row r="363">
      <c r="A363" s="63" t="s">
        <v>348</v>
      </c>
      <c r="B363" s="64">
        <v>19.0</v>
      </c>
      <c r="C363" s="64">
        <v>0.0</v>
      </c>
      <c r="D363" s="64">
        <v>0.0</v>
      </c>
      <c r="E363" s="65">
        <v>10.0</v>
      </c>
      <c r="F363" s="59" t="str">
        <f t="shared" si="1"/>
        <v>Sí</v>
      </c>
      <c r="G363" s="60">
        <f t="shared" si="2"/>
        <v>1</v>
      </c>
      <c r="H363" s="65">
        <v>1.0</v>
      </c>
      <c r="I363" s="61" t="str">
        <f t="shared" si="3"/>
        <v>Sí</v>
      </c>
      <c r="J363" s="62">
        <f t="shared" si="4"/>
        <v>1</v>
      </c>
      <c r="K363" s="62">
        <f t="shared" si="5"/>
        <v>0</v>
      </c>
      <c r="L363" s="62">
        <f t="shared" si="6"/>
        <v>0</v>
      </c>
      <c r="M363" s="62">
        <f t="shared" si="7"/>
        <v>0</v>
      </c>
    </row>
    <row r="364">
      <c r="A364" s="56" t="s">
        <v>348</v>
      </c>
      <c r="B364" s="57">
        <v>20.0</v>
      </c>
      <c r="C364" s="57">
        <v>0.0</v>
      </c>
      <c r="D364" s="57">
        <v>0.0</v>
      </c>
      <c r="E364" s="58">
        <v>10.0</v>
      </c>
      <c r="F364" s="59" t="str">
        <f t="shared" si="1"/>
        <v>Sí</v>
      </c>
      <c r="G364" s="60">
        <f t="shared" si="2"/>
        <v>1</v>
      </c>
      <c r="H364" s="58">
        <v>1.0</v>
      </c>
      <c r="I364" s="61" t="str">
        <f t="shared" si="3"/>
        <v>Sí</v>
      </c>
      <c r="J364" s="62">
        <f t="shared" si="4"/>
        <v>1</v>
      </c>
      <c r="K364" s="62">
        <f t="shared" si="5"/>
        <v>0</v>
      </c>
      <c r="L364" s="62">
        <f t="shared" si="6"/>
        <v>0</v>
      </c>
      <c r="M364" s="62">
        <f t="shared" si="7"/>
        <v>0</v>
      </c>
    </row>
    <row r="365">
      <c r="A365" s="63" t="s">
        <v>348</v>
      </c>
      <c r="B365" s="64">
        <v>21.0</v>
      </c>
      <c r="C365" s="64">
        <v>10.0</v>
      </c>
      <c r="D365" s="64">
        <v>0.0</v>
      </c>
      <c r="E365" s="65">
        <v>0.0</v>
      </c>
      <c r="F365" s="59" t="str">
        <f t="shared" si="1"/>
        <v>No</v>
      </c>
      <c r="G365" s="60">
        <f t="shared" si="2"/>
        <v>1</v>
      </c>
      <c r="H365" s="65">
        <v>1.0</v>
      </c>
      <c r="I365" s="61" t="str">
        <f t="shared" si="3"/>
        <v>Sí</v>
      </c>
      <c r="J365" s="62">
        <f t="shared" si="4"/>
        <v>0</v>
      </c>
      <c r="K365" s="62">
        <f t="shared" si="5"/>
        <v>0</v>
      </c>
      <c r="L365" s="62">
        <f t="shared" si="6"/>
        <v>0</v>
      </c>
      <c r="M365" s="62">
        <f t="shared" si="7"/>
        <v>1</v>
      </c>
    </row>
    <row r="366">
      <c r="A366" s="56" t="s">
        <v>348</v>
      </c>
      <c r="B366" s="57">
        <v>22.0</v>
      </c>
      <c r="C366" s="57">
        <v>0.0</v>
      </c>
      <c r="D366" s="57">
        <v>0.0</v>
      </c>
      <c r="E366" s="58">
        <v>10.0</v>
      </c>
      <c r="F366" s="59" t="str">
        <f t="shared" si="1"/>
        <v>Sí</v>
      </c>
      <c r="G366" s="60">
        <f t="shared" si="2"/>
        <v>1</v>
      </c>
      <c r="H366" s="58">
        <v>1.0</v>
      </c>
      <c r="I366" s="61" t="str">
        <f t="shared" si="3"/>
        <v>Sí</v>
      </c>
      <c r="J366" s="62">
        <f t="shared" si="4"/>
        <v>1</v>
      </c>
      <c r="K366" s="62">
        <f t="shared" si="5"/>
        <v>0</v>
      </c>
      <c r="L366" s="62">
        <f t="shared" si="6"/>
        <v>0</v>
      </c>
      <c r="M366" s="62">
        <f t="shared" si="7"/>
        <v>0</v>
      </c>
    </row>
    <row r="367">
      <c r="A367" s="63" t="s">
        <v>348</v>
      </c>
      <c r="B367" s="64">
        <v>23.0</v>
      </c>
      <c r="C367" s="64">
        <v>0.0</v>
      </c>
      <c r="D367" s="64">
        <v>0.0</v>
      </c>
      <c r="E367" s="65">
        <v>10.0</v>
      </c>
      <c r="F367" s="59" t="str">
        <f t="shared" si="1"/>
        <v>Sí</v>
      </c>
      <c r="G367" s="60">
        <f t="shared" si="2"/>
        <v>1</v>
      </c>
      <c r="H367" s="65">
        <v>1.0</v>
      </c>
      <c r="I367" s="61" t="str">
        <f t="shared" si="3"/>
        <v>Sí</v>
      </c>
      <c r="J367" s="62">
        <f t="shared" si="4"/>
        <v>1</v>
      </c>
      <c r="K367" s="62">
        <f t="shared" si="5"/>
        <v>0</v>
      </c>
      <c r="L367" s="62">
        <f t="shared" si="6"/>
        <v>0</v>
      </c>
      <c r="M367" s="62">
        <f t="shared" si="7"/>
        <v>0</v>
      </c>
    </row>
    <row r="368">
      <c r="A368" s="56" t="s">
        <v>348</v>
      </c>
      <c r="B368" s="57">
        <v>24.0</v>
      </c>
      <c r="C368" s="57">
        <v>10.0</v>
      </c>
      <c r="D368" s="57">
        <v>0.0</v>
      </c>
      <c r="E368" s="58">
        <v>0.0</v>
      </c>
      <c r="F368" s="59" t="str">
        <f t="shared" si="1"/>
        <v>No</v>
      </c>
      <c r="G368" s="60">
        <f t="shared" si="2"/>
        <v>1</v>
      </c>
      <c r="H368" s="58">
        <v>1.0</v>
      </c>
      <c r="I368" s="61" t="str">
        <f t="shared" si="3"/>
        <v>Sí</v>
      </c>
      <c r="J368" s="62">
        <f t="shared" si="4"/>
        <v>0</v>
      </c>
      <c r="K368" s="62">
        <f t="shared" si="5"/>
        <v>0</v>
      </c>
      <c r="L368" s="62">
        <f t="shared" si="6"/>
        <v>0</v>
      </c>
      <c r="M368" s="62">
        <f t="shared" si="7"/>
        <v>1</v>
      </c>
    </row>
    <row r="369">
      <c r="A369" s="63" t="s">
        <v>348</v>
      </c>
      <c r="B369" s="64">
        <v>25.0</v>
      </c>
      <c r="C369" s="64">
        <v>10.0</v>
      </c>
      <c r="D369" s="64">
        <v>0.0</v>
      </c>
      <c r="E369" s="65">
        <v>0.0</v>
      </c>
      <c r="F369" s="59" t="str">
        <f t="shared" si="1"/>
        <v>No</v>
      </c>
      <c r="G369" s="60">
        <f t="shared" si="2"/>
        <v>1</v>
      </c>
      <c r="H369" s="65">
        <v>1.0</v>
      </c>
      <c r="I369" s="61" t="str">
        <f t="shared" si="3"/>
        <v>Sí</v>
      </c>
      <c r="J369" s="62">
        <f t="shared" si="4"/>
        <v>0</v>
      </c>
      <c r="K369" s="62">
        <f t="shared" si="5"/>
        <v>0</v>
      </c>
      <c r="L369" s="62">
        <f t="shared" si="6"/>
        <v>0</v>
      </c>
      <c r="M369" s="62">
        <f t="shared" si="7"/>
        <v>1</v>
      </c>
    </row>
    <row r="370">
      <c r="A370" s="56" t="s">
        <v>348</v>
      </c>
      <c r="B370" s="57">
        <v>26.0</v>
      </c>
      <c r="C370" s="57">
        <v>10.0</v>
      </c>
      <c r="D370" s="57">
        <v>0.0</v>
      </c>
      <c r="E370" s="58">
        <v>0.0</v>
      </c>
      <c r="F370" s="59" t="str">
        <f t="shared" si="1"/>
        <v>No</v>
      </c>
      <c r="G370" s="60">
        <f t="shared" si="2"/>
        <v>1</v>
      </c>
      <c r="H370" s="58">
        <v>0.0</v>
      </c>
      <c r="I370" s="61" t="str">
        <f t="shared" si="3"/>
        <v>No</v>
      </c>
      <c r="J370" s="62">
        <f t="shared" si="4"/>
        <v>0</v>
      </c>
      <c r="K370" s="62">
        <f t="shared" si="5"/>
        <v>1</v>
      </c>
      <c r="L370" s="62">
        <f t="shared" si="6"/>
        <v>0</v>
      </c>
      <c r="M370" s="62">
        <f t="shared" si="7"/>
        <v>0</v>
      </c>
    </row>
    <row r="371">
      <c r="A371" s="63" t="s">
        <v>348</v>
      </c>
      <c r="B371" s="64">
        <v>27.0</v>
      </c>
      <c r="C371" s="64">
        <v>10.0</v>
      </c>
      <c r="D371" s="64">
        <v>0.0</v>
      </c>
      <c r="E371" s="65">
        <v>0.0</v>
      </c>
      <c r="F371" s="59" t="str">
        <f t="shared" si="1"/>
        <v>No</v>
      </c>
      <c r="G371" s="60">
        <f t="shared" si="2"/>
        <v>1</v>
      </c>
      <c r="H371" s="65">
        <v>1.0</v>
      </c>
      <c r="I371" s="61" t="str">
        <f t="shared" si="3"/>
        <v>Sí</v>
      </c>
      <c r="J371" s="62">
        <f t="shared" si="4"/>
        <v>0</v>
      </c>
      <c r="K371" s="62">
        <f t="shared" si="5"/>
        <v>0</v>
      </c>
      <c r="L371" s="62">
        <f t="shared" si="6"/>
        <v>0</v>
      </c>
      <c r="M371" s="62">
        <f t="shared" si="7"/>
        <v>1</v>
      </c>
    </row>
    <row r="372">
      <c r="A372" s="56" t="s">
        <v>348</v>
      </c>
      <c r="B372" s="57">
        <v>28.0</v>
      </c>
      <c r="C372" s="57">
        <v>10.0</v>
      </c>
      <c r="D372" s="57">
        <v>0.0</v>
      </c>
      <c r="E372" s="58">
        <v>0.0</v>
      </c>
      <c r="F372" s="59" t="str">
        <f t="shared" si="1"/>
        <v>No</v>
      </c>
      <c r="G372" s="60">
        <f t="shared" si="2"/>
        <v>1</v>
      </c>
      <c r="H372" s="58">
        <v>1.0</v>
      </c>
      <c r="I372" s="61" t="str">
        <f t="shared" si="3"/>
        <v>Sí</v>
      </c>
      <c r="J372" s="62">
        <f t="shared" si="4"/>
        <v>0</v>
      </c>
      <c r="K372" s="62">
        <f t="shared" si="5"/>
        <v>0</v>
      </c>
      <c r="L372" s="62">
        <f t="shared" si="6"/>
        <v>0</v>
      </c>
      <c r="M372" s="62">
        <f t="shared" si="7"/>
        <v>1</v>
      </c>
    </row>
    <row r="373">
      <c r="A373" s="63" t="s">
        <v>348</v>
      </c>
      <c r="B373" s="64">
        <v>29.0</v>
      </c>
      <c r="C373" s="64">
        <v>10.0</v>
      </c>
      <c r="D373" s="64">
        <v>0.0</v>
      </c>
      <c r="E373" s="65">
        <v>0.0</v>
      </c>
      <c r="F373" s="59" t="str">
        <f t="shared" si="1"/>
        <v>No</v>
      </c>
      <c r="G373" s="60">
        <f t="shared" si="2"/>
        <v>1</v>
      </c>
      <c r="H373" s="65">
        <v>1.0</v>
      </c>
      <c r="I373" s="61" t="str">
        <f t="shared" si="3"/>
        <v>Sí</v>
      </c>
      <c r="J373" s="62">
        <f t="shared" si="4"/>
        <v>0</v>
      </c>
      <c r="K373" s="62">
        <f t="shared" si="5"/>
        <v>0</v>
      </c>
      <c r="L373" s="62">
        <f t="shared" si="6"/>
        <v>0</v>
      </c>
      <c r="M373" s="62">
        <f t="shared" si="7"/>
        <v>1</v>
      </c>
    </row>
    <row r="374">
      <c r="A374" s="56" t="s">
        <v>348</v>
      </c>
      <c r="B374" s="57">
        <v>30.0</v>
      </c>
      <c r="C374" s="57">
        <v>10.0</v>
      </c>
      <c r="D374" s="57">
        <v>0.0</v>
      </c>
      <c r="E374" s="58">
        <v>0.0</v>
      </c>
      <c r="F374" s="59" t="str">
        <f t="shared" si="1"/>
        <v>No</v>
      </c>
      <c r="G374" s="60">
        <f t="shared" si="2"/>
        <v>1</v>
      </c>
      <c r="H374" s="58">
        <v>1.0</v>
      </c>
      <c r="I374" s="61" t="str">
        <f t="shared" si="3"/>
        <v>Sí</v>
      </c>
      <c r="J374" s="62">
        <f t="shared" si="4"/>
        <v>0</v>
      </c>
      <c r="K374" s="62">
        <f t="shared" si="5"/>
        <v>0</v>
      </c>
      <c r="L374" s="62">
        <f t="shared" si="6"/>
        <v>0</v>
      </c>
      <c r="M374" s="62">
        <f t="shared" si="7"/>
        <v>1</v>
      </c>
    </row>
    <row r="375">
      <c r="A375" s="63" t="s">
        <v>348</v>
      </c>
      <c r="B375" s="64">
        <v>31.0</v>
      </c>
      <c r="C375" s="64">
        <v>10.0</v>
      </c>
      <c r="D375" s="64">
        <v>0.0</v>
      </c>
      <c r="E375" s="65">
        <v>0.0</v>
      </c>
      <c r="F375" s="59" t="str">
        <f t="shared" si="1"/>
        <v>No</v>
      </c>
      <c r="G375" s="60">
        <f t="shared" si="2"/>
        <v>1</v>
      </c>
      <c r="H375" s="65">
        <v>1.0</v>
      </c>
      <c r="I375" s="61" t="str">
        <f t="shared" si="3"/>
        <v>Sí</v>
      </c>
      <c r="J375" s="62">
        <f t="shared" si="4"/>
        <v>0</v>
      </c>
      <c r="K375" s="62">
        <f t="shared" si="5"/>
        <v>0</v>
      </c>
      <c r="L375" s="62">
        <f t="shared" si="6"/>
        <v>0</v>
      </c>
      <c r="M375" s="62">
        <f t="shared" si="7"/>
        <v>1</v>
      </c>
    </row>
    <row r="376">
      <c r="A376" s="56" t="s">
        <v>348</v>
      </c>
      <c r="B376" s="57">
        <v>32.0</v>
      </c>
      <c r="C376" s="57">
        <v>0.0</v>
      </c>
      <c r="D376" s="57">
        <v>0.0</v>
      </c>
      <c r="E376" s="58">
        <v>10.0</v>
      </c>
      <c r="F376" s="59" t="str">
        <f t="shared" si="1"/>
        <v>Sí</v>
      </c>
      <c r="G376" s="60">
        <f t="shared" si="2"/>
        <v>1</v>
      </c>
      <c r="H376" s="58">
        <v>1.0</v>
      </c>
      <c r="I376" s="61" t="str">
        <f t="shared" si="3"/>
        <v>Sí</v>
      </c>
      <c r="J376" s="62">
        <f t="shared" si="4"/>
        <v>1</v>
      </c>
      <c r="K376" s="62">
        <f t="shared" si="5"/>
        <v>0</v>
      </c>
      <c r="L376" s="62">
        <f t="shared" si="6"/>
        <v>0</v>
      </c>
      <c r="M376" s="62">
        <f t="shared" si="7"/>
        <v>0</v>
      </c>
    </row>
    <row r="377">
      <c r="A377" s="63" t="s">
        <v>348</v>
      </c>
      <c r="B377" s="64">
        <v>33.0</v>
      </c>
      <c r="C377" s="64">
        <v>2.0</v>
      </c>
      <c r="D377" s="64">
        <v>0.0</v>
      </c>
      <c r="E377" s="65">
        <v>8.0</v>
      </c>
      <c r="F377" s="59" t="str">
        <f t="shared" si="1"/>
        <v>Sí</v>
      </c>
      <c r="G377" s="60">
        <f t="shared" si="2"/>
        <v>0.8</v>
      </c>
      <c r="H377" s="65">
        <v>1.0</v>
      </c>
      <c r="I377" s="61" t="str">
        <f t="shared" si="3"/>
        <v>Sí</v>
      </c>
      <c r="J377" s="62">
        <f t="shared" si="4"/>
        <v>1</v>
      </c>
      <c r="K377" s="62">
        <f t="shared" si="5"/>
        <v>0</v>
      </c>
      <c r="L377" s="62">
        <f t="shared" si="6"/>
        <v>0</v>
      </c>
      <c r="M377" s="62">
        <f t="shared" si="7"/>
        <v>0</v>
      </c>
    </row>
    <row r="378">
      <c r="A378" s="56" t="s">
        <v>348</v>
      </c>
      <c r="B378" s="57">
        <v>34.0</v>
      </c>
      <c r="C378" s="57">
        <v>10.0</v>
      </c>
      <c r="D378" s="57">
        <v>0.0</v>
      </c>
      <c r="E378" s="58">
        <v>0.0</v>
      </c>
      <c r="F378" s="59" t="str">
        <f t="shared" si="1"/>
        <v>No</v>
      </c>
      <c r="G378" s="60">
        <f t="shared" si="2"/>
        <v>1</v>
      </c>
      <c r="H378" s="58">
        <v>1.0</v>
      </c>
      <c r="I378" s="61" t="str">
        <f t="shared" si="3"/>
        <v>Sí</v>
      </c>
      <c r="J378" s="62">
        <f t="shared" si="4"/>
        <v>0</v>
      </c>
      <c r="K378" s="62">
        <f t="shared" si="5"/>
        <v>0</v>
      </c>
      <c r="L378" s="62">
        <f t="shared" si="6"/>
        <v>0</v>
      </c>
      <c r="M378" s="62">
        <f t="shared" si="7"/>
        <v>1</v>
      </c>
    </row>
    <row r="379">
      <c r="A379" s="63" t="s">
        <v>348</v>
      </c>
      <c r="B379" s="64">
        <v>35.0</v>
      </c>
      <c r="C379" s="64">
        <v>10.0</v>
      </c>
      <c r="D379" s="64">
        <v>0.0</v>
      </c>
      <c r="E379" s="65">
        <v>0.0</v>
      </c>
      <c r="F379" s="59" t="str">
        <f t="shared" si="1"/>
        <v>No</v>
      </c>
      <c r="G379" s="60">
        <f t="shared" si="2"/>
        <v>1</v>
      </c>
      <c r="H379" s="65">
        <v>0.0</v>
      </c>
      <c r="I379" s="61" t="str">
        <f t="shared" si="3"/>
        <v>No</v>
      </c>
      <c r="J379" s="62">
        <f t="shared" si="4"/>
        <v>0</v>
      </c>
      <c r="K379" s="62">
        <f t="shared" si="5"/>
        <v>1</v>
      </c>
      <c r="L379" s="62">
        <f t="shared" si="6"/>
        <v>0</v>
      </c>
      <c r="M379" s="62">
        <f t="shared" si="7"/>
        <v>0</v>
      </c>
    </row>
    <row r="380">
      <c r="A380" s="56" t="s">
        <v>348</v>
      </c>
      <c r="B380" s="57">
        <v>36.0</v>
      </c>
      <c r="C380" s="57">
        <v>10.0</v>
      </c>
      <c r="D380" s="57">
        <v>0.0</v>
      </c>
      <c r="E380" s="58">
        <v>0.0</v>
      </c>
      <c r="F380" s="59" t="str">
        <f t="shared" si="1"/>
        <v>No</v>
      </c>
      <c r="G380" s="60">
        <f t="shared" si="2"/>
        <v>1</v>
      </c>
      <c r="H380" s="58">
        <v>1.0</v>
      </c>
      <c r="I380" s="61" t="str">
        <f t="shared" si="3"/>
        <v>Sí</v>
      </c>
      <c r="J380" s="62">
        <f t="shared" si="4"/>
        <v>0</v>
      </c>
      <c r="K380" s="62">
        <f t="shared" si="5"/>
        <v>0</v>
      </c>
      <c r="L380" s="62">
        <f t="shared" si="6"/>
        <v>0</v>
      </c>
      <c r="M380" s="62">
        <f t="shared" si="7"/>
        <v>1</v>
      </c>
    </row>
    <row r="381">
      <c r="A381" s="63" t="s">
        <v>348</v>
      </c>
      <c r="B381" s="64">
        <v>37.0</v>
      </c>
      <c r="C381" s="64">
        <v>0.0</v>
      </c>
      <c r="D381" s="64">
        <v>0.0</v>
      </c>
      <c r="E381" s="65">
        <v>10.0</v>
      </c>
      <c r="F381" s="59" t="str">
        <f t="shared" si="1"/>
        <v>Sí</v>
      </c>
      <c r="G381" s="60">
        <f t="shared" si="2"/>
        <v>1</v>
      </c>
      <c r="H381" s="65">
        <v>1.0</v>
      </c>
      <c r="I381" s="61" t="str">
        <f t="shared" si="3"/>
        <v>Sí</v>
      </c>
      <c r="J381" s="62">
        <f t="shared" si="4"/>
        <v>1</v>
      </c>
      <c r="K381" s="62">
        <f t="shared" si="5"/>
        <v>0</v>
      </c>
      <c r="L381" s="62">
        <f t="shared" si="6"/>
        <v>0</v>
      </c>
      <c r="M381" s="62">
        <f t="shared" si="7"/>
        <v>0</v>
      </c>
    </row>
    <row r="382">
      <c r="A382" s="56" t="s">
        <v>348</v>
      </c>
      <c r="B382" s="57">
        <v>38.0</v>
      </c>
      <c r="C382" s="57">
        <v>0.0</v>
      </c>
      <c r="D382" s="57">
        <v>0.0</v>
      </c>
      <c r="E382" s="58">
        <v>10.0</v>
      </c>
      <c r="F382" s="59" t="str">
        <f t="shared" si="1"/>
        <v>Sí</v>
      </c>
      <c r="G382" s="60">
        <f t="shared" si="2"/>
        <v>1</v>
      </c>
      <c r="H382" s="58">
        <v>1.0</v>
      </c>
      <c r="I382" s="61" t="str">
        <f t="shared" si="3"/>
        <v>Sí</v>
      </c>
      <c r="J382" s="62">
        <f t="shared" si="4"/>
        <v>1</v>
      </c>
      <c r="K382" s="62">
        <f t="shared" si="5"/>
        <v>0</v>
      </c>
      <c r="L382" s="62">
        <f t="shared" si="6"/>
        <v>0</v>
      </c>
      <c r="M382" s="62">
        <f t="shared" si="7"/>
        <v>0</v>
      </c>
    </row>
    <row r="383">
      <c r="A383" s="63" t="s">
        <v>348</v>
      </c>
      <c r="B383" s="64">
        <v>39.0</v>
      </c>
      <c r="C383" s="64">
        <v>10.0</v>
      </c>
      <c r="D383" s="64">
        <v>0.0</v>
      </c>
      <c r="E383" s="65">
        <v>0.0</v>
      </c>
      <c r="F383" s="59" t="str">
        <f t="shared" si="1"/>
        <v>No</v>
      </c>
      <c r="G383" s="60">
        <f t="shared" si="2"/>
        <v>1</v>
      </c>
      <c r="H383" s="65">
        <v>0.0</v>
      </c>
      <c r="I383" s="61" t="str">
        <f t="shared" si="3"/>
        <v>No</v>
      </c>
      <c r="J383" s="62">
        <f t="shared" si="4"/>
        <v>0</v>
      </c>
      <c r="K383" s="62">
        <f t="shared" si="5"/>
        <v>1</v>
      </c>
      <c r="L383" s="62">
        <f t="shared" si="6"/>
        <v>0</v>
      </c>
      <c r="M383" s="62">
        <f t="shared" si="7"/>
        <v>0</v>
      </c>
    </row>
    <row r="384">
      <c r="A384" s="56" t="s">
        <v>348</v>
      </c>
      <c r="B384" s="57">
        <v>40.0</v>
      </c>
      <c r="C384" s="57">
        <v>0.0</v>
      </c>
      <c r="D384" s="57">
        <v>0.0</v>
      </c>
      <c r="E384" s="58">
        <v>10.0</v>
      </c>
      <c r="F384" s="59" t="str">
        <f t="shared" si="1"/>
        <v>Sí</v>
      </c>
      <c r="G384" s="60">
        <f t="shared" si="2"/>
        <v>1</v>
      </c>
      <c r="H384" s="58">
        <v>1.0</v>
      </c>
      <c r="I384" s="61" t="str">
        <f t="shared" si="3"/>
        <v>Sí</v>
      </c>
      <c r="J384" s="62">
        <f t="shared" si="4"/>
        <v>1</v>
      </c>
      <c r="K384" s="62">
        <f t="shared" si="5"/>
        <v>0</v>
      </c>
      <c r="L384" s="62">
        <f t="shared" si="6"/>
        <v>0</v>
      </c>
      <c r="M384" s="62">
        <f t="shared" si="7"/>
        <v>0</v>
      </c>
    </row>
    <row r="385">
      <c r="A385" s="63" t="s">
        <v>348</v>
      </c>
      <c r="B385" s="64">
        <v>41.0</v>
      </c>
      <c r="C385" s="64">
        <v>0.0</v>
      </c>
      <c r="D385" s="64">
        <v>0.0</v>
      </c>
      <c r="E385" s="65">
        <v>10.0</v>
      </c>
      <c r="F385" s="59" t="str">
        <f t="shared" si="1"/>
        <v>Sí</v>
      </c>
      <c r="G385" s="60">
        <f t="shared" si="2"/>
        <v>1</v>
      </c>
      <c r="H385" s="65">
        <v>1.0</v>
      </c>
      <c r="I385" s="61" t="str">
        <f t="shared" si="3"/>
        <v>Sí</v>
      </c>
      <c r="J385" s="62">
        <f t="shared" si="4"/>
        <v>1</v>
      </c>
      <c r="K385" s="62">
        <f t="shared" si="5"/>
        <v>0</v>
      </c>
      <c r="L385" s="62">
        <f t="shared" si="6"/>
        <v>0</v>
      </c>
      <c r="M385" s="62">
        <f t="shared" si="7"/>
        <v>0</v>
      </c>
    </row>
    <row r="386">
      <c r="A386" s="56" t="s">
        <v>348</v>
      </c>
      <c r="B386" s="57">
        <v>42.0</v>
      </c>
      <c r="C386" s="57">
        <v>0.0</v>
      </c>
      <c r="D386" s="57">
        <v>0.0</v>
      </c>
      <c r="E386" s="58">
        <v>10.0</v>
      </c>
      <c r="F386" s="59" t="str">
        <f t="shared" si="1"/>
        <v>Sí</v>
      </c>
      <c r="G386" s="60">
        <f t="shared" si="2"/>
        <v>1</v>
      </c>
      <c r="H386" s="58">
        <v>1.0</v>
      </c>
      <c r="I386" s="61" t="str">
        <f t="shared" si="3"/>
        <v>Sí</v>
      </c>
      <c r="J386" s="62">
        <f t="shared" si="4"/>
        <v>1</v>
      </c>
      <c r="K386" s="62">
        <f t="shared" si="5"/>
        <v>0</v>
      </c>
      <c r="L386" s="62">
        <f t="shared" si="6"/>
        <v>0</v>
      </c>
      <c r="M386" s="62">
        <f t="shared" si="7"/>
        <v>0</v>
      </c>
    </row>
    <row r="387">
      <c r="A387" s="63" t="s">
        <v>348</v>
      </c>
      <c r="B387" s="64">
        <v>43.0</v>
      </c>
      <c r="C387" s="64">
        <v>10.0</v>
      </c>
      <c r="D387" s="64">
        <v>0.0</v>
      </c>
      <c r="E387" s="65">
        <v>0.0</v>
      </c>
      <c r="F387" s="59" t="str">
        <f t="shared" si="1"/>
        <v>No</v>
      </c>
      <c r="G387" s="60">
        <f t="shared" si="2"/>
        <v>1</v>
      </c>
      <c r="H387" s="65">
        <v>0.0</v>
      </c>
      <c r="I387" s="61" t="str">
        <f t="shared" si="3"/>
        <v>No</v>
      </c>
      <c r="J387" s="62">
        <f t="shared" si="4"/>
        <v>0</v>
      </c>
      <c r="K387" s="62">
        <f t="shared" si="5"/>
        <v>1</v>
      </c>
      <c r="L387" s="62">
        <f t="shared" si="6"/>
        <v>0</v>
      </c>
      <c r="M387" s="62">
        <f t="shared" si="7"/>
        <v>0</v>
      </c>
    </row>
    <row r="388">
      <c r="A388" s="56" t="s">
        <v>348</v>
      </c>
      <c r="B388" s="57">
        <v>44.0</v>
      </c>
      <c r="C388" s="57">
        <v>4.0</v>
      </c>
      <c r="D388" s="57">
        <v>5.0</v>
      </c>
      <c r="E388" s="58">
        <v>1.0</v>
      </c>
      <c r="F388" s="59" t="str">
        <f t="shared" si="1"/>
        <v>No</v>
      </c>
      <c r="G388" s="60">
        <f t="shared" si="2"/>
        <v>0.4</v>
      </c>
      <c r="H388" s="58">
        <v>1.0</v>
      </c>
      <c r="I388" s="61" t="str">
        <f t="shared" si="3"/>
        <v>Sí</v>
      </c>
      <c r="J388" s="62">
        <f t="shared" si="4"/>
        <v>0</v>
      </c>
      <c r="K388" s="62">
        <f t="shared" si="5"/>
        <v>0</v>
      </c>
      <c r="L388" s="62">
        <f t="shared" si="6"/>
        <v>0</v>
      </c>
      <c r="M388" s="62">
        <f t="shared" si="7"/>
        <v>1</v>
      </c>
    </row>
    <row r="389">
      <c r="A389" s="63" t="s">
        <v>348</v>
      </c>
      <c r="B389" s="64">
        <v>45.0</v>
      </c>
      <c r="C389" s="64">
        <v>0.0</v>
      </c>
      <c r="D389" s="64">
        <v>0.0</v>
      </c>
      <c r="E389" s="65">
        <v>10.0</v>
      </c>
      <c r="F389" s="59" t="str">
        <f t="shared" si="1"/>
        <v>Sí</v>
      </c>
      <c r="G389" s="60">
        <f t="shared" si="2"/>
        <v>1</v>
      </c>
      <c r="H389" s="65">
        <v>1.0</v>
      </c>
      <c r="I389" s="61" t="str">
        <f t="shared" si="3"/>
        <v>Sí</v>
      </c>
      <c r="J389" s="62">
        <f t="shared" si="4"/>
        <v>1</v>
      </c>
      <c r="K389" s="62">
        <f t="shared" si="5"/>
        <v>0</v>
      </c>
      <c r="L389" s="62">
        <f t="shared" si="6"/>
        <v>0</v>
      </c>
      <c r="M389" s="62">
        <f t="shared" si="7"/>
        <v>0</v>
      </c>
    </row>
    <row r="390">
      <c r="A390" s="56" t="s">
        <v>348</v>
      </c>
      <c r="B390" s="57">
        <v>46.0</v>
      </c>
      <c r="C390" s="57">
        <v>0.0</v>
      </c>
      <c r="D390" s="57">
        <v>0.0</v>
      </c>
      <c r="E390" s="58">
        <v>10.0</v>
      </c>
      <c r="F390" s="59" t="str">
        <f t="shared" si="1"/>
        <v>Sí</v>
      </c>
      <c r="G390" s="60">
        <f t="shared" si="2"/>
        <v>1</v>
      </c>
      <c r="H390" s="58">
        <v>1.0</v>
      </c>
      <c r="I390" s="61" t="str">
        <f t="shared" si="3"/>
        <v>Sí</v>
      </c>
      <c r="J390" s="62">
        <f t="shared" si="4"/>
        <v>1</v>
      </c>
      <c r="K390" s="62">
        <f t="shared" si="5"/>
        <v>0</v>
      </c>
      <c r="L390" s="62">
        <f t="shared" si="6"/>
        <v>0</v>
      </c>
      <c r="M390" s="62">
        <f t="shared" si="7"/>
        <v>0</v>
      </c>
    </row>
    <row r="391">
      <c r="A391" s="63" t="s">
        <v>348</v>
      </c>
      <c r="B391" s="64">
        <v>47.0</v>
      </c>
      <c r="C391" s="64">
        <v>10.0</v>
      </c>
      <c r="D391" s="64">
        <v>0.0</v>
      </c>
      <c r="E391" s="65">
        <v>0.0</v>
      </c>
      <c r="F391" s="59" t="str">
        <f t="shared" si="1"/>
        <v>No</v>
      </c>
      <c r="G391" s="60">
        <f t="shared" si="2"/>
        <v>1</v>
      </c>
      <c r="H391" s="65">
        <v>0.0</v>
      </c>
      <c r="I391" s="61" t="str">
        <f t="shared" si="3"/>
        <v>No</v>
      </c>
      <c r="J391" s="62">
        <f t="shared" si="4"/>
        <v>0</v>
      </c>
      <c r="K391" s="62">
        <f t="shared" si="5"/>
        <v>1</v>
      </c>
      <c r="L391" s="62">
        <f t="shared" si="6"/>
        <v>0</v>
      </c>
      <c r="M391" s="62">
        <f t="shared" si="7"/>
        <v>0</v>
      </c>
    </row>
    <row r="392">
      <c r="A392" s="56" t="s">
        <v>348</v>
      </c>
      <c r="B392" s="57">
        <v>48.0</v>
      </c>
      <c r="C392" s="57">
        <v>0.0</v>
      </c>
      <c r="D392" s="57">
        <v>0.0</v>
      </c>
      <c r="E392" s="58">
        <v>10.0</v>
      </c>
      <c r="F392" s="59" t="str">
        <f t="shared" si="1"/>
        <v>Sí</v>
      </c>
      <c r="G392" s="60">
        <f t="shared" si="2"/>
        <v>1</v>
      </c>
      <c r="H392" s="58">
        <v>1.0</v>
      </c>
      <c r="I392" s="61" t="str">
        <f t="shared" si="3"/>
        <v>Sí</v>
      </c>
      <c r="J392" s="62">
        <f t="shared" si="4"/>
        <v>1</v>
      </c>
      <c r="K392" s="62">
        <f t="shared" si="5"/>
        <v>0</v>
      </c>
      <c r="L392" s="62">
        <f t="shared" si="6"/>
        <v>0</v>
      </c>
      <c r="M392" s="62">
        <f t="shared" si="7"/>
        <v>0</v>
      </c>
    </row>
    <row r="393">
      <c r="A393" s="63" t="s">
        <v>348</v>
      </c>
      <c r="B393" s="64">
        <v>49.0</v>
      </c>
      <c r="C393" s="64">
        <v>10.0</v>
      </c>
      <c r="D393" s="64">
        <v>0.0</v>
      </c>
      <c r="E393" s="65">
        <v>0.0</v>
      </c>
      <c r="F393" s="59" t="str">
        <f t="shared" si="1"/>
        <v>No</v>
      </c>
      <c r="G393" s="60">
        <f t="shared" si="2"/>
        <v>1</v>
      </c>
      <c r="H393" s="65">
        <v>1.0</v>
      </c>
      <c r="I393" s="61" t="str">
        <f t="shared" si="3"/>
        <v>Sí</v>
      </c>
      <c r="J393" s="62">
        <f t="shared" si="4"/>
        <v>0</v>
      </c>
      <c r="K393" s="62">
        <f t="shared" si="5"/>
        <v>0</v>
      </c>
      <c r="L393" s="62">
        <f t="shared" si="6"/>
        <v>0</v>
      </c>
      <c r="M393" s="62">
        <f t="shared" si="7"/>
        <v>1</v>
      </c>
    </row>
    <row r="394">
      <c r="A394" s="56" t="s">
        <v>348</v>
      </c>
      <c r="B394" s="57">
        <v>50.0</v>
      </c>
      <c r="C394" s="57">
        <v>1.0</v>
      </c>
      <c r="D394" s="57">
        <v>0.0</v>
      </c>
      <c r="E394" s="58">
        <v>9.0</v>
      </c>
      <c r="F394" s="59" t="str">
        <f t="shared" si="1"/>
        <v>Sí</v>
      </c>
      <c r="G394" s="60">
        <f t="shared" si="2"/>
        <v>0.9</v>
      </c>
      <c r="H394" s="58">
        <v>1.0</v>
      </c>
      <c r="I394" s="61" t="str">
        <f t="shared" si="3"/>
        <v>Sí</v>
      </c>
      <c r="J394" s="62">
        <f t="shared" si="4"/>
        <v>1</v>
      </c>
      <c r="K394" s="62">
        <f t="shared" si="5"/>
        <v>0</v>
      </c>
      <c r="L394" s="62">
        <f t="shared" si="6"/>
        <v>0</v>
      </c>
      <c r="M394" s="62">
        <f t="shared" si="7"/>
        <v>0</v>
      </c>
    </row>
    <row r="395">
      <c r="A395" s="63" t="s">
        <v>348</v>
      </c>
      <c r="B395" s="64">
        <v>51.0</v>
      </c>
      <c r="C395" s="64">
        <v>10.0</v>
      </c>
      <c r="D395" s="64">
        <v>0.0</v>
      </c>
      <c r="E395" s="65">
        <v>0.0</v>
      </c>
      <c r="F395" s="59" t="str">
        <f t="shared" si="1"/>
        <v>No</v>
      </c>
      <c r="G395" s="60">
        <f t="shared" si="2"/>
        <v>1</v>
      </c>
      <c r="H395" s="65">
        <v>1.0</v>
      </c>
      <c r="I395" s="61" t="str">
        <f t="shared" si="3"/>
        <v>Sí</v>
      </c>
      <c r="J395" s="62">
        <f t="shared" si="4"/>
        <v>0</v>
      </c>
      <c r="K395" s="62">
        <f t="shared" si="5"/>
        <v>0</v>
      </c>
      <c r="L395" s="62">
        <f t="shared" si="6"/>
        <v>0</v>
      </c>
      <c r="M395" s="62">
        <f t="shared" si="7"/>
        <v>1</v>
      </c>
    </row>
    <row r="396">
      <c r="A396" s="56" t="s">
        <v>400</v>
      </c>
      <c r="B396" s="57">
        <v>0.0</v>
      </c>
      <c r="C396" s="57">
        <v>0.0</v>
      </c>
      <c r="D396" s="57">
        <v>0.0</v>
      </c>
      <c r="E396" s="58">
        <v>10.0</v>
      </c>
      <c r="F396" s="59" t="str">
        <f t="shared" si="1"/>
        <v>Sí</v>
      </c>
      <c r="G396" s="60">
        <f t="shared" si="2"/>
        <v>1</v>
      </c>
      <c r="H396" s="58">
        <v>0.0</v>
      </c>
      <c r="I396" s="61" t="str">
        <f t="shared" si="3"/>
        <v>No</v>
      </c>
      <c r="J396" s="62">
        <f t="shared" si="4"/>
        <v>0</v>
      </c>
      <c r="K396" s="62">
        <f t="shared" si="5"/>
        <v>0</v>
      </c>
      <c r="L396" s="62">
        <f t="shared" si="6"/>
        <v>1</v>
      </c>
      <c r="M396" s="62">
        <f t="shared" si="7"/>
        <v>0</v>
      </c>
    </row>
    <row r="397">
      <c r="A397" s="63" t="s">
        <v>400</v>
      </c>
      <c r="B397" s="64">
        <v>1.0</v>
      </c>
      <c r="C397" s="64">
        <v>10.0</v>
      </c>
      <c r="D397" s="64">
        <v>0.0</v>
      </c>
      <c r="E397" s="65">
        <v>0.0</v>
      </c>
      <c r="F397" s="59" t="str">
        <f t="shared" si="1"/>
        <v>No</v>
      </c>
      <c r="G397" s="60">
        <f t="shared" si="2"/>
        <v>1</v>
      </c>
      <c r="H397" s="65">
        <v>0.0</v>
      </c>
      <c r="I397" s="61" t="str">
        <f t="shared" si="3"/>
        <v>No</v>
      </c>
      <c r="J397" s="62">
        <f t="shared" si="4"/>
        <v>0</v>
      </c>
      <c r="K397" s="62">
        <f t="shared" si="5"/>
        <v>1</v>
      </c>
      <c r="L397" s="62">
        <f t="shared" si="6"/>
        <v>0</v>
      </c>
      <c r="M397" s="62">
        <f t="shared" si="7"/>
        <v>0</v>
      </c>
    </row>
    <row r="398">
      <c r="A398" s="56" t="s">
        <v>400</v>
      </c>
      <c r="B398" s="57">
        <v>2.0</v>
      </c>
      <c r="C398" s="57">
        <v>10.0</v>
      </c>
      <c r="D398" s="57">
        <v>0.0</v>
      </c>
      <c r="E398" s="58">
        <v>0.0</v>
      </c>
      <c r="F398" s="59" t="str">
        <f t="shared" si="1"/>
        <v>No</v>
      </c>
      <c r="G398" s="60">
        <f t="shared" si="2"/>
        <v>1</v>
      </c>
      <c r="H398" s="58">
        <v>0.0</v>
      </c>
      <c r="I398" s="61" t="str">
        <f t="shared" si="3"/>
        <v>No</v>
      </c>
      <c r="J398" s="62">
        <f t="shared" si="4"/>
        <v>0</v>
      </c>
      <c r="K398" s="62">
        <f t="shared" si="5"/>
        <v>1</v>
      </c>
      <c r="L398" s="62">
        <f t="shared" si="6"/>
        <v>0</v>
      </c>
      <c r="M398" s="62">
        <f t="shared" si="7"/>
        <v>0</v>
      </c>
    </row>
    <row r="399">
      <c r="A399" s="63" t="s">
        <v>400</v>
      </c>
      <c r="B399" s="64">
        <v>3.0</v>
      </c>
      <c r="C399" s="64">
        <v>10.0</v>
      </c>
      <c r="D399" s="64">
        <v>0.0</v>
      </c>
      <c r="E399" s="65">
        <v>0.0</v>
      </c>
      <c r="F399" s="59" t="str">
        <f t="shared" si="1"/>
        <v>No</v>
      </c>
      <c r="G399" s="60">
        <f t="shared" si="2"/>
        <v>1</v>
      </c>
      <c r="H399" s="65">
        <v>1.0</v>
      </c>
      <c r="I399" s="61" t="str">
        <f t="shared" si="3"/>
        <v>Sí</v>
      </c>
      <c r="J399" s="62">
        <f t="shared" si="4"/>
        <v>0</v>
      </c>
      <c r="K399" s="62">
        <f t="shared" si="5"/>
        <v>0</v>
      </c>
      <c r="L399" s="62">
        <f t="shared" si="6"/>
        <v>0</v>
      </c>
      <c r="M399" s="62">
        <f t="shared" si="7"/>
        <v>1</v>
      </c>
    </row>
    <row r="400">
      <c r="A400" s="56" t="s">
        <v>400</v>
      </c>
      <c r="B400" s="57">
        <v>4.0</v>
      </c>
      <c r="C400" s="57">
        <v>10.0</v>
      </c>
      <c r="D400" s="57">
        <v>0.0</v>
      </c>
      <c r="E400" s="58">
        <v>0.0</v>
      </c>
      <c r="F400" s="59" t="str">
        <f t="shared" si="1"/>
        <v>No</v>
      </c>
      <c r="G400" s="60">
        <f t="shared" si="2"/>
        <v>1</v>
      </c>
      <c r="H400" s="58">
        <v>0.0</v>
      </c>
      <c r="I400" s="61" t="str">
        <f t="shared" si="3"/>
        <v>No</v>
      </c>
      <c r="J400" s="62">
        <f t="shared" si="4"/>
        <v>0</v>
      </c>
      <c r="K400" s="62">
        <f t="shared" si="5"/>
        <v>1</v>
      </c>
      <c r="L400" s="62">
        <f t="shared" si="6"/>
        <v>0</v>
      </c>
      <c r="M400" s="62">
        <f t="shared" si="7"/>
        <v>0</v>
      </c>
    </row>
    <row r="401">
      <c r="A401" s="63" t="s">
        <v>400</v>
      </c>
      <c r="B401" s="64">
        <v>5.0</v>
      </c>
      <c r="C401" s="64">
        <v>10.0</v>
      </c>
      <c r="D401" s="64">
        <v>0.0</v>
      </c>
      <c r="E401" s="65">
        <v>0.0</v>
      </c>
      <c r="F401" s="59" t="str">
        <f t="shared" si="1"/>
        <v>No</v>
      </c>
      <c r="G401" s="60">
        <f t="shared" si="2"/>
        <v>1</v>
      </c>
      <c r="H401" s="65">
        <v>0.0</v>
      </c>
      <c r="I401" s="61" t="str">
        <f t="shared" si="3"/>
        <v>No</v>
      </c>
      <c r="J401" s="62">
        <f t="shared" si="4"/>
        <v>0</v>
      </c>
      <c r="K401" s="62">
        <f t="shared" si="5"/>
        <v>1</v>
      </c>
      <c r="L401" s="62">
        <f t="shared" si="6"/>
        <v>0</v>
      </c>
      <c r="M401" s="62">
        <f t="shared" si="7"/>
        <v>0</v>
      </c>
    </row>
    <row r="402">
      <c r="A402" s="56" t="s">
        <v>400</v>
      </c>
      <c r="B402" s="57">
        <v>6.0</v>
      </c>
      <c r="C402" s="57">
        <v>10.0</v>
      </c>
      <c r="D402" s="57">
        <v>0.0</v>
      </c>
      <c r="E402" s="58">
        <v>0.0</v>
      </c>
      <c r="F402" s="59" t="str">
        <f t="shared" si="1"/>
        <v>No</v>
      </c>
      <c r="G402" s="60">
        <f t="shared" si="2"/>
        <v>1</v>
      </c>
      <c r="H402" s="58">
        <v>0.0</v>
      </c>
      <c r="I402" s="61" t="str">
        <f t="shared" si="3"/>
        <v>No</v>
      </c>
      <c r="J402" s="62">
        <f t="shared" si="4"/>
        <v>0</v>
      </c>
      <c r="K402" s="62">
        <f t="shared" si="5"/>
        <v>1</v>
      </c>
      <c r="L402" s="62">
        <f t="shared" si="6"/>
        <v>0</v>
      </c>
      <c r="M402" s="62">
        <f t="shared" si="7"/>
        <v>0</v>
      </c>
    </row>
    <row r="403">
      <c r="A403" s="63" t="s">
        <v>400</v>
      </c>
      <c r="B403" s="64">
        <v>7.0</v>
      </c>
      <c r="C403" s="64">
        <v>1.0</v>
      </c>
      <c r="D403" s="64">
        <v>0.0</v>
      </c>
      <c r="E403" s="65">
        <v>9.0</v>
      </c>
      <c r="F403" s="59" t="str">
        <f t="shared" si="1"/>
        <v>Sí</v>
      </c>
      <c r="G403" s="60">
        <f t="shared" si="2"/>
        <v>0.9</v>
      </c>
      <c r="H403" s="65">
        <v>0.0</v>
      </c>
      <c r="I403" s="61" t="str">
        <f t="shared" si="3"/>
        <v>No</v>
      </c>
      <c r="J403" s="62">
        <f t="shared" si="4"/>
        <v>0</v>
      </c>
      <c r="K403" s="62">
        <f t="shared" si="5"/>
        <v>0</v>
      </c>
      <c r="L403" s="62">
        <f t="shared" si="6"/>
        <v>1</v>
      </c>
      <c r="M403" s="62">
        <f t="shared" si="7"/>
        <v>0</v>
      </c>
    </row>
    <row r="404">
      <c r="A404" s="56" t="s">
        <v>400</v>
      </c>
      <c r="B404" s="57">
        <v>8.0</v>
      </c>
      <c r="C404" s="57">
        <v>10.0</v>
      </c>
      <c r="D404" s="57">
        <v>0.0</v>
      </c>
      <c r="E404" s="58">
        <v>0.0</v>
      </c>
      <c r="F404" s="59" t="str">
        <f t="shared" si="1"/>
        <v>No</v>
      </c>
      <c r="G404" s="60">
        <f t="shared" si="2"/>
        <v>1</v>
      </c>
      <c r="H404" s="58">
        <v>0.0</v>
      </c>
      <c r="I404" s="61" t="str">
        <f t="shared" si="3"/>
        <v>No</v>
      </c>
      <c r="J404" s="62">
        <f t="shared" si="4"/>
        <v>0</v>
      </c>
      <c r="K404" s="62">
        <f t="shared" si="5"/>
        <v>1</v>
      </c>
      <c r="L404" s="62">
        <f t="shared" si="6"/>
        <v>0</v>
      </c>
      <c r="M404" s="62">
        <f t="shared" si="7"/>
        <v>0</v>
      </c>
    </row>
    <row r="405">
      <c r="A405" s="63" t="s">
        <v>400</v>
      </c>
      <c r="B405" s="64">
        <v>9.0</v>
      </c>
      <c r="C405" s="64">
        <v>0.0</v>
      </c>
      <c r="D405" s="64">
        <v>0.0</v>
      </c>
      <c r="E405" s="65">
        <v>10.0</v>
      </c>
      <c r="F405" s="59" t="str">
        <f t="shared" si="1"/>
        <v>Sí</v>
      </c>
      <c r="G405" s="60">
        <f t="shared" si="2"/>
        <v>1</v>
      </c>
      <c r="H405" s="65">
        <v>0.0</v>
      </c>
      <c r="I405" s="61" t="str">
        <f t="shared" si="3"/>
        <v>No</v>
      </c>
      <c r="J405" s="62">
        <f t="shared" si="4"/>
        <v>0</v>
      </c>
      <c r="K405" s="62">
        <f t="shared" si="5"/>
        <v>0</v>
      </c>
      <c r="L405" s="62">
        <f t="shared" si="6"/>
        <v>1</v>
      </c>
      <c r="M405" s="62">
        <f t="shared" si="7"/>
        <v>0</v>
      </c>
    </row>
    <row r="406">
      <c r="A406" s="56" t="s">
        <v>400</v>
      </c>
      <c r="B406" s="57">
        <v>10.0</v>
      </c>
      <c r="C406" s="57">
        <v>9.0</v>
      </c>
      <c r="D406" s="57">
        <v>0.0</v>
      </c>
      <c r="E406" s="58">
        <v>1.0</v>
      </c>
      <c r="F406" s="59" t="str">
        <f t="shared" si="1"/>
        <v>No</v>
      </c>
      <c r="G406" s="60">
        <f t="shared" si="2"/>
        <v>0.9</v>
      </c>
      <c r="H406" s="58">
        <v>0.0</v>
      </c>
      <c r="I406" s="61" t="str">
        <f t="shared" si="3"/>
        <v>No</v>
      </c>
      <c r="J406" s="62">
        <f t="shared" si="4"/>
        <v>0</v>
      </c>
      <c r="K406" s="62">
        <f t="shared" si="5"/>
        <v>1</v>
      </c>
      <c r="L406" s="62">
        <f t="shared" si="6"/>
        <v>0</v>
      </c>
      <c r="M406" s="62">
        <f t="shared" si="7"/>
        <v>0</v>
      </c>
    </row>
    <row r="407">
      <c r="A407" s="63" t="s">
        <v>400</v>
      </c>
      <c r="B407" s="64">
        <v>11.0</v>
      </c>
      <c r="C407" s="64">
        <v>0.0</v>
      </c>
      <c r="D407" s="64">
        <v>0.0</v>
      </c>
      <c r="E407" s="65">
        <v>10.0</v>
      </c>
      <c r="F407" s="59" t="str">
        <f t="shared" si="1"/>
        <v>Sí</v>
      </c>
      <c r="G407" s="60">
        <f t="shared" si="2"/>
        <v>1</v>
      </c>
      <c r="H407" s="65">
        <v>0.0</v>
      </c>
      <c r="I407" s="61" t="str">
        <f t="shared" si="3"/>
        <v>No</v>
      </c>
      <c r="J407" s="62">
        <f t="shared" si="4"/>
        <v>0</v>
      </c>
      <c r="K407" s="62">
        <f t="shared" si="5"/>
        <v>0</v>
      </c>
      <c r="L407" s="62">
        <f t="shared" si="6"/>
        <v>1</v>
      </c>
      <c r="M407" s="62">
        <f t="shared" si="7"/>
        <v>0</v>
      </c>
    </row>
    <row r="408">
      <c r="A408" s="56" t="s">
        <v>400</v>
      </c>
      <c r="B408" s="57">
        <v>12.0</v>
      </c>
      <c r="C408" s="57">
        <v>0.0</v>
      </c>
      <c r="D408" s="57">
        <v>0.0</v>
      </c>
      <c r="E408" s="58">
        <v>10.0</v>
      </c>
      <c r="F408" s="59" t="str">
        <f t="shared" si="1"/>
        <v>Sí</v>
      </c>
      <c r="G408" s="60">
        <f t="shared" si="2"/>
        <v>1</v>
      </c>
      <c r="H408" s="58">
        <v>0.0</v>
      </c>
      <c r="I408" s="61" t="str">
        <f t="shared" si="3"/>
        <v>No</v>
      </c>
      <c r="J408" s="62">
        <f t="shared" si="4"/>
        <v>0</v>
      </c>
      <c r="K408" s="62">
        <f t="shared" si="5"/>
        <v>0</v>
      </c>
      <c r="L408" s="62">
        <f t="shared" si="6"/>
        <v>1</v>
      </c>
      <c r="M408" s="62">
        <f t="shared" si="7"/>
        <v>0</v>
      </c>
    </row>
    <row r="409">
      <c r="A409" s="63" t="s">
        <v>400</v>
      </c>
      <c r="B409" s="64">
        <v>13.0</v>
      </c>
      <c r="C409" s="64">
        <v>0.0</v>
      </c>
      <c r="D409" s="64">
        <v>0.0</v>
      </c>
      <c r="E409" s="65">
        <v>10.0</v>
      </c>
      <c r="F409" s="59" t="str">
        <f t="shared" si="1"/>
        <v>Sí</v>
      </c>
      <c r="G409" s="60">
        <f t="shared" si="2"/>
        <v>1</v>
      </c>
      <c r="H409" s="65">
        <v>0.0</v>
      </c>
      <c r="I409" s="61" t="str">
        <f t="shared" si="3"/>
        <v>No</v>
      </c>
      <c r="J409" s="62">
        <f t="shared" si="4"/>
        <v>0</v>
      </c>
      <c r="K409" s="62">
        <f t="shared" si="5"/>
        <v>0</v>
      </c>
      <c r="L409" s="62">
        <f t="shared" si="6"/>
        <v>1</v>
      </c>
      <c r="M409" s="62">
        <f t="shared" si="7"/>
        <v>0</v>
      </c>
    </row>
    <row r="410">
      <c r="A410" s="56" t="s">
        <v>400</v>
      </c>
      <c r="B410" s="57">
        <v>14.0</v>
      </c>
      <c r="C410" s="57">
        <v>10.0</v>
      </c>
      <c r="D410" s="57">
        <v>0.0</v>
      </c>
      <c r="E410" s="58">
        <v>0.0</v>
      </c>
      <c r="F410" s="59" t="str">
        <f t="shared" si="1"/>
        <v>No</v>
      </c>
      <c r="G410" s="60">
        <f t="shared" si="2"/>
        <v>1</v>
      </c>
      <c r="H410" s="58">
        <v>0.0</v>
      </c>
      <c r="I410" s="61" t="str">
        <f t="shared" si="3"/>
        <v>No</v>
      </c>
      <c r="J410" s="62">
        <f t="shared" si="4"/>
        <v>0</v>
      </c>
      <c r="K410" s="62">
        <f t="shared" si="5"/>
        <v>1</v>
      </c>
      <c r="L410" s="62">
        <f t="shared" si="6"/>
        <v>0</v>
      </c>
      <c r="M410" s="62">
        <f t="shared" si="7"/>
        <v>0</v>
      </c>
    </row>
    <row r="411">
      <c r="A411" s="63" t="s">
        <v>400</v>
      </c>
      <c r="B411" s="64">
        <v>15.0</v>
      </c>
      <c r="C411" s="64">
        <v>10.0</v>
      </c>
      <c r="D411" s="64">
        <v>0.0</v>
      </c>
      <c r="E411" s="65">
        <v>0.0</v>
      </c>
      <c r="F411" s="59" t="str">
        <f t="shared" si="1"/>
        <v>No</v>
      </c>
      <c r="G411" s="60">
        <f t="shared" si="2"/>
        <v>1</v>
      </c>
      <c r="H411" s="65">
        <v>0.0</v>
      </c>
      <c r="I411" s="61" t="str">
        <f t="shared" si="3"/>
        <v>No</v>
      </c>
      <c r="J411" s="62">
        <f t="shared" si="4"/>
        <v>0</v>
      </c>
      <c r="K411" s="62">
        <f t="shared" si="5"/>
        <v>1</v>
      </c>
      <c r="L411" s="62">
        <f t="shared" si="6"/>
        <v>0</v>
      </c>
      <c r="M411" s="62">
        <f t="shared" si="7"/>
        <v>0</v>
      </c>
    </row>
    <row r="412">
      <c r="A412" s="56" t="s">
        <v>400</v>
      </c>
      <c r="B412" s="57">
        <v>16.0</v>
      </c>
      <c r="C412" s="57">
        <v>10.0</v>
      </c>
      <c r="D412" s="57">
        <v>0.0</v>
      </c>
      <c r="E412" s="58">
        <v>0.0</v>
      </c>
      <c r="F412" s="59" t="str">
        <f t="shared" si="1"/>
        <v>No</v>
      </c>
      <c r="G412" s="60">
        <f t="shared" si="2"/>
        <v>1</v>
      </c>
      <c r="H412" s="58">
        <v>0.0</v>
      </c>
      <c r="I412" s="61" t="str">
        <f t="shared" si="3"/>
        <v>No</v>
      </c>
      <c r="J412" s="62">
        <f t="shared" si="4"/>
        <v>0</v>
      </c>
      <c r="K412" s="62">
        <f t="shared" si="5"/>
        <v>1</v>
      </c>
      <c r="L412" s="62">
        <f t="shared" si="6"/>
        <v>0</v>
      </c>
      <c r="M412" s="62">
        <f t="shared" si="7"/>
        <v>0</v>
      </c>
    </row>
    <row r="413">
      <c r="A413" s="63" t="s">
        <v>400</v>
      </c>
      <c r="B413" s="64">
        <v>17.0</v>
      </c>
      <c r="C413" s="64">
        <v>10.0</v>
      </c>
      <c r="D413" s="64">
        <v>0.0</v>
      </c>
      <c r="E413" s="65">
        <v>0.0</v>
      </c>
      <c r="F413" s="59" t="str">
        <f t="shared" si="1"/>
        <v>No</v>
      </c>
      <c r="G413" s="60">
        <f t="shared" si="2"/>
        <v>1</v>
      </c>
      <c r="H413" s="65">
        <v>0.0</v>
      </c>
      <c r="I413" s="61" t="str">
        <f t="shared" si="3"/>
        <v>No</v>
      </c>
      <c r="J413" s="62">
        <f t="shared" si="4"/>
        <v>0</v>
      </c>
      <c r="K413" s="62">
        <f t="shared" si="5"/>
        <v>1</v>
      </c>
      <c r="L413" s="62">
        <f t="shared" si="6"/>
        <v>0</v>
      </c>
      <c r="M413" s="62">
        <f t="shared" si="7"/>
        <v>0</v>
      </c>
    </row>
    <row r="414">
      <c r="A414" s="56" t="s">
        <v>400</v>
      </c>
      <c r="B414" s="57">
        <v>18.0</v>
      </c>
      <c r="C414" s="57">
        <v>0.0</v>
      </c>
      <c r="D414" s="57">
        <v>0.0</v>
      </c>
      <c r="E414" s="58">
        <v>10.0</v>
      </c>
      <c r="F414" s="59" t="str">
        <f t="shared" si="1"/>
        <v>Sí</v>
      </c>
      <c r="G414" s="60">
        <f t="shared" si="2"/>
        <v>1</v>
      </c>
      <c r="H414" s="58">
        <v>1.0</v>
      </c>
      <c r="I414" s="61" t="str">
        <f t="shared" si="3"/>
        <v>Sí</v>
      </c>
      <c r="J414" s="62">
        <f t="shared" si="4"/>
        <v>1</v>
      </c>
      <c r="K414" s="62">
        <f t="shared" si="5"/>
        <v>0</v>
      </c>
      <c r="L414" s="62">
        <f t="shared" si="6"/>
        <v>0</v>
      </c>
      <c r="M414" s="62">
        <f t="shared" si="7"/>
        <v>0</v>
      </c>
    </row>
    <row r="415">
      <c r="A415" s="63" t="s">
        <v>400</v>
      </c>
      <c r="B415" s="64">
        <v>19.0</v>
      </c>
      <c r="C415" s="64">
        <v>4.0</v>
      </c>
      <c r="D415" s="64">
        <v>3.0</v>
      </c>
      <c r="E415" s="65">
        <v>3.0</v>
      </c>
      <c r="F415" s="59" t="str">
        <f t="shared" si="1"/>
        <v>No</v>
      </c>
      <c r="G415" s="60">
        <f t="shared" si="2"/>
        <v>0.4</v>
      </c>
      <c r="H415" s="65">
        <v>1.0</v>
      </c>
      <c r="I415" s="61" t="str">
        <f t="shared" si="3"/>
        <v>Sí</v>
      </c>
      <c r="J415" s="62">
        <f t="shared" si="4"/>
        <v>0</v>
      </c>
      <c r="K415" s="62">
        <f t="shared" si="5"/>
        <v>0</v>
      </c>
      <c r="L415" s="62">
        <f t="shared" si="6"/>
        <v>0</v>
      </c>
      <c r="M415" s="62">
        <f t="shared" si="7"/>
        <v>1</v>
      </c>
    </row>
    <row r="416">
      <c r="A416" s="56" t="s">
        <v>400</v>
      </c>
      <c r="B416" s="57">
        <v>20.0</v>
      </c>
      <c r="C416" s="57">
        <v>0.0</v>
      </c>
      <c r="D416" s="57">
        <v>0.0</v>
      </c>
      <c r="E416" s="58">
        <v>10.0</v>
      </c>
      <c r="F416" s="59" t="str">
        <f t="shared" si="1"/>
        <v>Sí</v>
      </c>
      <c r="G416" s="60">
        <f t="shared" si="2"/>
        <v>1</v>
      </c>
      <c r="H416" s="58">
        <v>1.0</v>
      </c>
      <c r="I416" s="61" t="str">
        <f t="shared" si="3"/>
        <v>Sí</v>
      </c>
      <c r="J416" s="62">
        <f t="shared" si="4"/>
        <v>1</v>
      </c>
      <c r="K416" s="62">
        <f t="shared" si="5"/>
        <v>0</v>
      </c>
      <c r="L416" s="62">
        <f t="shared" si="6"/>
        <v>0</v>
      </c>
      <c r="M416" s="62">
        <f t="shared" si="7"/>
        <v>0</v>
      </c>
    </row>
    <row r="417">
      <c r="A417" s="63" t="s">
        <v>400</v>
      </c>
      <c r="B417" s="64">
        <v>21.0</v>
      </c>
      <c r="C417" s="64">
        <v>0.0</v>
      </c>
      <c r="D417" s="64">
        <v>0.0</v>
      </c>
      <c r="E417" s="65">
        <v>10.0</v>
      </c>
      <c r="F417" s="59" t="str">
        <f t="shared" si="1"/>
        <v>Sí</v>
      </c>
      <c r="G417" s="60">
        <f t="shared" si="2"/>
        <v>1</v>
      </c>
      <c r="H417" s="65">
        <v>1.0</v>
      </c>
      <c r="I417" s="61" t="str">
        <f t="shared" si="3"/>
        <v>Sí</v>
      </c>
      <c r="J417" s="62">
        <f t="shared" si="4"/>
        <v>1</v>
      </c>
      <c r="K417" s="62">
        <f t="shared" si="5"/>
        <v>0</v>
      </c>
      <c r="L417" s="62">
        <f t="shared" si="6"/>
        <v>0</v>
      </c>
      <c r="M417" s="62">
        <f t="shared" si="7"/>
        <v>0</v>
      </c>
    </row>
    <row r="418">
      <c r="A418" s="56" t="s">
        <v>400</v>
      </c>
      <c r="B418" s="57">
        <v>22.0</v>
      </c>
      <c r="C418" s="57">
        <v>0.0</v>
      </c>
      <c r="D418" s="57">
        <v>0.0</v>
      </c>
      <c r="E418" s="58">
        <v>10.0</v>
      </c>
      <c r="F418" s="59" t="str">
        <f t="shared" si="1"/>
        <v>Sí</v>
      </c>
      <c r="G418" s="60">
        <f t="shared" si="2"/>
        <v>1</v>
      </c>
      <c r="H418" s="58">
        <v>1.0</v>
      </c>
      <c r="I418" s="61" t="str">
        <f t="shared" si="3"/>
        <v>Sí</v>
      </c>
      <c r="J418" s="62">
        <f t="shared" si="4"/>
        <v>1</v>
      </c>
      <c r="K418" s="62">
        <f t="shared" si="5"/>
        <v>0</v>
      </c>
      <c r="L418" s="62">
        <f t="shared" si="6"/>
        <v>0</v>
      </c>
      <c r="M418" s="62">
        <f t="shared" si="7"/>
        <v>0</v>
      </c>
    </row>
    <row r="419">
      <c r="A419" s="63" t="s">
        <v>400</v>
      </c>
      <c r="B419" s="64">
        <v>23.0</v>
      </c>
      <c r="C419" s="64">
        <v>0.0</v>
      </c>
      <c r="D419" s="64">
        <v>0.0</v>
      </c>
      <c r="E419" s="65">
        <v>10.0</v>
      </c>
      <c r="F419" s="59" t="str">
        <f t="shared" si="1"/>
        <v>Sí</v>
      </c>
      <c r="G419" s="60">
        <f t="shared" si="2"/>
        <v>1</v>
      </c>
      <c r="H419" s="65">
        <v>0.0</v>
      </c>
      <c r="I419" s="61" t="str">
        <f t="shared" si="3"/>
        <v>No</v>
      </c>
      <c r="J419" s="62">
        <f t="shared" si="4"/>
        <v>0</v>
      </c>
      <c r="K419" s="62">
        <f t="shared" si="5"/>
        <v>0</v>
      </c>
      <c r="L419" s="62">
        <f t="shared" si="6"/>
        <v>1</v>
      </c>
      <c r="M419" s="62">
        <f t="shared" si="7"/>
        <v>0</v>
      </c>
    </row>
    <row r="420">
      <c r="A420" s="56" t="s">
        <v>400</v>
      </c>
      <c r="B420" s="57">
        <v>24.0</v>
      </c>
      <c r="C420" s="57">
        <v>0.0</v>
      </c>
      <c r="D420" s="57">
        <v>0.0</v>
      </c>
      <c r="E420" s="58">
        <v>10.0</v>
      </c>
      <c r="F420" s="59" t="str">
        <f t="shared" si="1"/>
        <v>Sí</v>
      </c>
      <c r="G420" s="60">
        <f t="shared" si="2"/>
        <v>1</v>
      </c>
      <c r="H420" s="58">
        <v>1.0</v>
      </c>
      <c r="I420" s="61" t="str">
        <f t="shared" si="3"/>
        <v>Sí</v>
      </c>
      <c r="J420" s="62">
        <f t="shared" si="4"/>
        <v>1</v>
      </c>
      <c r="K420" s="62">
        <f t="shared" si="5"/>
        <v>0</v>
      </c>
      <c r="L420" s="62">
        <f t="shared" si="6"/>
        <v>0</v>
      </c>
      <c r="M420" s="62">
        <f t="shared" si="7"/>
        <v>0</v>
      </c>
    </row>
    <row r="421">
      <c r="A421" s="63" t="s">
        <v>400</v>
      </c>
      <c r="B421" s="64">
        <v>25.0</v>
      </c>
      <c r="C421" s="64">
        <v>10.0</v>
      </c>
      <c r="D421" s="64">
        <v>0.0</v>
      </c>
      <c r="E421" s="65">
        <v>0.0</v>
      </c>
      <c r="F421" s="59" t="str">
        <f t="shared" si="1"/>
        <v>No</v>
      </c>
      <c r="G421" s="60">
        <f t="shared" si="2"/>
        <v>1</v>
      </c>
      <c r="H421" s="65">
        <v>1.0</v>
      </c>
      <c r="I421" s="61" t="str">
        <f t="shared" si="3"/>
        <v>Sí</v>
      </c>
      <c r="J421" s="62">
        <f t="shared" si="4"/>
        <v>0</v>
      </c>
      <c r="K421" s="62">
        <f t="shared" si="5"/>
        <v>0</v>
      </c>
      <c r="L421" s="62">
        <f t="shared" si="6"/>
        <v>0</v>
      </c>
      <c r="M421" s="62">
        <f t="shared" si="7"/>
        <v>1</v>
      </c>
    </row>
    <row r="422">
      <c r="A422" s="56" t="s">
        <v>400</v>
      </c>
      <c r="B422" s="57">
        <v>26.0</v>
      </c>
      <c r="C422" s="57">
        <v>3.0</v>
      </c>
      <c r="D422" s="57">
        <v>0.0</v>
      </c>
      <c r="E422" s="58">
        <v>7.0</v>
      </c>
      <c r="F422" s="59" t="str">
        <f t="shared" si="1"/>
        <v>Sí</v>
      </c>
      <c r="G422" s="60">
        <f t="shared" si="2"/>
        <v>0.7</v>
      </c>
      <c r="H422" s="58">
        <v>1.0</v>
      </c>
      <c r="I422" s="61" t="str">
        <f t="shared" si="3"/>
        <v>Sí</v>
      </c>
      <c r="J422" s="62">
        <f t="shared" si="4"/>
        <v>1</v>
      </c>
      <c r="K422" s="62">
        <f t="shared" si="5"/>
        <v>0</v>
      </c>
      <c r="L422" s="62">
        <f t="shared" si="6"/>
        <v>0</v>
      </c>
      <c r="M422" s="62">
        <f t="shared" si="7"/>
        <v>0</v>
      </c>
    </row>
    <row r="423">
      <c r="A423" s="63" t="s">
        <v>400</v>
      </c>
      <c r="B423" s="64">
        <v>27.0</v>
      </c>
      <c r="C423" s="64">
        <v>0.0</v>
      </c>
      <c r="D423" s="64">
        <v>0.0</v>
      </c>
      <c r="E423" s="65">
        <v>10.0</v>
      </c>
      <c r="F423" s="59" t="str">
        <f t="shared" si="1"/>
        <v>Sí</v>
      </c>
      <c r="G423" s="60">
        <f t="shared" si="2"/>
        <v>1</v>
      </c>
      <c r="H423" s="65">
        <v>0.0</v>
      </c>
      <c r="I423" s="61" t="str">
        <f t="shared" si="3"/>
        <v>No</v>
      </c>
      <c r="J423" s="62">
        <f t="shared" si="4"/>
        <v>0</v>
      </c>
      <c r="K423" s="62">
        <f t="shared" si="5"/>
        <v>0</v>
      </c>
      <c r="L423" s="62">
        <f t="shared" si="6"/>
        <v>1</v>
      </c>
      <c r="M423" s="62">
        <f t="shared" si="7"/>
        <v>0</v>
      </c>
    </row>
    <row r="424">
      <c r="A424" s="56" t="s">
        <v>400</v>
      </c>
      <c r="B424" s="57">
        <v>28.0</v>
      </c>
      <c r="C424" s="57">
        <v>9.0</v>
      </c>
      <c r="D424" s="57">
        <v>0.0</v>
      </c>
      <c r="E424" s="58">
        <v>1.0</v>
      </c>
      <c r="F424" s="59" t="str">
        <f t="shared" si="1"/>
        <v>No</v>
      </c>
      <c r="G424" s="60">
        <f t="shared" si="2"/>
        <v>0.9</v>
      </c>
      <c r="H424" s="58">
        <v>1.0</v>
      </c>
      <c r="I424" s="61" t="str">
        <f t="shared" si="3"/>
        <v>Sí</v>
      </c>
      <c r="J424" s="62">
        <f t="shared" si="4"/>
        <v>0</v>
      </c>
      <c r="K424" s="62">
        <f t="shared" si="5"/>
        <v>0</v>
      </c>
      <c r="L424" s="62">
        <f t="shared" si="6"/>
        <v>0</v>
      </c>
      <c r="M424" s="62">
        <f t="shared" si="7"/>
        <v>1</v>
      </c>
    </row>
    <row r="425">
      <c r="A425" s="63" t="s">
        <v>400</v>
      </c>
      <c r="B425" s="64">
        <v>29.0</v>
      </c>
      <c r="C425" s="64">
        <v>0.0</v>
      </c>
      <c r="D425" s="64">
        <v>0.0</v>
      </c>
      <c r="E425" s="65">
        <v>10.0</v>
      </c>
      <c r="F425" s="59" t="str">
        <f t="shared" si="1"/>
        <v>Sí</v>
      </c>
      <c r="G425" s="60">
        <f t="shared" si="2"/>
        <v>1</v>
      </c>
      <c r="H425" s="65">
        <v>1.0</v>
      </c>
      <c r="I425" s="61" t="str">
        <f t="shared" si="3"/>
        <v>Sí</v>
      </c>
      <c r="J425" s="62">
        <f t="shared" si="4"/>
        <v>1</v>
      </c>
      <c r="K425" s="62">
        <f t="shared" si="5"/>
        <v>0</v>
      </c>
      <c r="L425" s="62">
        <f t="shared" si="6"/>
        <v>0</v>
      </c>
      <c r="M425" s="62">
        <f t="shared" si="7"/>
        <v>0</v>
      </c>
    </row>
    <row r="426">
      <c r="A426" s="56" t="s">
        <v>400</v>
      </c>
      <c r="B426" s="57">
        <v>30.0</v>
      </c>
      <c r="C426" s="57">
        <v>0.0</v>
      </c>
      <c r="D426" s="57">
        <v>0.0</v>
      </c>
      <c r="E426" s="58">
        <v>10.0</v>
      </c>
      <c r="F426" s="59" t="str">
        <f t="shared" si="1"/>
        <v>Sí</v>
      </c>
      <c r="G426" s="60">
        <f t="shared" si="2"/>
        <v>1</v>
      </c>
      <c r="H426" s="58">
        <v>0.0</v>
      </c>
      <c r="I426" s="61" t="str">
        <f t="shared" si="3"/>
        <v>No</v>
      </c>
      <c r="J426" s="62">
        <f t="shared" si="4"/>
        <v>0</v>
      </c>
      <c r="K426" s="62">
        <f t="shared" si="5"/>
        <v>0</v>
      </c>
      <c r="L426" s="62">
        <f t="shared" si="6"/>
        <v>1</v>
      </c>
      <c r="M426" s="62">
        <f t="shared" si="7"/>
        <v>0</v>
      </c>
    </row>
    <row r="427">
      <c r="A427" s="63" t="s">
        <v>400</v>
      </c>
      <c r="B427" s="64">
        <v>31.0</v>
      </c>
      <c r="C427" s="64">
        <v>0.0</v>
      </c>
      <c r="D427" s="64">
        <v>0.0</v>
      </c>
      <c r="E427" s="65">
        <v>10.0</v>
      </c>
      <c r="F427" s="59" t="str">
        <f t="shared" si="1"/>
        <v>Sí</v>
      </c>
      <c r="G427" s="60">
        <f t="shared" si="2"/>
        <v>1</v>
      </c>
      <c r="H427" s="65">
        <v>0.0</v>
      </c>
      <c r="I427" s="61" t="str">
        <f t="shared" si="3"/>
        <v>No</v>
      </c>
      <c r="J427" s="62">
        <f t="shared" si="4"/>
        <v>0</v>
      </c>
      <c r="K427" s="62">
        <f t="shared" si="5"/>
        <v>0</v>
      </c>
      <c r="L427" s="62">
        <f t="shared" si="6"/>
        <v>1</v>
      </c>
      <c r="M427" s="62">
        <f t="shared" si="7"/>
        <v>0</v>
      </c>
    </row>
    <row r="428">
      <c r="A428" s="56" t="s">
        <v>400</v>
      </c>
      <c r="B428" s="57">
        <v>32.0</v>
      </c>
      <c r="C428" s="57">
        <v>1.0</v>
      </c>
      <c r="D428" s="57">
        <v>0.0</v>
      </c>
      <c r="E428" s="58">
        <v>9.0</v>
      </c>
      <c r="F428" s="59" t="str">
        <f t="shared" si="1"/>
        <v>Sí</v>
      </c>
      <c r="G428" s="60">
        <f t="shared" si="2"/>
        <v>0.9</v>
      </c>
      <c r="H428" s="58">
        <v>0.0</v>
      </c>
      <c r="I428" s="61" t="str">
        <f t="shared" si="3"/>
        <v>No</v>
      </c>
      <c r="J428" s="62">
        <f t="shared" si="4"/>
        <v>0</v>
      </c>
      <c r="K428" s="62">
        <f t="shared" si="5"/>
        <v>0</v>
      </c>
      <c r="L428" s="62">
        <f t="shared" si="6"/>
        <v>1</v>
      </c>
      <c r="M428" s="62">
        <f t="shared" si="7"/>
        <v>0</v>
      </c>
    </row>
    <row r="429">
      <c r="A429" s="63" t="s">
        <v>400</v>
      </c>
      <c r="B429" s="64">
        <v>33.0</v>
      </c>
      <c r="C429" s="64">
        <v>6.0</v>
      </c>
      <c r="D429" s="64">
        <v>4.0</v>
      </c>
      <c r="E429" s="65">
        <v>0.0</v>
      </c>
      <c r="F429" s="59" t="str">
        <f t="shared" si="1"/>
        <v>No</v>
      </c>
      <c r="G429" s="60">
        <f t="shared" si="2"/>
        <v>0.6</v>
      </c>
      <c r="H429" s="65">
        <v>0.0</v>
      </c>
      <c r="I429" s="61" t="str">
        <f t="shared" si="3"/>
        <v>No</v>
      </c>
      <c r="J429" s="62">
        <f t="shared" si="4"/>
        <v>0</v>
      </c>
      <c r="K429" s="62">
        <f t="shared" si="5"/>
        <v>1</v>
      </c>
      <c r="L429" s="62">
        <f t="shared" si="6"/>
        <v>0</v>
      </c>
      <c r="M429" s="62">
        <f t="shared" si="7"/>
        <v>0</v>
      </c>
    </row>
    <row r="430">
      <c r="A430" s="56" t="s">
        <v>400</v>
      </c>
      <c r="B430" s="57">
        <v>34.0</v>
      </c>
      <c r="C430" s="57">
        <v>8.0</v>
      </c>
      <c r="D430" s="57">
        <v>2.0</v>
      </c>
      <c r="E430" s="58">
        <v>0.0</v>
      </c>
      <c r="F430" s="59" t="str">
        <f t="shared" si="1"/>
        <v>No</v>
      </c>
      <c r="G430" s="60">
        <f t="shared" si="2"/>
        <v>0.8</v>
      </c>
      <c r="H430" s="58">
        <v>1.0</v>
      </c>
      <c r="I430" s="61" t="str">
        <f t="shared" si="3"/>
        <v>Sí</v>
      </c>
      <c r="J430" s="62">
        <f t="shared" si="4"/>
        <v>0</v>
      </c>
      <c r="K430" s="62">
        <f t="shared" si="5"/>
        <v>0</v>
      </c>
      <c r="L430" s="62">
        <f t="shared" si="6"/>
        <v>0</v>
      </c>
      <c r="M430" s="62">
        <f t="shared" si="7"/>
        <v>1</v>
      </c>
    </row>
    <row r="431">
      <c r="A431" s="63" t="s">
        <v>400</v>
      </c>
      <c r="B431" s="64">
        <v>35.0</v>
      </c>
      <c r="C431" s="64">
        <v>10.0</v>
      </c>
      <c r="D431" s="64">
        <v>0.0</v>
      </c>
      <c r="E431" s="65">
        <v>0.0</v>
      </c>
      <c r="F431" s="59" t="str">
        <f t="shared" si="1"/>
        <v>No</v>
      </c>
      <c r="G431" s="60">
        <f t="shared" si="2"/>
        <v>1</v>
      </c>
      <c r="H431" s="65">
        <v>0.0</v>
      </c>
      <c r="I431" s="61" t="str">
        <f t="shared" si="3"/>
        <v>No</v>
      </c>
      <c r="J431" s="62">
        <f t="shared" si="4"/>
        <v>0</v>
      </c>
      <c r="K431" s="62">
        <f t="shared" si="5"/>
        <v>1</v>
      </c>
      <c r="L431" s="62">
        <f t="shared" si="6"/>
        <v>0</v>
      </c>
      <c r="M431" s="62">
        <f t="shared" si="7"/>
        <v>0</v>
      </c>
    </row>
    <row r="432">
      <c r="A432" s="56" t="s">
        <v>400</v>
      </c>
      <c r="B432" s="57">
        <v>36.0</v>
      </c>
      <c r="C432" s="57">
        <v>7.0</v>
      </c>
      <c r="D432" s="57">
        <v>0.0</v>
      </c>
      <c r="E432" s="58">
        <v>3.0</v>
      </c>
      <c r="F432" s="59" t="str">
        <f t="shared" si="1"/>
        <v>No</v>
      </c>
      <c r="G432" s="60">
        <f t="shared" si="2"/>
        <v>0.7</v>
      </c>
      <c r="H432" s="58">
        <v>1.0</v>
      </c>
      <c r="I432" s="61" t="str">
        <f t="shared" si="3"/>
        <v>Sí</v>
      </c>
      <c r="J432" s="62">
        <f t="shared" si="4"/>
        <v>0</v>
      </c>
      <c r="K432" s="62">
        <f t="shared" si="5"/>
        <v>0</v>
      </c>
      <c r="L432" s="62">
        <f t="shared" si="6"/>
        <v>0</v>
      </c>
      <c r="M432" s="62">
        <f t="shared" si="7"/>
        <v>1</v>
      </c>
    </row>
    <row r="433">
      <c r="A433" s="63" t="s">
        <v>400</v>
      </c>
      <c r="B433" s="64">
        <v>37.0</v>
      </c>
      <c r="C433" s="64">
        <v>7.0</v>
      </c>
      <c r="D433" s="64">
        <v>0.0</v>
      </c>
      <c r="E433" s="65">
        <v>3.0</v>
      </c>
      <c r="F433" s="59" t="str">
        <f t="shared" si="1"/>
        <v>No</v>
      </c>
      <c r="G433" s="60">
        <f t="shared" si="2"/>
        <v>0.7</v>
      </c>
      <c r="H433" s="65">
        <v>1.0</v>
      </c>
      <c r="I433" s="61" t="str">
        <f t="shared" si="3"/>
        <v>Sí</v>
      </c>
      <c r="J433" s="62">
        <f t="shared" si="4"/>
        <v>0</v>
      </c>
      <c r="K433" s="62">
        <f t="shared" si="5"/>
        <v>0</v>
      </c>
      <c r="L433" s="62">
        <f t="shared" si="6"/>
        <v>0</v>
      </c>
      <c r="M433" s="62">
        <f t="shared" si="7"/>
        <v>1</v>
      </c>
    </row>
    <row r="434">
      <c r="A434" s="56" t="s">
        <v>400</v>
      </c>
      <c r="B434" s="57">
        <v>38.0</v>
      </c>
      <c r="C434" s="57">
        <v>0.0</v>
      </c>
      <c r="D434" s="57">
        <v>0.0</v>
      </c>
      <c r="E434" s="58">
        <v>10.0</v>
      </c>
      <c r="F434" s="59" t="str">
        <f t="shared" si="1"/>
        <v>Sí</v>
      </c>
      <c r="G434" s="60">
        <f t="shared" si="2"/>
        <v>1</v>
      </c>
      <c r="H434" s="58">
        <v>1.0</v>
      </c>
      <c r="I434" s="61" t="str">
        <f t="shared" si="3"/>
        <v>Sí</v>
      </c>
      <c r="J434" s="62">
        <f t="shared" si="4"/>
        <v>1</v>
      </c>
      <c r="K434" s="62">
        <f t="shared" si="5"/>
        <v>0</v>
      </c>
      <c r="L434" s="62">
        <f t="shared" si="6"/>
        <v>0</v>
      </c>
      <c r="M434" s="62">
        <f t="shared" si="7"/>
        <v>0</v>
      </c>
    </row>
    <row r="435">
      <c r="A435" s="63" t="s">
        <v>400</v>
      </c>
      <c r="B435" s="64">
        <v>39.0</v>
      </c>
      <c r="C435" s="64">
        <v>10.0</v>
      </c>
      <c r="D435" s="64">
        <v>0.0</v>
      </c>
      <c r="E435" s="65">
        <v>0.0</v>
      </c>
      <c r="F435" s="59" t="str">
        <f t="shared" si="1"/>
        <v>No</v>
      </c>
      <c r="G435" s="60">
        <f t="shared" si="2"/>
        <v>1</v>
      </c>
      <c r="H435" s="65">
        <v>0.0</v>
      </c>
      <c r="I435" s="61" t="str">
        <f t="shared" si="3"/>
        <v>No</v>
      </c>
      <c r="J435" s="62">
        <f t="shared" si="4"/>
        <v>0</v>
      </c>
      <c r="K435" s="62">
        <f t="shared" si="5"/>
        <v>1</v>
      </c>
      <c r="L435" s="62">
        <f t="shared" si="6"/>
        <v>0</v>
      </c>
      <c r="M435" s="62">
        <f t="shared" si="7"/>
        <v>0</v>
      </c>
    </row>
    <row r="436">
      <c r="A436" s="56" t="s">
        <v>400</v>
      </c>
      <c r="B436" s="57">
        <v>40.0</v>
      </c>
      <c r="C436" s="57">
        <v>10.0</v>
      </c>
      <c r="D436" s="57">
        <v>0.0</v>
      </c>
      <c r="E436" s="58">
        <v>0.0</v>
      </c>
      <c r="F436" s="59" t="str">
        <f t="shared" si="1"/>
        <v>No</v>
      </c>
      <c r="G436" s="60">
        <f t="shared" si="2"/>
        <v>1</v>
      </c>
      <c r="H436" s="58">
        <v>1.0</v>
      </c>
      <c r="I436" s="61" t="str">
        <f t="shared" si="3"/>
        <v>Sí</v>
      </c>
      <c r="J436" s="62">
        <f t="shared" si="4"/>
        <v>0</v>
      </c>
      <c r="K436" s="62">
        <f t="shared" si="5"/>
        <v>0</v>
      </c>
      <c r="L436" s="62">
        <f t="shared" si="6"/>
        <v>0</v>
      </c>
      <c r="M436" s="62">
        <f t="shared" si="7"/>
        <v>1</v>
      </c>
    </row>
    <row r="437">
      <c r="A437" s="63" t="s">
        <v>400</v>
      </c>
      <c r="B437" s="64">
        <v>41.0</v>
      </c>
      <c r="C437" s="64">
        <v>4.0</v>
      </c>
      <c r="D437" s="64">
        <v>0.0</v>
      </c>
      <c r="E437" s="65">
        <v>6.0</v>
      </c>
      <c r="F437" s="59" t="str">
        <f t="shared" si="1"/>
        <v>Sí</v>
      </c>
      <c r="G437" s="60">
        <f t="shared" si="2"/>
        <v>0.6</v>
      </c>
      <c r="H437" s="65">
        <v>0.0</v>
      </c>
      <c r="I437" s="61" t="str">
        <f t="shared" si="3"/>
        <v>No</v>
      </c>
      <c r="J437" s="62">
        <f t="shared" si="4"/>
        <v>0</v>
      </c>
      <c r="K437" s="62">
        <f t="shared" si="5"/>
        <v>0</v>
      </c>
      <c r="L437" s="62">
        <f t="shared" si="6"/>
        <v>1</v>
      </c>
      <c r="M437" s="62">
        <f t="shared" si="7"/>
        <v>0</v>
      </c>
    </row>
    <row r="438">
      <c r="A438" s="56" t="s">
        <v>400</v>
      </c>
      <c r="B438" s="57">
        <v>42.0</v>
      </c>
      <c r="C438" s="57">
        <v>10.0</v>
      </c>
      <c r="D438" s="57">
        <v>0.0</v>
      </c>
      <c r="E438" s="58">
        <v>0.0</v>
      </c>
      <c r="F438" s="59" t="str">
        <f t="shared" si="1"/>
        <v>No</v>
      </c>
      <c r="G438" s="60">
        <f t="shared" si="2"/>
        <v>1</v>
      </c>
      <c r="H438" s="58">
        <v>1.0</v>
      </c>
      <c r="I438" s="61" t="str">
        <f t="shared" si="3"/>
        <v>Sí</v>
      </c>
      <c r="J438" s="62">
        <f t="shared" si="4"/>
        <v>0</v>
      </c>
      <c r="K438" s="62">
        <f t="shared" si="5"/>
        <v>0</v>
      </c>
      <c r="L438" s="62">
        <f t="shared" si="6"/>
        <v>0</v>
      </c>
      <c r="M438" s="62">
        <f t="shared" si="7"/>
        <v>1</v>
      </c>
    </row>
    <row r="439">
      <c r="A439" s="63" t="s">
        <v>400</v>
      </c>
      <c r="B439" s="64">
        <v>43.0</v>
      </c>
      <c r="C439" s="64">
        <v>0.0</v>
      </c>
      <c r="D439" s="64">
        <v>0.0</v>
      </c>
      <c r="E439" s="65">
        <v>10.0</v>
      </c>
      <c r="F439" s="59" t="str">
        <f t="shared" si="1"/>
        <v>Sí</v>
      </c>
      <c r="G439" s="60">
        <f t="shared" si="2"/>
        <v>1</v>
      </c>
      <c r="H439" s="65">
        <v>1.0</v>
      </c>
      <c r="I439" s="61" t="str">
        <f t="shared" si="3"/>
        <v>Sí</v>
      </c>
      <c r="J439" s="62">
        <f t="shared" si="4"/>
        <v>1</v>
      </c>
      <c r="K439" s="62">
        <f t="shared" si="5"/>
        <v>0</v>
      </c>
      <c r="L439" s="62">
        <f t="shared" si="6"/>
        <v>0</v>
      </c>
      <c r="M439" s="62">
        <f t="shared" si="7"/>
        <v>0</v>
      </c>
    </row>
    <row r="440">
      <c r="A440" s="56" t="s">
        <v>400</v>
      </c>
      <c r="B440" s="57">
        <v>44.0</v>
      </c>
      <c r="C440" s="57">
        <v>10.0</v>
      </c>
      <c r="D440" s="57">
        <v>0.0</v>
      </c>
      <c r="E440" s="58">
        <v>0.0</v>
      </c>
      <c r="F440" s="59" t="str">
        <f t="shared" si="1"/>
        <v>No</v>
      </c>
      <c r="G440" s="60">
        <f t="shared" si="2"/>
        <v>1</v>
      </c>
      <c r="H440" s="58">
        <v>1.0</v>
      </c>
      <c r="I440" s="61" t="str">
        <f t="shared" si="3"/>
        <v>Sí</v>
      </c>
      <c r="J440" s="62">
        <f t="shared" si="4"/>
        <v>0</v>
      </c>
      <c r="K440" s="62">
        <f t="shared" si="5"/>
        <v>0</v>
      </c>
      <c r="L440" s="62">
        <f t="shared" si="6"/>
        <v>0</v>
      </c>
      <c r="M440" s="62">
        <f t="shared" si="7"/>
        <v>1</v>
      </c>
    </row>
    <row r="441">
      <c r="A441" s="63" t="s">
        <v>400</v>
      </c>
      <c r="B441" s="64">
        <v>45.0</v>
      </c>
      <c r="C441" s="64">
        <v>10.0</v>
      </c>
      <c r="D441" s="64">
        <v>0.0</v>
      </c>
      <c r="E441" s="65">
        <v>0.0</v>
      </c>
      <c r="F441" s="59" t="str">
        <f t="shared" si="1"/>
        <v>No</v>
      </c>
      <c r="G441" s="60">
        <f t="shared" si="2"/>
        <v>1</v>
      </c>
      <c r="H441" s="65">
        <v>0.0</v>
      </c>
      <c r="I441" s="61" t="str">
        <f t="shared" si="3"/>
        <v>No</v>
      </c>
      <c r="J441" s="62">
        <f t="shared" si="4"/>
        <v>0</v>
      </c>
      <c r="K441" s="62">
        <f t="shared" si="5"/>
        <v>1</v>
      </c>
      <c r="L441" s="62">
        <f t="shared" si="6"/>
        <v>0</v>
      </c>
      <c r="M441" s="62">
        <f t="shared" si="7"/>
        <v>0</v>
      </c>
    </row>
    <row r="442">
      <c r="A442" s="56" t="s">
        <v>400</v>
      </c>
      <c r="B442" s="57">
        <v>46.0</v>
      </c>
      <c r="C442" s="57">
        <v>0.0</v>
      </c>
      <c r="D442" s="57">
        <v>0.0</v>
      </c>
      <c r="E442" s="58">
        <v>10.0</v>
      </c>
      <c r="F442" s="59" t="str">
        <f t="shared" si="1"/>
        <v>Sí</v>
      </c>
      <c r="G442" s="60">
        <f t="shared" si="2"/>
        <v>1</v>
      </c>
      <c r="H442" s="58">
        <v>1.0</v>
      </c>
      <c r="I442" s="61" t="str">
        <f t="shared" si="3"/>
        <v>Sí</v>
      </c>
      <c r="J442" s="62">
        <f t="shared" si="4"/>
        <v>1</v>
      </c>
      <c r="K442" s="62">
        <f t="shared" si="5"/>
        <v>0</v>
      </c>
      <c r="L442" s="62">
        <f t="shared" si="6"/>
        <v>0</v>
      </c>
      <c r="M442" s="62">
        <f t="shared" si="7"/>
        <v>0</v>
      </c>
    </row>
    <row r="443">
      <c r="A443" s="63" t="s">
        <v>400</v>
      </c>
      <c r="B443" s="64">
        <v>47.0</v>
      </c>
      <c r="C443" s="64">
        <v>10.0</v>
      </c>
      <c r="D443" s="64">
        <v>0.0</v>
      </c>
      <c r="E443" s="65">
        <v>0.0</v>
      </c>
      <c r="F443" s="59" t="str">
        <f t="shared" si="1"/>
        <v>No</v>
      </c>
      <c r="G443" s="60">
        <f t="shared" si="2"/>
        <v>1</v>
      </c>
      <c r="H443" s="65">
        <v>0.0</v>
      </c>
      <c r="I443" s="61" t="str">
        <f t="shared" si="3"/>
        <v>No</v>
      </c>
      <c r="J443" s="62">
        <f t="shared" si="4"/>
        <v>0</v>
      </c>
      <c r="K443" s="62">
        <f t="shared" si="5"/>
        <v>1</v>
      </c>
      <c r="L443" s="62">
        <f t="shared" si="6"/>
        <v>0</v>
      </c>
      <c r="M443" s="62">
        <f t="shared" si="7"/>
        <v>0</v>
      </c>
    </row>
    <row r="444">
      <c r="A444" s="56" t="s">
        <v>400</v>
      </c>
      <c r="B444" s="57">
        <v>48.0</v>
      </c>
      <c r="C444" s="57">
        <v>5.0</v>
      </c>
      <c r="D444" s="57">
        <v>0.0</v>
      </c>
      <c r="E444" s="58">
        <v>5.0</v>
      </c>
      <c r="F444" s="59" t="str">
        <f t="shared" si="1"/>
        <v>Sí</v>
      </c>
      <c r="G444" s="60">
        <f t="shared" si="2"/>
        <v>0.5</v>
      </c>
      <c r="H444" s="58">
        <v>0.0</v>
      </c>
      <c r="I444" s="61" t="str">
        <f t="shared" si="3"/>
        <v>No</v>
      </c>
      <c r="J444" s="62">
        <f t="shared" si="4"/>
        <v>0</v>
      </c>
      <c r="K444" s="62">
        <f t="shared" si="5"/>
        <v>0</v>
      </c>
      <c r="L444" s="62">
        <f t="shared" si="6"/>
        <v>1</v>
      </c>
      <c r="M444" s="62">
        <f t="shared" si="7"/>
        <v>0</v>
      </c>
    </row>
    <row r="445">
      <c r="A445" s="63" t="s">
        <v>400</v>
      </c>
      <c r="B445" s="64">
        <v>49.0</v>
      </c>
      <c r="C445" s="64">
        <v>7.0</v>
      </c>
      <c r="D445" s="64">
        <v>0.0</v>
      </c>
      <c r="E445" s="65">
        <v>3.0</v>
      </c>
      <c r="F445" s="59" t="str">
        <f t="shared" si="1"/>
        <v>No</v>
      </c>
      <c r="G445" s="60">
        <f t="shared" si="2"/>
        <v>0.7</v>
      </c>
      <c r="H445" s="65">
        <v>1.0</v>
      </c>
      <c r="I445" s="61" t="str">
        <f t="shared" si="3"/>
        <v>Sí</v>
      </c>
      <c r="J445" s="62">
        <f t="shared" si="4"/>
        <v>0</v>
      </c>
      <c r="K445" s="62">
        <f t="shared" si="5"/>
        <v>0</v>
      </c>
      <c r="L445" s="62">
        <f t="shared" si="6"/>
        <v>0</v>
      </c>
      <c r="M445" s="62">
        <f t="shared" si="7"/>
        <v>1</v>
      </c>
    </row>
    <row r="446">
      <c r="A446" s="56" t="s">
        <v>400</v>
      </c>
      <c r="B446" s="57">
        <v>50.0</v>
      </c>
      <c r="C446" s="57">
        <v>3.0</v>
      </c>
      <c r="D446" s="57">
        <v>0.0</v>
      </c>
      <c r="E446" s="58">
        <v>7.0</v>
      </c>
      <c r="F446" s="59" t="str">
        <f t="shared" si="1"/>
        <v>Sí</v>
      </c>
      <c r="G446" s="60">
        <f t="shared" si="2"/>
        <v>0.7</v>
      </c>
      <c r="H446" s="58">
        <v>0.0</v>
      </c>
      <c r="I446" s="61" t="str">
        <f t="shared" si="3"/>
        <v>No</v>
      </c>
      <c r="J446" s="62">
        <f t="shared" si="4"/>
        <v>0</v>
      </c>
      <c r="K446" s="62">
        <f t="shared" si="5"/>
        <v>0</v>
      </c>
      <c r="L446" s="62">
        <f t="shared" si="6"/>
        <v>1</v>
      </c>
      <c r="M446" s="62">
        <f t="shared" si="7"/>
        <v>0</v>
      </c>
    </row>
    <row r="447">
      <c r="A447" s="63" t="s">
        <v>400</v>
      </c>
      <c r="B447" s="64">
        <v>51.0</v>
      </c>
      <c r="C447" s="64">
        <v>10.0</v>
      </c>
      <c r="D447" s="64">
        <v>0.0</v>
      </c>
      <c r="E447" s="65">
        <v>0.0</v>
      </c>
      <c r="F447" s="59" t="str">
        <f t="shared" si="1"/>
        <v>No</v>
      </c>
      <c r="G447" s="60">
        <f t="shared" si="2"/>
        <v>1</v>
      </c>
      <c r="H447" s="65">
        <v>0.0</v>
      </c>
      <c r="I447" s="61" t="str">
        <f t="shared" si="3"/>
        <v>No</v>
      </c>
      <c r="J447" s="62">
        <f t="shared" si="4"/>
        <v>0</v>
      </c>
      <c r="K447" s="62">
        <f t="shared" si="5"/>
        <v>1</v>
      </c>
      <c r="L447" s="62">
        <f t="shared" si="6"/>
        <v>0</v>
      </c>
      <c r="M447" s="62">
        <f t="shared" si="7"/>
        <v>0</v>
      </c>
    </row>
    <row r="448">
      <c r="A448" s="56" t="s">
        <v>400</v>
      </c>
      <c r="B448" s="57">
        <v>52.0</v>
      </c>
      <c r="C448" s="57">
        <v>0.0</v>
      </c>
      <c r="D448" s="57">
        <v>0.0</v>
      </c>
      <c r="E448" s="58">
        <v>10.0</v>
      </c>
      <c r="F448" s="59" t="str">
        <f t="shared" si="1"/>
        <v>Sí</v>
      </c>
      <c r="G448" s="60">
        <f t="shared" si="2"/>
        <v>1</v>
      </c>
      <c r="H448" s="58">
        <v>0.0</v>
      </c>
      <c r="I448" s="61" t="str">
        <f t="shared" si="3"/>
        <v>No</v>
      </c>
      <c r="J448" s="62">
        <f t="shared" si="4"/>
        <v>0</v>
      </c>
      <c r="K448" s="62">
        <f t="shared" si="5"/>
        <v>0</v>
      </c>
      <c r="L448" s="62">
        <f t="shared" si="6"/>
        <v>1</v>
      </c>
      <c r="M448" s="62">
        <f t="shared" si="7"/>
        <v>0</v>
      </c>
    </row>
    <row r="449">
      <c r="A449" s="63" t="s">
        <v>400</v>
      </c>
      <c r="B449" s="64">
        <v>53.0</v>
      </c>
      <c r="C449" s="64">
        <v>10.0</v>
      </c>
      <c r="D449" s="64">
        <v>0.0</v>
      </c>
      <c r="E449" s="65">
        <v>0.0</v>
      </c>
      <c r="F449" s="59" t="str">
        <f t="shared" si="1"/>
        <v>No</v>
      </c>
      <c r="G449" s="60">
        <f t="shared" si="2"/>
        <v>1</v>
      </c>
      <c r="H449" s="65">
        <v>0.0</v>
      </c>
      <c r="I449" s="61" t="str">
        <f t="shared" si="3"/>
        <v>No</v>
      </c>
      <c r="J449" s="62">
        <f t="shared" si="4"/>
        <v>0</v>
      </c>
      <c r="K449" s="62">
        <f t="shared" si="5"/>
        <v>1</v>
      </c>
      <c r="L449" s="62">
        <f t="shared" si="6"/>
        <v>0</v>
      </c>
      <c r="M449" s="62">
        <f t="shared" si="7"/>
        <v>0</v>
      </c>
    </row>
    <row r="450">
      <c r="A450" s="56" t="s">
        <v>400</v>
      </c>
      <c r="B450" s="57">
        <v>54.0</v>
      </c>
      <c r="C450" s="57">
        <v>6.0</v>
      </c>
      <c r="D450" s="57">
        <v>0.0</v>
      </c>
      <c r="E450" s="58">
        <v>4.0</v>
      </c>
      <c r="F450" s="59" t="str">
        <f t="shared" si="1"/>
        <v>No</v>
      </c>
      <c r="G450" s="60">
        <f t="shared" si="2"/>
        <v>0.6</v>
      </c>
      <c r="H450" s="58">
        <v>1.0</v>
      </c>
      <c r="I450" s="61" t="str">
        <f t="shared" si="3"/>
        <v>Sí</v>
      </c>
      <c r="J450" s="62">
        <f t="shared" si="4"/>
        <v>0</v>
      </c>
      <c r="K450" s="62">
        <f t="shared" si="5"/>
        <v>0</v>
      </c>
      <c r="L450" s="62">
        <f t="shared" si="6"/>
        <v>0</v>
      </c>
      <c r="M450" s="62">
        <f t="shared" si="7"/>
        <v>1</v>
      </c>
    </row>
    <row r="451">
      <c r="A451" s="63" t="s">
        <v>400</v>
      </c>
      <c r="B451" s="64">
        <v>55.0</v>
      </c>
      <c r="C451" s="64">
        <v>10.0</v>
      </c>
      <c r="D451" s="64">
        <v>0.0</v>
      </c>
      <c r="E451" s="65">
        <v>0.0</v>
      </c>
      <c r="F451" s="59" t="str">
        <f t="shared" si="1"/>
        <v>No</v>
      </c>
      <c r="G451" s="60">
        <f t="shared" si="2"/>
        <v>1</v>
      </c>
      <c r="H451" s="65">
        <v>0.0</v>
      </c>
      <c r="I451" s="61" t="str">
        <f t="shared" si="3"/>
        <v>No</v>
      </c>
      <c r="J451" s="62">
        <f t="shared" si="4"/>
        <v>0</v>
      </c>
      <c r="K451" s="62">
        <f t="shared" si="5"/>
        <v>1</v>
      </c>
      <c r="L451" s="62">
        <f t="shared" si="6"/>
        <v>0</v>
      </c>
      <c r="M451" s="62">
        <f t="shared" si="7"/>
        <v>0</v>
      </c>
    </row>
    <row r="452">
      <c r="A452" s="56" t="s">
        <v>400</v>
      </c>
      <c r="B452" s="57">
        <v>56.0</v>
      </c>
      <c r="C452" s="57">
        <v>10.0</v>
      </c>
      <c r="D452" s="57">
        <v>0.0</v>
      </c>
      <c r="E452" s="58">
        <v>0.0</v>
      </c>
      <c r="F452" s="59" t="str">
        <f t="shared" si="1"/>
        <v>No</v>
      </c>
      <c r="G452" s="60">
        <f t="shared" si="2"/>
        <v>1</v>
      </c>
      <c r="H452" s="58">
        <v>0.0</v>
      </c>
      <c r="I452" s="61" t="str">
        <f t="shared" si="3"/>
        <v>No</v>
      </c>
      <c r="J452" s="62">
        <f t="shared" si="4"/>
        <v>0</v>
      </c>
      <c r="K452" s="62">
        <f t="shared" si="5"/>
        <v>1</v>
      </c>
      <c r="L452" s="62">
        <f t="shared" si="6"/>
        <v>0</v>
      </c>
      <c r="M452" s="62">
        <f t="shared" si="7"/>
        <v>0</v>
      </c>
    </row>
    <row r="453">
      <c r="A453" s="63" t="s">
        <v>400</v>
      </c>
      <c r="B453" s="64">
        <v>57.0</v>
      </c>
      <c r="C453" s="64">
        <v>10.0</v>
      </c>
      <c r="D453" s="64">
        <v>0.0</v>
      </c>
      <c r="E453" s="65">
        <v>0.0</v>
      </c>
      <c r="F453" s="59" t="str">
        <f t="shared" si="1"/>
        <v>No</v>
      </c>
      <c r="G453" s="60">
        <f t="shared" si="2"/>
        <v>1</v>
      </c>
      <c r="H453" s="65">
        <v>0.0</v>
      </c>
      <c r="I453" s="61" t="str">
        <f t="shared" si="3"/>
        <v>No</v>
      </c>
      <c r="J453" s="62">
        <f t="shared" si="4"/>
        <v>0</v>
      </c>
      <c r="K453" s="62">
        <f t="shared" si="5"/>
        <v>1</v>
      </c>
      <c r="L453" s="62">
        <f t="shared" si="6"/>
        <v>0</v>
      </c>
      <c r="M453" s="62">
        <f t="shared" si="7"/>
        <v>0</v>
      </c>
    </row>
    <row r="454">
      <c r="A454" s="56" t="s">
        <v>400</v>
      </c>
      <c r="B454" s="57">
        <v>58.0</v>
      </c>
      <c r="C454" s="57">
        <v>10.0</v>
      </c>
      <c r="D454" s="57">
        <v>0.0</v>
      </c>
      <c r="E454" s="58">
        <v>0.0</v>
      </c>
      <c r="F454" s="59" t="str">
        <f t="shared" si="1"/>
        <v>No</v>
      </c>
      <c r="G454" s="60">
        <f t="shared" si="2"/>
        <v>1</v>
      </c>
      <c r="H454" s="58">
        <v>0.0</v>
      </c>
      <c r="I454" s="61" t="str">
        <f t="shared" si="3"/>
        <v>No</v>
      </c>
      <c r="J454" s="62">
        <f t="shared" si="4"/>
        <v>0</v>
      </c>
      <c r="K454" s="62">
        <f t="shared" si="5"/>
        <v>1</v>
      </c>
      <c r="L454" s="62">
        <f t="shared" si="6"/>
        <v>0</v>
      </c>
      <c r="M454" s="62">
        <f t="shared" si="7"/>
        <v>0</v>
      </c>
    </row>
    <row r="455">
      <c r="A455" s="63" t="s">
        <v>400</v>
      </c>
      <c r="B455" s="64">
        <v>59.0</v>
      </c>
      <c r="C455" s="64">
        <v>10.0</v>
      </c>
      <c r="D455" s="64">
        <v>0.0</v>
      </c>
      <c r="E455" s="65">
        <v>0.0</v>
      </c>
      <c r="F455" s="59" t="str">
        <f t="shared" si="1"/>
        <v>No</v>
      </c>
      <c r="G455" s="60">
        <f t="shared" si="2"/>
        <v>1</v>
      </c>
      <c r="H455" s="65">
        <v>0.0</v>
      </c>
      <c r="I455" s="61" t="str">
        <f t="shared" si="3"/>
        <v>No</v>
      </c>
      <c r="J455" s="62">
        <f t="shared" si="4"/>
        <v>0</v>
      </c>
      <c r="K455" s="62">
        <f t="shared" si="5"/>
        <v>1</v>
      </c>
      <c r="L455" s="62">
        <f t="shared" si="6"/>
        <v>0</v>
      </c>
      <c r="M455" s="62">
        <f t="shared" si="7"/>
        <v>0</v>
      </c>
    </row>
    <row r="456">
      <c r="A456" s="56" t="s">
        <v>400</v>
      </c>
      <c r="B456" s="57">
        <v>60.0</v>
      </c>
      <c r="C456" s="57">
        <v>10.0</v>
      </c>
      <c r="D456" s="57">
        <v>0.0</v>
      </c>
      <c r="E456" s="58">
        <v>0.0</v>
      </c>
      <c r="F456" s="59" t="str">
        <f t="shared" si="1"/>
        <v>No</v>
      </c>
      <c r="G456" s="60">
        <f t="shared" si="2"/>
        <v>1</v>
      </c>
      <c r="H456" s="58">
        <v>0.0</v>
      </c>
      <c r="I456" s="61" t="str">
        <f t="shared" si="3"/>
        <v>No</v>
      </c>
      <c r="J456" s="62">
        <f t="shared" si="4"/>
        <v>0</v>
      </c>
      <c r="K456" s="62">
        <f t="shared" si="5"/>
        <v>1</v>
      </c>
      <c r="L456" s="62">
        <f t="shared" si="6"/>
        <v>0</v>
      </c>
      <c r="M456" s="62">
        <f t="shared" si="7"/>
        <v>0</v>
      </c>
    </row>
    <row r="457">
      <c r="A457" s="63" t="s">
        <v>400</v>
      </c>
      <c r="B457" s="64">
        <v>61.0</v>
      </c>
      <c r="C457" s="64">
        <v>2.0</v>
      </c>
      <c r="D457" s="64">
        <v>8.0</v>
      </c>
      <c r="E457" s="65">
        <v>0.0</v>
      </c>
      <c r="F457" s="59" t="str">
        <f t="shared" si="1"/>
        <v>No</v>
      </c>
      <c r="G457" s="60">
        <f t="shared" si="2"/>
        <v>0.2</v>
      </c>
      <c r="H457" s="65">
        <v>0.0</v>
      </c>
      <c r="I457" s="61" t="str">
        <f t="shared" si="3"/>
        <v>No</v>
      </c>
      <c r="J457" s="62">
        <f t="shared" si="4"/>
        <v>0</v>
      </c>
      <c r="K457" s="62">
        <f t="shared" si="5"/>
        <v>1</v>
      </c>
      <c r="L457" s="62">
        <f t="shared" si="6"/>
        <v>0</v>
      </c>
      <c r="M457" s="62">
        <f t="shared" si="7"/>
        <v>0</v>
      </c>
    </row>
    <row r="458">
      <c r="A458" s="56" t="s">
        <v>458</v>
      </c>
      <c r="B458" s="57">
        <v>0.0</v>
      </c>
      <c r="C458" s="57">
        <v>0.0</v>
      </c>
      <c r="D458" s="57">
        <v>0.0</v>
      </c>
      <c r="E458" s="58">
        <v>10.0</v>
      </c>
      <c r="F458" s="59" t="str">
        <f t="shared" si="1"/>
        <v>Sí</v>
      </c>
      <c r="G458" s="60">
        <f t="shared" si="2"/>
        <v>1</v>
      </c>
      <c r="H458" s="58">
        <v>0.0</v>
      </c>
      <c r="I458" s="61" t="str">
        <f t="shared" si="3"/>
        <v>No</v>
      </c>
      <c r="J458" s="62">
        <f t="shared" si="4"/>
        <v>0</v>
      </c>
      <c r="K458" s="62">
        <f t="shared" si="5"/>
        <v>0</v>
      </c>
      <c r="L458" s="62">
        <f t="shared" si="6"/>
        <v>1</v>
      </c>
      <c r="M458" s="62">
        <f t="shared" si="7"/>
        <v>0</v>
      </c>
    </row>
    <row r="459">
      <c r="A459" s="63" t="s">
        <v>458</v>
      </c>
      <c r="B459" s="64">
        <v>1.0</v>
      </c>
      <c r="C459" s="64">
        <v>10.0</v>
      </c>
      <c r="D459" s="64">
        <v>0.0</v>
      </c>
      <c r="E459" s="65">
        <v>0.0</v>
      </c>
      <c r="F459" s="59" t="str">
        <f t="shared" si="1"/>
        <v>No</v>
      </c>
      <c r="G459" s="60">
        <f t="shared" si="2"/>
        <v>1</v>
      </c>
      <c r="H459" s="65">
        <v>0.0</v>
      </c>
      <c r="I459" s="61" t="str">
        <f t="shared" si="3"/>
        <v>No</v>
      </c>
      <c r="J459" s="62">
        <f t="shared" si="4"/>
        <v>0</v>
      </c>
      <c r="K459" s="62">
        <f t="shared" si="5"/>
        <v>1</v>
      </c>
      <c r="L459" s="62">
        <f t="shared" si="6"/>
        <v>0</v>
      </c>
      <c r="M459" s="62">
        <f t="shared" si="7"/>
        <v>0</v>
      </c>
    </row>
    <row r="460">
      <c r="A460" s="56" t="s">
        <v>458</v>
      </c>
      <c r="B460" s="57">
        <v>2.0</v>
      </c>
      <c r="C460" s="57">
        <v>0.0</v>
      </c>
      <c r="D460" s="57">
        <v>0.0</v>
      </c>
      <c r="E460" s="58">
        <v>10.0</v>
      </c>
      <c r="F460" s="59" t="str">
        <f t="shared" si="1"/>
        <v>Sí</v>
      </c>
      <c r="G460" s="60">
        <f t="shared" si="2"/>
        <v>1</v>
      </c>
      <c r="H460" s="58">
        <v>0.0</v>
      </c>
      <c r="I460" s="61" t="str">
        <f t="shared" si="3"/>
        <v>No</v>
      </c>
      <c r="J460" s="62">
        <f t="shared" si="4"/>
        <v>0</v>
      </c>
      <c r="K460" s="62">
        <f t="shared" si="5"/>
        <v>0</v>
      </c>
      <c r="L460" s="62">
        <f t="shared" si="6"/>
        <v>1</v>
      </c>
      <c r="M460" s="62">
        <f t="shared" si="7"/>
        <v>0</v>
      </c>
    </row>
    <row r="461">
      <c r="A461" s="63" t="s">
        <v>458</v>
      </c>
      <c r="B461" s="64">
        <v>3.0</v>
      </c>
      <c r="C461" s="64">
        <v>10.0</v>
      </c>
      <c r="D461" s="64">
        <v>0.0</v>
      </c>
      <c r="E461" s="65">
        <v>0.0</v>
      </c>
      <c r="F461" s="59" t="str">
        <f t="shared" si="1"/>
        <v>No</v>
      </c>
      <c r="G461" s="60">
        <f t="shared" si="2"/>
        <v>1</v>
      </c>
      <c r="H461" s="65">
        <v>0.0</v>
      </c>
      <c r="I461" s="61" t="str">
        <f t="shared" si="3"/>
        <v>No</v>
      </c>
      <c r="J461" s="62">
        <f t="shared" si="4"/>
        <v>0</v>
      </c>
      <c r="K461" s="62">
        <f t="shared" si="5"/>
        <v>1</v>
      </c>
      <c r="L461" s="62">
        <f t="shared" si="6"/>
        <v>0</v>
      </c>
      <c r="M461" s="62">
        <f t="shared" si="7"/>
        <v>0</v>
      </c>
    </row>
    <row r="462">
      <c r="A462" s="56" t="s">
        <v>458</v>
      </c>
      <c r="B462" s="57">
        <v>4.0</v>
      </c>
      <c r="C462" s="57">
        <v>10.0</v>
      </c>
      <c r="D462" s="57">
        <v>0.0</v>
      </c>
      <c r="E462" s="58">
        <v>0.0</v>
      </c>
      <c r="F462" s="59" t="str">
        <f t="shared" si="1"/>
        <v>No</v>
      </c>
      <c r="G462" s="60">
        <f t="shared" si="2"/>
        <v>1</v>
      </c>
      <c r="H462" s="58">
        <v>0.0</v>
      </c>
      <c r="I462" s="61" t="str">
        <f t="shared" si="3"/>
        <v>No</v>
      </c>
      <c r="J462" s="62">
        <f t="shared" si="4"/>
        <v>0</v>
      </c>
      <c r="K462" s="62">
        <f t="shared" si="5"/>
        <v>1</v>
      </c>
      <c r="L462" s="62">
        <f t="shared" si="6"/>
        <v>0</v>
      </c>
      <c r="M462" s="62">
        <f t="shared" si="7"/>
        <v>0</v>
      </c>
    </row>
    <row r="463">
      <c r="A463" s="63" t="s">
        <v>458</v>
      </c>
      <c r="B463" s="64">
        <v>5.0</v>
      </c>
      <c r="C463" s="64">
        <v>10.0</v>
      </c>
      <c r="D463" s="64">
        <v>0.0</v>
      </c>
      <c r="E463" s="65">
        <v>0.0</v>
      </c>
      <c r="F463" s="59" t="str">
        <f t="shared" si="1"/>
        <v>No</v>
      </c>
      <c r="G463" s="60">
        <f t="shared" si="2"/>
        <v>1</v>
      </c>
      <c r="H463" s="65">
        <v>0.0</v>
      </c>
      <c r="I463" s="61" t="str">
        <f t="shared" si="3"/>
        <v>No</v>
      </c>
      <c r="J463" s="62">
        <f t="shared" si="4"/>
        <v>0</v>
      </c>
      <c r="K463" s="62">
        <f t="shared" si="5"/>
        <v>1</v>
      </c>
      <c r="L463" s="62">
        <f t="shared" si="6"/>
        <v>0</v>
      </c>
      <c r="M463" s="62">
        <f t="shared" si="7"/>
        <v>0</v>
      </c>
    </row>
    <row r="464">
      <c r="A464" s="56" t="s">
        <v>458</v>
      </c>
      <c r="B464" s="57">
        <v>6.0</v>
      </c>
      <c r="C464" s="57">
        <v>10.0</v>
      </c>
      <c r="D464" s="57">
        <v>0.0</v>
      </c>
      <c r="E464" s="58">
        <v>0.0</v>
      </c>
      <c r="F464" s="59" t="str">
        <f t="shared" si="1"/>
        <v>No</v>
      </c>
      <c r="G464" s="60">
        <f t="shared" si="2"/>
        <v>1</v>
      </c>
      <c r="H464" s="58">
        <v>0.0</v>
      </c>
      <c r="I464" s="61" t="str">
        <f t="shared" si="3"/>
        <v>No</v>
      </c>
      <c r="J464" s="62">
        <f t="shared" si="4"/>
        <v>0</v>
      </c>
      <c r="K464" s="62">
        <f t="shared" si="5"/>
        <v>1</v>
      </c>
      <c r="L464" s="62">
        <f t="shared" si="6"/>
        <v>0</v>
      </c>
      <c r="M464" s="62">
        <f t="shared" si="7"/>
        <v>0</v>
      </c>
    </row>
    <row r="465">
      <c r="A465" s="63" t="s">
        <v>458</v>
      </c>
      <c r="B465" s="64">
        <v>7.0</v>
      </c>
      <c r="C465" s="64">
        <v>10.0</v>
      </c>
      <c r="D465" s="64">
        <v>0.0</v>
      </c>
      <c r="E465" s="65">
        <v>0.0</v>
      </c>
      <c r="F465" s="59" t="str">
        <f t="shared" si="1"/>
        <v>No</v>
      </c>
      <c r="G465" s="60">
        <f t="shared" si="2"/>
        <v>1</v>
      </c>
      <c r="H465" s="65">
        <v>1.0</v>
      </c>
      <c r="I465" s="61" t="str">
        <f t="shared" si="3"/>
        <v>Sí</v>
      </c>
      <c r="J465" s="62">
        <f t="shared" si="4"/>
        <v>0</v>
      </c>
      <c r="K465" s="62">
        <f t="shared" si="5"/>
        <v>0</v>
      </c>
      <c r="L465" s="62">
        <f t="shared" si="6"/>
        <v>0</v>
      </c>
      <c r="M465" s="62">
        <f t="shared" si="7"/>
        <v>1</v>
      </c>
    </row>
    <row r="466">
      <c r="A466" s="56" t="s">
        <v>458</v>
      </c>
      <c r="B466" s="57">
        <v>8.0</v>
      </c>
      <c r="C466" s="57">
        <v>0.0</v>
      </c>
      <c r="D466" s="57">
        <v>0.0</v>
      </c>
      <c r="E466" s="58">
        <v>10.0</v>
      </c>
      <c r="F466" s="59" t="str">
        <f t="shared" si="1"/>
        <v>Sí</v>
      </c>
      <c r="G466" s="60">
        <f t="shared" si="2"/>
        <v>1</v>
      </c>
      <c r="H466" s="58">
        <v>0.0</v>
      </c>
      <c r="I466" s="61" t="str">
        <f t="shared" si="3"/>
        <v>No</v>
      </c>
      <c r="J466" s="62">
        <f t="shared" si="4"/>
        <v>0</v>
      </c>
      <c r="K466" s="62">
        <f t="shared" si="5"/>
        <v>0</v>
      </c>
      <c r="L466" s="62">
        <f t="shared" si="6"/>
        <v>1</v>
      </c>
      <c r="M466" s="62">
        <f t="shared" si="7"/>
        <v>0</v>
      </c>
    </row>
    <row r="467">
      <c r="A467" s="63" t="s">
        <v>458</v>
      </c>
      <c r="B467" s="64">
        <v>9.0</v>
      </c>
      <c r="C467" s="64">
        <v>10.0</v>
      </c>
      <c r="D467" s="64">
        <v>0.0</v>
      </c>
      <c r="E467" s="65">
        <v>0.0</v>
      </c>
      <c r="F467" s="59" t="str">
        <f t="shared" si="1"/>
        <v>No</v>
      </c>
      <c r="G467" s="60">
        <f t="shared" si="2"/>
        <v>1</v>
      </c>
      <c r="H467" s="65">
        <v>1.0</v>
      </c>
      <c r="I467" s="61" t="str">
        <f t="shared" si="3"/>
        <v>Sí</v>
      </c>
      <c r="J467" s="62">
        <f t="shared" si="4"/>
        <v>0</v>
      </c>
      <c r="K467" s="62">
        <f t="shared" si="5"/>
        <v>0</v>
      </c>
      <c r="L467" s="62">
        <f t="shared" si="6"/>
        <v>0</v>
      </c>
      <c r="M467" s="62">
        <f t="shared" si="7"/>
        <v>1</v>
      </c>
    </row>
    <row r="468">
      <c r="A468" s="56" t="s">
        <v>458</v>
      </c>
      <c r="B468" s="57">
        <v>10.0</v>
      </c>
      <c r="C468" s="57">
        <v>10.0</v>
      </c>
      <c r="D468" s="57">
        <v>0.0</v>
      </c>
      <c r="E468" s="58">
        <v>0.0</v>
      </c>
      <c r="F468" s="59" t="str">
        <f t="shared" si="1"/>
        <v>No</v>
      </c>
      <c r="G468" s="60">
        <f t="shared" si="2"/>
        <v>1</v>
      </c>
      <c r="H468" s="58">
        <v>0.0</v>
      </c>
      <c r="I468" s="61" t="str">
        <f t="shared" si="3"/>
        <v>No</v>
      </c>
      <c r="J468" s="62">
        <f t="shared" si="4"/>
        <v>0</v>
      </c>
      <c r="K468" s="62">
        <f t="shared" si="5"/>
        <v>1</v>
      </c>
      <c r="L468" s="62">
        <f t="shared" si="6"/>
        <v>0</v>
      </c>
      <c r="M468" s="62">
        <f t="shared" si="7"/>
        <v>0</v>
      </c>
    </row>
    <row r="469">
      <c r="A469" s="63" t="s">
        <v>458</v>
      </c>
      <c r="B469" s="64">
        <v>11.0</v>
      </c>
      <c r="C469" s="64">
        <v>0.0</v>
      </c>
      <c r="D469" s="64">
        <v>0.0</v>
      </c>
      <c r="E469" s="65">
        <v>10.0</v>
      </c>
      <c r="F469" s="59" t="str">
        <f t="shared" si="1"/>
        <v>Sí</v>
      </c>
      <c r="G469" s="60">
        <f t="shared" si="2"/>
        <v>1</v>
      </c>
      <c r="H469" s="65">
        <v>1.0</v>
      </c>
      <c r="I469" s="61" t="str">
        <f t="shared" si="3"/>
        <v>Sí</v>
      </c>
      <c r="J469" s="62">
        <f t="shared" si="4"/>
        <v>1</v>
      </c>
      <c r="K469" s="62">
        <f t="shared" si="5"/>
        <v>0</v>
      </c>
      <c r="L469" s="62">
        <f t="shared" si="6"/>
        <v>0</v>
      </c>
      <c r="M469" s="62">
        <f t="shared" si="7"/>
        <v>0</v>
      </c>
    </row>
    <row r="470">
      <c r="A470" s="56" t="s">
        <v>458</v>
      </c>
      <c r="B470" s="57">
        <v>12.0</v>
      </c>
      <c r="C470" s="57">
        <v>10.0</v>
      </c>
      <c r="D470" s="57">
        <v>0.0</v>
      </c>
      <c r="E470" s="58">
        <v>0.0</v>
      </c>
      <c r="F470" s="59" t="str">
        <f t="shared" si="1"/>
        <v>No</v>
      </c>
      <c r="G470" s="60">
        <f t="shared" si="2"/>
        <v>1</v>
      </c>
      <c r="H470" s="58">
        <v>0.0</v>
      </c>
      <c r="I470" s="61" t="str">
        <f t="shared" si="3"/>
        <v>No</v>
      </c>
      <c r="J470" s="62">
        <f t="shared" si="4"/>
        <v>0</v>
      </c>
      <c r="K470" s="62">
        <f t="shared" si="5"/>
        <v>1</v>
      </c>
      <c r="L470" s="62">
        <f t="shared" si="6"/>
        <v>0</v>
      </c>
      <c r="M470" s="62">
        <f t="shared" si="7"/>
        <v>0</v>
      </c>
    </row>
    <row r="471">
      <c r="A471" s="63" t="s">
        <v>458</v>
      </c>
      <c r="B471" s="64">
        <v>13.0</v>
      </c>
      <c r="C471" s="64">
        <v>0.0</v>
      </c>
      <c r="D471" s="64">
        <v>0.0</v>
      </c>
      <c r="E471" s="65">
        <v>10.0</v>
      </c>
      <c r="F471" s="59" t="str">
        <f t="shared" si="1"/>
        <v>Sí</v>
      </c>
      <c r="G471" s="60">
        <f t="shared" si="2"/>
        <v>1</v>
      </c>
      <c r="H471" s="65">
        <v>1.0</v>
      </c>
      <c r="I471" s="61" t="str">
        <f t="shared" si="3"/>
        <v>Sí</v>
      </c>
      <c r="J471" s="62">
        <f t="shared" si="4"/>
        <v>1</v>
      </c>
      <c r="K471" s="62">
        <f t="shared" si="5"/>
        <v>0</v>
      </c>
      <c r="L471" s="62">
        <f t="shared" si="6"/>
        <v>0</v>
      </c>
      <c r="M471" s="62">
        <f t="shared" si="7"/>
        <v>0</v>
      </c>
    </row>
    <row r="472">
      <c r="A472" s="56" t="s">
        <v>458</v>
      </c>
      <c r="B472" s="57">
        <v>14.0</v>
      </c>
      <c r="C472" s="57">
        <v>3.0</v>
      </c>
      <c r="D472" s="57">
        <v>0.0</v>
      </c>
      <c r="E472" s="58">
        <v>7.0</v>
      </c>
      <c r="F472" s="59" t="str">
        <f t="shared" si="1"/>
        <v>Sí</v>
      </c>
      <c r="G472" s="60">
        <f t="shared" si="2"/>
        <v>0.7</v>
      </c>
      <c r="H472" s="58">
        <v>0.0</v>
      </c>
      <c r="I472" s="61" t="str">
        <f t="shared" si="3"/>
        <v>No</v>
      </c>
      <c r="J472" s="62">
        <f t="shared" si="4"/>
        <v>0</v>
      </c>
      <c r="K472" s="62">
        <f t="shared" si="5"/>
        <v>0</v>
      </c>
      <c r="L472" s="62">
        <f t="shared" si="6"/>
        <v>1</v>
      </c>
      <c r="M472" s="62">
        <f t="shared" si="7"/>
        <v>0</v>
      </c>
    </row>
    <row r="473">
      <c r="A473" s="63" t="s">
        <v>458</v>
      </c>
      <c r="B473" s="64">
        <v>15.0</v>
      </c>
      <c r="C473" s="64">
        <v>10.0</v>
      </c>
      <c r="D473" s="64">
        <v>0.0</v>
      </c>
      <c r="E473" s="65">
        <v>0.0</v>
      </c>
      <c r="F473" s="59" t="str">
        <f t="shared" si="1"/>
        <v>No</v>
      </c>
      <c r="G473" s="60">
        <f t="shared" si="2"/>
        <v>1</v>
      </c>
      <c r="H473" s="65">
        <v>0.0</v>
      </c>
      <c r="I473" s="61" t="str">
        <f t="shared" si="3"/>
        <v>No</v>
      </c>
      <c r="J473" s="62">
        <f t="shared" si="4"/>
        <v>0</v>
      </c>
      <c r="K473" s="62">
        <f t="shared" si="5"/>
        <v>1</v>
      </c>
      <c r="L473" s="62">
        <f t="shared" si="6"/>
        <v>0</v>
      </c>
      <c r="M473" s="62">
        <f t="shared" si="7"/>
        <v>0</v>
      </c>
    </row>
    <row r="474">
      <c r="A474" s="56" t="s">
        <v>458</v>
      </c>
      <c r="B474" s="57">
        <v>16.0</v>
      </c>
      <c r="C474" s="57">
        <v>10.0</v>
      </c>
      <c r="D474" s="57">
        <v>0.0</v>
      </c>
      <c r="E474" s="58">
        <v>0.0</v>
      </c>
      <c r="F474" s="59" t="str">
        <f t="shared" si="1"/>
        <v>No</v>
      </c>
      <c r="G474" s="60">
        <f t="shared" si="2"/>
        <v>1</v>
      </c>
      <c r="H474" s="58">
        <v>1.0</v>
      </c>
      <c r="I474" s="61" t="str">
        <f t="shared" si="3"/>
        <v>Sí</v>
      </c>
      <c r="J474" s="62">
        <f t="shared" si="4"/>
        <v>0</v>
      </c>
      <c r="K474" s="62">
        <f t="shared" si="5"/>
        <v>0</v>
      </c>
      <c r="L474" s="62">
        <f t="shared" si="6"/>
        <v>0</v>
      </c>
      <c r="M474" s="62">
        <f t="shared" si="7"/>
        <v>1</v>
      </c>
    </row>
    <row r="475">
      <c r="A475" s="63" t="s">
        <v>458</v>
      </c>
      <c r="B475" s="64">
        <v>17.0</v>
      </c>
      <c r="C475" s="64">
        <v>7.0</v>
      </c>
      <c r="D475" s="64">
        <v>0.0</v>
      </c>
      <c r="E475" s="65">
        <v>3.0</v>
      </c>
      <c r="F475" s="59" t="str">
        <f t="shared" si="1"/>
        <v>No</v>
      </c>
      <c r="G475" s="60">
        <f t="shared" si="2"/>
        <v>0.7</v>
      </c>
      <c r="H475" s="65">
        <v>0.0</v>
      </c>
      <c r="I475" s="61" t="str">
        <f t="shared" si="3"/>
        <v>No</v>
      </c>
      <c r="J475" s="62">
        <f t="shared" si="4"/>
        <v>0</v>
      </c>
      <c r="K475" s="62">
        <f t="shared" si="5"/>
        <v>1</v>
      </c>
      <c r="L475" s="62">
        <f t="shared" si="6"/>
        <v>0</v>
      </c>
      <c r="M475" s="62">
        <f t="shared" si="7"/>
        <v>0</v>
      </c>
    </row>
    <row r="476">
      <c r="A476" s="56" t="s">
        <v>458</v>
      </c>
      <c r="B476" s="57">
        <v>18.0</v>
      </c>
      <c r="C476" s="57">
        <v>9.0</v>
      </c>
      <c r="D476" s="57">
        <v>0.0</v>
      </c>
      <c r="E476" s="58">
        <v>1.0</v>
      </c>
      <c r="F476" s="59" t="str">
        <f t="shared" si="1"/>
        <v>No</v>
      </c>
      <c r="G476" s="60">
        <f t="shared" si="2"/>
        <v>0.9</v>
      </c>
      <c r="H476" s="58">
        <v>1.0</v>
      </c>
      <c r="I476" s="61" t="str">
        <f t="shared" si="3"/>
        <v>Sí</v>
      </c>
      <c r="J476" s="62">
        <f t="shared" si="4"/>
        <v>0</v>
      </c>
      <c r="K476" s="62">
        <f t="shared" si="5"/>
        <v>0</v>
      </c>
      <c r="L476" s="62">
        <f t="shared" si="6"/>
        <v>0</v>
      </c>
      <c r="M476" s="62">
        <f t="shared" si="7"/>
        <v>1</v>
      </c>
    </row>
    <row r="477">
      <c r="A477" s="63" t="s">
        <v>458</v>
      </c>
      <c r="B477" s="64">
        <v>19.0</v>
      </c>
      <c r="C477" s="64">
        <v>10.0</v>
      </c>
      <c r="D477" s="64">
        <v>0.0</v>
      </c>
      <c r="E477" s="65">
        <v>0.0</v>
      </c>
      <c r="F477" s="59" t="str">
        <f t="shared" si="1"/>
        <v>No</v>
      </c>
      <c r="G477" s="60">
        <f t="shared" si="2"/>
        <v>1</v>
      </c>
      <c r="H477" s="65">
        <v>0.0</v>
      </c>
      <c r="I477" s="61" t="str">
        <f t="shared" si="3"/>
        <v>No</v>
      </c>
      <c r="J477" s="62">
        <f t="shared" si="4"/>
        <v>0</v>
      </c>
      <c r="K477" s="62">
        <f t="shared" si="5"/>
        <v>1</v>
      </c>
      <c r="L477" s="62">
        <f t="shared" si="6"/>
        <v>0</v>
      </c>
      <c r="M477" s="62">
        <f t="shared" si="7"/>
        <v>0</v>
      </c>
    </row>
    <row r="478">
      <c r="A478" s="56" t="s">
        <v>458</v>
      </c>
      <c r="B478" s="57">
        <v>20.0</v>
      </c>
      <c r="C478" s="57">
        <v>0.0</v>
      </c>
      <c r="D478" s="57">
        <v>0.0</v>
      </c>
      <c r="E478" s="58">
        <v>10.0</v>
      </c>
      <c r="F478" s="59" t="str">
        <f t="shared" si="1"/>
        <v>Sí</v>
      </c>
      <c r="G478" s="60">
        <f t="shared" si="2"/>
        <v>1</v>
      </c>
      <c r="H478" s="58">
        <v>1.0</v>
      </c>
      <c r="I478" s="61" t="str">
        <f t="shared" si="3"/>
        <v>Sí</v>
      </c>
      <c r="J478" s="62">
        <f t="shared" si="4"/>
        <v>1</v>
      </c>
      <c r="K478" s="62">
        <f t="shared" si="5"/>
        <v>0</v>
      </c>
      <c r="L478" s="62">
        <f t="shared" si="6"/>
        <v>0</v>
      </c>
      <c r="M478" s="62">
        <f t="shared" si="7"/>
        <v>0</v>
      </c>
    </row>
    <row r="479">
      <c r="A479" s="63" t="s">
        <v>458</v>
      </c>
      <c r="B479" s="64">
        <v>21.0</v>
      </c>
      <c r="C479" s="64">
        <v>0.0</v>
      </c>
      <c r="D479" s="64">
        <v>0.0</v>
      </c>
      <c r="E479" s="65">
        <v>10.0</v>
      </c>
      <c r="F479" s="59" t="str">
        <f t="shared" si="1"/>
        <v>Sí</v>
      </c>
      <c r="G479" s="60">
        <f t="shared" si="2"/>
        <v>1</v>
      </c>
      <c r="H479" s="65">
        <v>1.0</v>
      </c>
      <c r="I479" s="61" t="str">
        <f t="shared" si="3"/>
        <v>Sí</v>
      </c>
      <c r="J479" s="62">
        <f t="shared" si="4"/>
        <v>1</v>
      </c>
      <c r="K479" s="62">
        <f t="shared" si="5"/>
        <v>0</v>
      </c>
      <c r="L479" s="62">
        <f t="shared" si="6"/>
        <v>0</v>
      </c>
      <c r="M479" s="62">
        <f t="shared" si="7"/>
        <v>0</v>
      </c>
    </row>
    <row r="480">
      <c r="A480" s="56" t="s">
        <v>458</v>
      </c>
      <c r="B480" s="57">
        <v>22.0</v>
      </c>
      <c r="C480" s="57">
        <v>0.0</v>
      </c>
      <c r="D480" s="57">
        <v>0.0</v>
      </c>
      <c r="E480" s="58">
        <v>10.0</v>
      </c>
      <c r="F480" s="59" t="str">
        <f t="shared" si="1"/>
        <v>Sí</v>
      </c>
      <c r="G480" s="60">
        <f t="shared" si="2"/>
        <v>1</v>
      </c>
      <c r="H480" s="58">
        <v>0.0</v>
      </c>
      <c r="I480" s="61" t="str">
        <f t="shared" si="3"/>
        <v>No</v>
      </c>
      <c r="J480" s="62">
        <f t="shared" si="4"/>
        <v>0</v>
      </c>
      <c r="K480" s="62">
        <f t="shared" si="5"/>
        <v>0</v>
      </c>
      <c r="L480" s="62">
        <f t="shared" si="6"/>
        <v>1</v>
      </c>
      <c r="M480" s="62">
        <f t="shared" si="7"/>
        <v>0</v>
      </c>
    </row>
    <row r="481">
      <c r="A481" s="63" t="s">
        <v>458</v>
      </c>
      <c r="B481" s="64">
        <v>23.0</v>
      </c>
      <c r="C481" s="64">
        <v>10.0</v>
      </c>
      <c r="D481" s="64">
        <v>0.0</v>
      </c>
      <c r="E481" s="65">
        <v>0.0</v>
      </c>
      <c r="F481" s="59" t="str">
        <f t="shared" si="1"/>
        <v>No</v>
      </c>
      <c r="G481" s="60">
        <f t="shared" si="2"/>
        <v>1</v>
      </c>
      <c r="H481" s="65">
        <v>1.0</v>
      </c>
      <c r="I481" s="61" t="str">
        <f t="shared" si="3"/>
        <v>Sí</v>
      </c>
      <c r="J481" s="62">
        <f t="shared" si="4"/>
        <v>0</v>
      </c>
      <c r="K481" s="62">
        <f t="shared" si="5"/>
        <v>0</v>
      </c>
      <c r="L481" s="62">
        <f t="shared" si="6"/>
        <v>0</v>
      </c>
      <c r="M481" s="62">
        <f t="shared" si="7"/>
        <v>1</v>
      </c>
    </row>
    <row r="482">
      <c r="A482" s="56" t="s">
        <v>458</v>
      </c>
      <c r="B482" s="57">
        <v>24.0</v>
      </c>
      <c r="C482" s="57">
        <v>10.0</v>
      </c>
      <c r="D482" s="57">
        <v>0.0</v>
      </c>
      <c r="E482" s="58">
        <v>0.0</v>
      </c>
      <c r="F482" s="59" t="str">
        <f t="shared" si="1"/>
        <v>No</v>
      </c>
      <c r="G482" s="60">
        <f t="shared" si="2"/>
        <v>1</v>
      </c>
      <c r="H482" s="58">
        <v>0.0</v>
      </c>
      <c r="I482" s="61" t="str">
        <f t="shared" si="3"/>
        <v>No</v>
      </c>
      <c r="J482" s="62">
        <f t="shared" si="4"/>
        <v>0</v>
      </c>
      <c r="K482" s="62">
        <f t="shared" si="5"/>
        <v>1</v>
      </c>
      <c r="L482" s="62">
        <f t="shared" si="6"/>
        <v>0</v>
      </c>
      <c r="M482" s="62">
        <f t="shared" si="7"/>
        <v>0</v>
      </c>
    </row>
    <row r="483">
      <c r="A483" s="63" t="s">
        <v>458</v>
      </c>
      <c r="B483" s="64">
        <v>25.0</v>
      </c>
      <c r="C483" s="64">
        <v>0.0</v>
      </c>
      <c r="D483" s="64">
        <v>0.0</v>
      </c>
      <c r="E483" s="65">
        <v>10.0</v>
      </c>
      <c r="F483" s="59" t="str">
        <f t="shared" si="1"/>
        <v>Sí</v>
      </c>
      <c r="G483" s="60">
        <f t="shared" si="2"/>
        <v>1</v>
      </c>
      <c r="H483" s="65">
        <v>0.0</v>
      </c>
      <c r="I483" s="61" t="str">
        <f t="shared" si="3"/>
        <v>No</v>
      </c>
      <c r="J483" s="62">
        <f t="shared" si="4"/>
        <v>0</v>
      </c>
      <c r="K483" s="62">
        <f t="shared" si="5"/>
        <v>0</v>
      </c>
      <c r="L483" s="62">
        <f t="shared" si="6"/>
        <v>1</v>
      </c>
      <c r="M483" s="62">
        <f t="shared" si="7"/>
        <v>0</v>
      </c>
    </row>
    <row r="484">
      <c r="A484" s="56" t="s">
        <v>458</v>
      </c>
      <c r="B484" s="57">
        <v>26.0</v>
      </c>
      <c r="C484" s="57">
        <v>0.0</v>
      </c>
      <c r="D484" s="57">
        <v>0.0</v>
      </c>
      <c r="E484" s="58">
        <v>10.0</v>
      </c>
      <c r="F484" s="59" t="str">
        <f t="shared" si="1"/>
        <v>Sí</v>
      </c>
      <c r="G484" s="60">
        <f t="shared" si="2"/>
        <v>1</v>
      </c>
      <c r="H484" s="58">
        <v>1.0</v>
      </c>
      <c r="I484" s="61" t="str">
        <f t="shared" si="3"/>
        <v>Sí</v>
      </c>
      <c r="J484" s="62">
        <f t="shared" si="4"/>
        <v>1</v>
      </c>
      <c r="K484" s="62">
        <f t="shared" si="5"/>
        <v>0</v>
      </c>
      <c r="L484" s="62">
        <f t="shared" si="6"/>
        <v>0</v>
      </c>
      <c r="M484" s="62">
        <f t="shared" si="7"/>
        <v>0</v>
      </c>
    </row>
    <row r="485">
      <c r="A485" s="63" t="s">
        <v>458</v>
      </c>
      <c r="B485" s="64">
        <v>27.0</v>
      </c>
      <c r="C485" s="64">
        <v>0.0</v>
      </c>
      <c r="D485" s="64">
        <v>0.0</v>
      </c>
      <c r="E485" s="65">
        <v>10.0</v>
      </c>
      <c r="F485" s="59" t="str">
        <f t="shared" si="1"/>
        <v>Sí</v>
      </c>
      <c r="G485" s="60">
        <f t="shared" si="2"/>
        <v>1</v>
      </c>
      <c r="H485" s="65">
        <v>1.0</v>
      </c>
      <c r="I485" s="61" t="str">
        <f t="shared" si="3"/>
        <v>Sí</v>
      </c>
      <c r="J485" s="62">
        <f t="shared" si="4"/>
        <v>1</v>
      </c>
      <c r="K485" s="62">
        <f t="shared" si="5"/>
        <v>0</v>
      </c>
      <c r="L485" s="62">
        <f t="shared" si="6"/>
        <v>0</v>
      </c>
      <c r="M485" s="62">
        <f t="shared" si="7"/>
        <v>0</v>
      </c>
    </row>
    <row r="486">
      <c r="A486" s="56" t="s">
        <v>458</v>
      </c>
      <c r="B486" s="57">
        <v>28.0</v>
      </c>
      <c r="C486" s="57">
        <v>10.0</v>
      </c>
      <c r="D486" s="57">
        <v>0.0</v>
      </c>
      <c r="E486" s="58">
        <v>0.0</v>
      </c>
      <c r="F486" s="59" t="str">
        <f t="shared" si="1"/>
        <v>No</v>
      </c>
      <c r="G486" s="60">
        <f t="shared" si="2"/>
        <v>1</v>
      </c>
      <c r="H486" s="58">
        <v>1.0</v>
      </c>
      <c r="I486" s="61" t="str">
        <f t="shared" si="3"/>
        <v>Sí</v>
      </c>
      <c r="J486" s="62">
        <f t="shared" si="4"/>
        <v>0</v>
      </c>
      <c r="K486" s="62">
        <f t="shared" si="5"/>
        <v>0</v>
      </c>
      <c r="L486" s="62">
        <f t="shared" si="6"/>
        <v>0</v>
      </c>
      <c r="M486" s="62">
        <f t="shared" si="7"/>
        <v>1</v>
      </c>
    </row>
    <row r="487">
      <c r="A487" s="63" t="s">
        <v>458</v>
      </c>
      <c r="B487" s="64">
        <v>29.0</v>
      </c>
      <c r="C487" s="64">
        <v>10.0</v>
      </c>
      <c r="D487" s="64">
        <v>0.0</v>
      </c>
      <c r="E487" s="65">
        <v>0.0</v>
      </c>
      <c r="F487" s="59" t="str">
        <f t="shared" si="1"/>
        <v>No</v>
      </c>
      <c r="G487" s="60">
        <f t="shared" si="2"/>
        <v>1</v>
      </c>
      <c r="H487" s="65">
        <v>1.0</v>
      </c>
      <c r="I487" s="61" t="str">
        <f t="shared" si="3"/>
        <v>Sí</v>
      </c>
      <c r="J487" s="62">
        <f t="shared" si="4"/>
        <v>0</v>
      </c>
      <c r="K487" s="62">
        <f t="shared" si="5"/>
        <v>0</v>
      </c>
      <c r="L487" s="62">
        <f t="shared" si="6"/>
        <v>0</v>
      </c>
      <c r="M487" s="62">
        <f t="shared" si="7"/>
        <v>1</v>
      </c>
    </row>
    <row r="488">
      <c r="A488" s="56" t="s">
        <v>458</v>
      </c>
      <c r="B488" s="57">
        <v>30.0</v>
      </c>
      <c r="C488" s="57">
        <v>10.0</v>
      </c>
      <c r="D488" s="57">
        <v>0.0</v>
      </c>
      <c r="E488" s="58">
        <v>0.0</v>
      </c>
      <c r="F488" s="59" t="str">
        <f t="shared" si="1"/>
        <v>No</v>
      </c>
      <c r="G488" s="60">
        <f t="shared" si="2"/>
        <v>1</v>
      </c>
      <c r="H488" s="58">
        <v>0.0</v>
      </c>
      <c r="I488" s="61" t="str">
        <f t="shared" si="3"/>
        <v>No</v>
      </c>
      <c r="J488" s="62">
        <f t="shared" si="4"/>
        <v>0</v>
      </c>
      <c r="K488" s="62">
        <f t="shared" si="5"/>
        <v>1</v>
      </c>
      <c r="L488" s="62">
        <f t="shared" si="6"/>
        <v>0</v>
      </c>
      <c r="M488" s="62">
        <f t="shared" si="7"/>
        <v>0</v>
      </c>
    </row>
    <row r="489">
      <c r="A489" s="63" t="s">
        <v>458</v>
      </c>
      <c r="B489" s="64">
        <v>31.0</v>
      </c>
      <c r="C489" s="64">
        <v>3.0</v>
      </c>
      <c r="D489" s="64">
        <v>0.0</v>
      </c>
      <c r="E489" s="65">
        <v>7.0</v>
      </c>
      <c r="F489" s="59" t="str">
        <f t="shared" si="1"/>
        <v>Sí</v>
      </c>
      <c r="G489" s="60">
        <f t="shared" si="2"/>
        <v>0.7</v>
      </c>
      <c r="H489" s="65">
        <v>0.0</v>
      </c>
      <c r="I489" s="61" t="str">
        <f t="shared" si="3"/>
        <v>No</v>
      </c>
      <c r="J489" s="62">
        <f t="shared" si="4"/>
        <v>0</v>
      </c>
      <c r="K489" s="62">
        <f t="shared" si="5"/>
        <v>0</v>
      </c>
      <c r="L489" s="62">
        <f t="shared" si="6"/>
        <v>1</v>
      </c>
      <c r="M489" s="62">
        <f t="shared" si="7"/>
        <v>0</v>
      </c>
    </row>
    <row r="490">
      <c r="A490" s="56" t="s">
        <v>458</v>
      </c>
      <c r="B490" s="57">
        <v>32.0</v>
      </c>
      <c r="C490" s="57">
        <v>0.0</v>
      </c>
      <c r="D490" s="57">
        <v>0.0</v>
      </c>
      <c r="E490" s="58">
        <v>10.0</v>
      </c>
      <c r="F490" s="59" t="str">
        <f t="shared" si="1"/>
        <v>Sí</v>
      </c>
      <c r="G490" s="60">
        <f t="shared" si="2"/>
        <v>1</v>
      </c>
      <c r="H490" s="58">
        <v>1.0</v>
      </c>
      <c r="I490" s="61" t="str">
        <f t="shared" si="3"/>
        <v>Sí</v>
      </c>
      <c r="J490" s="62">
        <f t="shared" si="4"/>
        <v>1</v>
      </c>
      <c r="K490" s="62">
        <f t="shared" si="5"/>
        <v>0</v>
      </c>
      <c r="L490" s="62">
        <f t="shared" si="6"/>
        <v>0</v>
      </c>
      <c r="M490" s="62">
        <f t="shared" si="7"/>
        <v>0</v>
      </c>
    </row>
    <row r="491">
      <c r="A491" s="63" t="s">
        <v>458</v>
      </c>
      <c r="B491" s="64">
        <v>33.0</v>
      </c>
      <c r="C491" s="64">
        <v>8.0</v>
      </c>
      <c r="D491" s="64">
        <v>0.0</v>
      </c>
      <c r="E491" s="65">
        <v>2.0</v>
      </c>
      <c r="F491" s="59" t="str">
        <f t="shared" si="1"/>
        <v>No</v>
      </c>
      <c r="G491" s="60">
        <f t="shared" si="2"/>
        <v>0.8</v>
      </c>
      <c r="H491" s="65">
        <v>0.0</v>
      </c>
      <c r="I491" s="61" t="str">
        <f t="shared" si="3"/>
        <v>No</v>
      </c>
      <c r="J491" s="62">
        <f t="shared" si="4"/>
        <v>0</v>
      </c>
      <c r="K491" s="62">
        <f t="shared" si="5"/>
        <v>1</v>
      </c>
      <c r="L491" s="62">
        <f t="shared" si="6"/>
        <v>0</v>
      </c>
      <c r="M491" s="62">
        <f t="shared" si="7"/>
        <v>0</v>
      </c>
    </row>
    <row r="492">
      <c r="A492" s="56" t="s">
        <v>458</v>
      </c>
      <c r="B492" s="57">
        <v>34.0</v>
      </c>
      <c r="C492" s="57">
        <v>3.0</v>
      </c>
      <c r="D492" s="57">
        <v>0.0</v>
      </c>
      <c r="E492" s="58">
        <v>7.0</v>
      </c>
      <c r="F492" s="59" t="str">
        <f t="shared" si="1"/>
        <v>Sí</v>
      </c>
      <c r="G492" s="60">
        <f t="shared" si="2"/>
        <v>0.7</v>
      </c>
      <c r="H492" s="58">
        <v>0.0</v>
      </c>
      <c r="I492" s="61" t="str">
        <f t="shared" si="3"/>
        <v>No</v>
      </c>
      <c r="J492" s="62">
        <f t="shared" si="4"/>
        <v>0</v>
      </c>
      <c r="K492" s="62">
        <f t="shared" si="5"/>
        <v>0</v>
      </c>
      <c r="L492" s="62">
        <f t="shared" si="6"/>
        <v>1</v>
      </c>
      <c r="M492" s="62">
        <f t="shared" si="7"/>
        <v>0</v>
      </c>
    </row>
    <row r="493">
      <c r="A493" s="63" t="s">
        <v>458</v>
      </c>
      <c r="B493" s="64">
        <v>35.0</v>
      </c>
      <c r="C493" s="64">
        <v>0.0</v>
      </c>
      <c r="D493" s="64">
        <v>0.0</v>
      </c>
      <c r="E493" s="65">
        <v>10.0</v>
      </c>
      <c r="F493" s="59" t="str">
        <f t="shared" si="1"/>
        <v>Sí</v>
      </c>
      <c r="G493" s="60">
        <f t="shared" si="2"/>
        <v>1</v>
      </c>
      <c r="H493" s="65">
        <v>1.0</v>
      </c>
      <c r="I493" s="61" t="str">
        <f t="shared" si="3"/>
        <v>Sí</v>
      </c>
      <c r="J493" s="62">
        <f t="shared" si="4"/>
        <v>1</v>
      </c>
      <c r="K493" s="62">
        <f t="shared" si="5"/>
        <v>0</v>
      </c>
      <c r="L493" s="62">
        <f t="shared" si="6"/>
        <v>0</v>
      </c>
      <c r="M493" s="62">
        <f t="shared" si="7"/>
        <v>0</v>
      </c>
    </row>
    <row r="494">
      <c r="A494" s="56" t="s">
        <v>458</v>
      </c>
      <c r="B494" s="57">
        <v>36.0</v>
      </c>
      <c r="C494" s="57">
        <v>0.0</v>
      </c>
      <c r="D494" s="57">
        <v>0.0</v>
      </c>
      <c r="E494" s="58">
        <v>10.0</v>
      </c>
      <c r="F494" s="59" t="str">
        <f t="shared" si="1"/>
        <v>Sí</v>
      </c>
      <c r="G494" s="60">
        <f t="shared" si="2"/>
        <v>1</v>
      </c>
      <c r="H494" s="58">
        <v>1.0</v>
      </c>
      <c r="I494" s="61" t="str">
        <f t="shared" si="3"/>
        <v>Sí</v>
      </c>
      <c r="J494" s="62">
        <f t="shared" si="4"/>
        <v>1</v>
      </c>
      <c r="K494" s="62">
        <f t="shared" si="5"/>
        <v>0</v>
      </c>
      <c r="L494" s="62">
        <f t="shared" si="6"/>
        <v>0</v>
      </c>
      <c r="M494" s="62">
        <f t="shared" si="7"/>
        <v>0</v>
      </c>
    </row>
    <row r="495">
      <c r="A495" s="63" t="s">
        <v>458</v>
      </c>
      <c r="B495" s="64">
        <v>37.0</v>
      </c>
      <c r="C495" s="64">
        <v>0.0</v>
      </c>
      <c r="D495" s="64">
        <v>0.0</v>
      </c>
      <c r="E495" s="65">
        <v>10.0</v>
      </c>
      <c r="F495" s="59" t="str">
        <f t="shared" si="1"/>
        <v>Sí</v>
      </c>
      <c r="G495" s="60">
        <f t="shared" si="2"/>
        <v>1</v>
      </c>
      <c r="H495" s="65">
        <v>0.0</v>
      </c>
      <c r="I495" s="61" t="str">
        <f t="shared" si="3"/>
        <v>No</v>
      </c>
      <c r="J495" s="62">
        <f t="shared" si="4"/>
        <v>0</v>
      </c>
      <c r="K495" s="62">
        <f t="shared" si="5"/>
        <v>0</v>
      </c>
      <c r="L495" s="62">
        <f t="shared" si="6"/>
        <v>1</v>
      </c>
      <c r="M495" s="62">
        <f t="shared" si="7"/>
        <v>0</v>
      </c>
    </row>
    <row r="496">
      <c r="A496" s="56" t="s">
        <v>458</v>
      </c>
      <c r="B496" s="57">
        <v>38.0</v>
      </c>
      <c r="C496" s="57">
        <v>9.0</v>
      </c>
      <c r="D496" s="57">
        <v>1.0</v>
      </c>
      <c r="E496" s="58">
        <v>0.0</v>
      </c>
      <c r="F496" s="59" t="str">
        <f t="shared" si="1"/>
        <v>No</v>
      </c>
      <c r="G496" s="60">
        <f t="shared" si="2"/>
        <v>0.9</v>
      </c>
      <c r="H496" s="58">
        <v>0.0</v>
      </c>
      <c r="I496" s="61" t="str">
        <f t="shared" si="3"/>
        <v>No</v>
      </c>
      <c r="J496" s="62">
        <f t="shared" si="4"/>
        <v>0</v>
      </c>
      <c r="K496" s="62">
        <f t="shared" si="5"/>
        <v>1</v>
      </c>
      <c r="L496" s="62">
        <f t="shared" si="6"/>
        <v>0</v>
      </c>
      <c r="M496" s="62">
        <f t="shared" si="7"/>
        <v>0</v>
      </c>
    </row>
    <row r="497">
      <c r="A497" s="63" t="s">
        <v>458</v>
      </c>
      <c r="B497" s="64">
        <v>39.0</v>
      </c>
      <c r="C497" s="64">
        <v>10.0</v>
      </c>
      <c r="D497" s="64">
        <v>0.0</v>
      </c>
      <c r="E497" s="65">
        <v>0.0</v>
      </c>
      <c r="F497" s="59" t="str">
        <f t="shared" si="1"/>
        <v>No</v>
      </c>
      <c r="G497" s="60">
        <f t="shared" si="2"/>
        <v>1</v>
      </c>
      <c r="H497" s="65">
        <v>1.0</v>
      </c>
      <c r="I497" s="61" t="str">
        <f t="shared" si="3"/>
        <v>Sí</v>
      </c>
      <c r="J497" s="62">
        <f t="shared" si="4"/>
        <v>0</v>
      </c>
      <c r="K497" s="62">
        <f t="shared" si="5"/>
        <v>0</v>
      </c>
      <c r="L497" s="62">
        <f t="shared" si="6"/>
        <v>0</v>
      </c>
      <c r="M497" s="62">
        <f t="shared" si="7"/>
        <v>1</v>
      </c>
    </row>
    <row r="498">
      <c r="A498" s="56" t="s">
        <v>458</v>
      </c>
      <c r="B498" s="57">
        <v>40.0</v>
      </c>
      <c r="C498" s="57">
        <v>4.0</v>
      </c>
      <c r="D498" s="57">
        <v>0.0</v>
      </c>
      <c r="E498" s="58">
        <v>6.0</v>
      </c>
      <c r="F498" s="59" t="str">
        <f t="shared" si="1"/>
        <v>Sí</v>
      </c>
      <c r="G498" s="60">
        <f t="shared" si="2"/>
        <v>0.6</v>
      </c>
      <c r="H498" s="58">
        <v>1.0</v>
      </c>
      <c r="I498" s="61" t="str">
        <f t="shared" si="3"/>
        <v>Sí</v>
      </c>
      <c r="J498" s="62">
        <f t="shared" si="4"/>
        <v>1</v>
      </c>
      <c r="K498" s="62">
        <f t="shared" si="5"/>
        <v>0</v>
      </c>
      <c r="L498" s="62">
        <f t="shared" si="6"/>
        <v>0</v>
      </c>
      <c r="M498" s="62">
        <f t="shared" si="7"/>
        <v>0</v>
      </c>
    </row>
    <row r="499">
      <c r="A499" s="63" t="s">
        <v>458</v>
      </c>
      <c r="B499" s="64">
        <v>41.0</v>
      </c>
      <c r="C499" s="64">
        <v>10.0</v>
      </c>
      <c r="D499" s="64">
        <v>0.0</v>
      </c>
      <c r="E499" s="65">
        <v>0.0</v>
      </c>
      <c r="F499" s="59" t="str">
        <f t="shared" si="1"/>
        <v>No</v>
      </c>
      <c r="G499" s="60">
        <f t="shared" si="2"/>
        <v>1</v>
      </c>
      <c r="H499" s="65">
        <v>0.0</v>
      </c>
      <c r="I499" s="61" t="str">
        <f t="shared" si="3"/>
        <v>No</v>
      </c>
      <c r="J499" s="62">
        <f t="shared" si="4"/>
        <v>0</v>
      </c>
      <c r="K499" s="62">
        <f t="shared" si="5"/>
        <v>1</v>
      </c>
      <c r="L499" s="62">
        <f t="shared" si="6"/>
        <v>0</v>
      </c>
      <c r="M499" s="62">
        <f t="shared" si="7"/>
        <v>0</v>
      </c>
    </row>
    <row r="500">
      <c r="A500" s="56" t="s">
        <v>458</v>
      </c>
      <c r="B500" s="57">
        <v>42.0</v>
      </c>
      <c r="C500" s="57">
        <v>10.0</v>
      </c>
      <c r="D500" s="57">
        <v>0.0</v>
      </c>
      <c r="E500" s="58">
        <v>0.0</v>
      </c>
      <c r="F500" s="59" t="str">
        <f t="shared" si="1"/>
        <v>No</v>
      </c>
      <c r="G500" s="60">
        <f t="shared" si="2"/>
        <v>1</v>
      </c>
      <c r="H500" s="58">
        <v>1.0</v>
      </c>
      <c r="I500" s="61" t="str">
        <f t="shared" si="3"/>
        <v>Sí</v>
      </c>
      <c r="J500" s="62">
        <f t="shared" si="4"/>
        <v>0</v>
      </c>
      <c r="K500" s="62">
        <f t="shared" si="5"/>
        <v>0</v>
      </c>
      <c r="L500" s="62">
        <f t="shared" si="6"/>
        <v>0</v>
      </c>
      <c r="M500" s="62">
        <f t="shared" si="7"/>
        <v>1</v>
      </c>
    </row>
    <row r="501">
      <c r="A501" s="63" t="s">
        <v>458</v>
      </c>
      <c r="B501" s="64">
        <v>43.0</v>
      </c>
      <c r="C501" s="64">
        <v>10.0</v>
      </c>
      <c r="D501" s="64">
        <v>0.0</v>
      </c>
      <c r="E501" s="65">
        <v>0.0</v>
      </c>
      <c r="F501" s="59" t="str">
        <f t="shared" si="1"/>
        <v>No</v>
      </c>
      <c r="G501" s="60">
        <f t="shared" si="2"/>
        <v>1</v>
      </c>
      <c r="H501" s="65">
        <v>0.0</v>
      </c>
      <c r="I501" s="61" t="str">
        <f t="shared" si="3"/>
        <v>No</v>
      </c>
      <c r="J501" s="62">
        <f t="shared" si="4"/>
        <v>0</v>
      </c>
      <c r="K501" s="62">
        <f t="shared" si="5"/>
        <v>1</v>
      </c>
      <c r="L501" s="62">
        <f t="shared" si="6"/>
        <v>0</v>
      </c>
      <c r="M501" s="62">
        <f t="shared" si="7"/>
        <v>0</v>
      </c>
    </row>
    <row r="502">
      <c r="A502" s="56" t="s">
        <v>458</v>
      </c>
      <c r="B502" s="57">
        <v>44.0</v>
      </c>
      <c r="C502" s="57">
        <v>0.0</v>
      </c>
      <c r="D502" s="57">
        <v>0.0</v>
      </c>
      <c r="E502" s="58">
        <v>10.0</v>
      </c>
      <c r="F502" s="59" t="str">
        <f t="shared" si="1"/>
        <v>Sí</v>
      </c>
      <c r="G502" s="60">
        <f t="shared" si="2"/>
        <v>1</v>
      </c>
      <c r="H502" s="58">
        <v>0.0</v>
      </c>
      <c r="I502" s="61" t="str">
        <f t="shared" si="3"/>
        <v>No</v>
      </c>
      <c r="J502" s="62">
        <f t="shared" si="4"/>
        <v>0</v>
      </c>
      <c r="K502" s="62">
        <f t="shared" si="5"/>
        <v>0</v>
      </c>
      <c r="L502" s="62">
        <f t="shared" si="6"/>
        <v>1</v>
      </c>
      <c r="M502" s="62">
        <f t="shared" si="7"/>
        <v>0</v>
      </c>
    </row>
    <row r="503">
      <c r="A503" s="63" t="s">
        <v>458</v>
      </c>
      <c r="B503" s="64">
        <v>45.0</v>
      </c>
      <c r="C503" s="64">
        <v>1.0</v>
      </c>
      <c r="D503" s="64">
        <v>0.0</v>
      </c>
      <c r="E503" s="65">
        <v>9.0</v>
      </c>
      <c r="F503" s="59" t="str">
        <f t="shared" si="1"/>
        <v>Sí</v>
      </c>
      <c r="G503" s="60">
        <f t="shared" si="2"/>
        <v>0.9</v>
      </c>
      <c r="H503" s="65">
        <v>0.0</v>
      </c>
      <c r="I503" s="61" t="str">
        <f t="shared" si="3"/>
        <v>No</v>
      </c>
      <c r="J503" s="62">
        <f t="shared" si="4"/>
        <v>0</v>
      </c>
      <c r="K503" s="62">
        <f t="shared" si="5"/>
        <v>0</v>
      </c>
      <c r="L503" s="62">
        <f t="shared" si="6"/>
        <v>1</v>
      </c>
      <c r="M503" s="62">
        <f t="shared" si="7"/>
        <v>0</v>
      </c>
    </row>
    <row r="504">
      <c r="A504" s="56" t="s">
        <v>458</v>
      </c>
      <c r="B504" s="57">
        <v>46.0</v>
      </c>
      <c r="C504" s="57">
        <v>0.0</v>
      </c>
      <c r="D504" s="57">
        <v>0.0</v>
      </c>
      <c r="E504" s="58">
        <v>10.0</v>
      </c>
      <c r="F504" s="59" t="str">
        <f t="shared" si="1"/>
        <v>Sí</v>
      </c>
      <c r="G504" s="60">
        <f t="shared" si="2"/>
        <v>1</v>
      </c>
      <c r="H504" s="58">
        <v>0.0</v>
      </c>
      <c r="I504" s="61" t="str">
        <f t="shared" si="3"/>
        <v>No</v>
      </c>
      <c r="J504" s="62">
        <f t="shared" si="4"/>
        <v>0</v>
      </c>
      <c r="K504" s="62">
        <f t="shared" si="5"/>
        <v>0</v>
      </c>
      <c r="L504" s="62">
        <f t="shared" si="6"/>
        <v>1</v>
      </c>
      <c r="M504" s="62">
        <f t="shared" si="7"/>
        <v>0</v>
      </c>
    </row>
    <row r="505">
      <c r="A505" s="63" t="s">
        <v>458</v>
      </c>
      <c r="B505" s="64">
        <v>47.0</v>
      </c>
      <c r="C505" s="64">
        <v>0.0</v>
      </c>
      <c r="D505" s="64">
        <v>0.0</v>
      </c>
      <c r="E505" s="65">
        <v>10.0</v>
      </c>
      <c r="F505" s="59" t="str">
        <f t="shared" si="1"/>
        <v>Sí</v>
      </c>
      <c r="G505" s="60">
        <f t="shared" si="2"/>
        <v>1</v>
      </c>
      <c r="H505" s="65">
        <v>0.0</v>
      </c>
      <c r="I505" s="61" t="str">
        <f t="shared" si="3"/>
        <v>No</v>
      </c>
      <c r="J505" s="62">
        <f t="shared" si="4"/>
        <v>0</v>
      </c>
      <c r="K505" s="62">
        <f t="shared" si="5"/>
        <v>0</v>
      </c>
      <c r="L505" s="62">
        <f t="shared" si="6"/>
        <v>1</v>
      </c>
      <c r="M505" s="62">
        <f t="shared" si="7"/>
        <v>0</v>
      </c>
    </row>
    <row r="506">
      <c r="A506" s="56" t="s">
        <v>458</v>
      </c>
      <c r="B506" s="57">
        <v>48.0</v>
      </c>
      <c r="C506" s="57">
        <v>10.0</v>
      </c>
      <c r="D506" s="57">
        <v>0.0</v>
      </c>
      <c r="E506" s="58">
        <v>0.0</v>
      </c>
      <c r="F506" s="59" t="str">
        <f t="shared" si="1"/>
        <v>No</v>
      </c>
      <c r="G506" s="60">
        <f t="shared" si="2"/>
        <v>1</v>
      </c>
      <c r="H506" s="58">
        <v>1.0</v>
      </c>
      <c r="I506" s="61" t="str">
        <f t="shared" si="3"/>
        <v>Sí</v>
      </c>
      <c r="J506" s="62">
        <f t="shared" si="4"/>
        <v>0</v>
      </c>
      <c r="K506" s="62">
        <f t="shared" si="5"/>
        <v>0</v>
      </c>
      <c r="L506" s="62">
        <f t="shared" si="6"/>
        <v>0</v>
      </c>
      <c r="M506" s="62">
        <f t="shared" si="7"/>
        <v>1</v>
      </c>
    </row>
    <row r="507">
      <c r="A507" s="63" t="s">
        <v>458</v>
      </c>
      <c r="B507" s="64">
        <v>49.0</v>
      </c>
      <c r="C507" s="64">
        <v>0.0</v>
      </c>
      <c r="D507" s="64">
        <v>0.0</v>
      </c>
      <c r="E507" s="65">
        <v>10.0</v>
      </c>
      <c r="F507" s="59" t="str">
        <f t="shared" si="1"/>
        <v>Sí</v>
      </c>
      <c r="G507" s="60">
        <f t="shared" si="2"/>
        <v>1</v>
      </c>
      <c r="H507" s="65">
        <v>0.0</v>
      </c>
      <c r="I507" s="61" t="str">
        <f t="shared" si="3"/>
        <v>No</v>
      </c>
      <c r="J507" s="62">
        <f t="shared" si="4"/>
        <v>0</v>
      </c>
      <c r="K507" s="62">
        <f t="shared" si="5"/>
        <v>0</v>
      </c>
      <c r="L507" s="62">
        <f t="shared" si="6"/>
        <v>1</v>
      </c>
      <c r="M507" s="62">
        <f t="shared" si="7"/>
        <v>0</v>
      </c>
    </row>
    <row r="508">
      <c r="A508" s="56" t="s">
        <v>458</v>
      </c>
      <c r="B508" s="57">
        <v>50.0</v>
      </c>
      <c r="C508" s="57">
        <v>10.0</v>
      </c>
      <c r="D508" s="57">
        <v>0.0</v>
      </c>
      <c r="E508" s="58">
        <v>0.0</v>
      </c>
      <c r="F508" s="59" t="str">
        <f t="shared" si="1"/>
        <v>No</v>
      </c>
      <c r="G508" s="60">
        <f t="shared" si="2"/>
        <v>1</v>
      </c>
      <c r="H508" s="58">
        <v>0.0</v>
      </c>
      <c r="I508" s="61" t="str">
        <f t="shared" si="3"/>
        <v>No</v>
      </c>
      <c r="J508" s="62">
        <f t="shared" si="4"/>
        <v>0</v>
      </c>
      <c r="K508" s="62">
        <f t="shared" si="5"/>
        <v>1</v>
      </c>
      <c r="L508" s="62">
        <f t="shared" si="6"/>
        <v>0</v>
      </c>
      <c r="M508" s="62">
        <f t="shared" si="7"/>
        <v>0</v>
      </c>
    </row>
    <row r="509">
      <c r="A509" s="63" t="s">
        <v>458</v>
      </c>
      <c r="B509" s="64">
        <v>51.0</v>
      </c>
      <c r="C509" s="64">
        <v>10.0</v>
      </c>
      <c r="D509" s="64">
        <v>0.0</v>
      </c>
      <c r="E509" s="65">
        <v>0.0</v>
      </c>
      <c r="F509" s="59" t="str">
        <f t="shared" si="1"/>
        <v>No</v>
      </c>
      <c r="G509" s="60">
        <f t="shared" si="2"/>
        <v>1</v>
      </c>
      <c r="H509" s="65">
        <v>0.0</v>
      </c>
      <c r="I509" s="61" t="str">
        <f t="shared" si="3"/>
        <v>No</v>
      </c>
      <c r="J509" s="62">
        <f t="shared" si="4"/>
        <v>0</v>
      </c>
      <c r="K509" s="62">
        <f t="shared" si="5"/>
        <v>1</v>
      </c>
      <c r="L509" s="62">
        <f t="shared" si="6"/>
        <v>0</v>
      </c>
      <c r="M509" s="62">
        <f t="shared" si="7"/>
        <v>0</v>
      </c>
    </row>
    <row r="510">
      <c r="A510" s="56" t="s">
        <v>458</v>
      </c>
      <c r="B510" s="57">
        <v>52.0</v>
      </c>
      <c r="C510" s="57">
        <v>10.0</v>
      </c>
      <c r="D510" s="57">
        <v>0.0</v>
      </c>
      <c r="E510" s="58">
        <v>0.0</v>
      </c>
      <c r="F510" s="59" t="str">
        <f t="shared" si="1"/>
        <v>No</v>
      </c>
      <c r="G510" s="60">
        <f t="shared" si="2"/>
        <v>1</v>
      </c>
      <c r="H510" s="58">
        <v>1.0</v>
      </c>
      <c r="I510" s="61" t="str">
        <f t="shared" si="3"/>
        <v>Sí</v>
      </c>
      <c r="J510" s="62">
        <f t="shared" si="4"/>
        <v>0</v>
      </c>
      <c r="K510" s="62">
        <f t="shared" si="5"/>
        <v>0</v>
      </c>
      <c r="L510" s="62">
        <f t="shared" si="6"/>
        <v>0</v>
      </c>
      <c r="M510" s="62">
        <f t="shared" si="7"/>
        <v>1</v>
      </c>
    </row>
    <row r="511">
      <c r="A511" s="63" t="s">
        <v>458</v>
      </c>
      <c r="B511" s="64">
        <v>53.0</v>
      </c>
      <c r="C511" s="64">
        <v>10.0</v>
      </c>
      <c r="D511" s="64">
        <v>0.0</v>
      </c>
      <c r="E511" s="65">
        <v>0.0</v>
      </c>
      <c r="F511" s="59" t="str">
        <f t="shared" si="1"/>
        <v>No</v>
      </c>
      <c r="G511" s="60">
        <f t="shared" si="2"/>
        <v>1</v>
      </c>
      <c r="H511" s="65">
        <v>0.0</v>
      </c>
      <c r="I511" s="61" t="str">
        <f t="shared" si="3"/>
        <v>No</v>
      </c>
      <c r="J511" s="62">
        <f t="shared" si="4"/>
        <v>0</v>
      </c>
      <c r="K511" s="62">
        <f t="shared" si="5"/>
        <v>1</v>
      </c>
      <c r="L511" s="62">
        <f t="shared" si="6"/>
        <v>0</v>
      </c>
      <c r="M511" s="62">
        <f t="shared" si="7"/>
        <v>0</v>
      </c>
    </row>
    <row r="512">
      <c r="A512" s="56" t="s">
        <v>458</v>
      </c>
      <c r="B512" s="57">
        <v>54.0</v>
      </c>
      <c r="C512" s="57">
        <v>4.0</v>
      </c>
      <c r="D512" s="57">
        <v>0.0</v>
      </c>
      <c r="E512" s="58">
        <v>6.0</v>
      </c>
      <c r="F512" s="59" t="str">
        <f t="shared" si="1"/>
        <v>Sí</v>
      </c>
      <c r="G512" s="60">
        <f t="shared" si="2"/>
        <v>0.6</v>
      </c>
      <c r="H512" s="58">
        <v>1.0</v>
      </c>
      <c r="I512" s="61" t="str">
        <f t="shared" si="3"/>
        <v>Sí</v>
      </c>
      <c r="J512" s="62">
        <f t="shared" si="4"/>
        <v>1</v>
      </c>
      <c r="K512" s="62">
        <f t="shared" si="5"/>
        <v>0</v>
      </c>
      <c r="L512" s="62">
        <f t="shared" si="6"/>
        <v>0</v>
      </c>
      <c r="M512" s="62">
        <f t="shared" si="7"/>
        <v>0</v>
      </c>
    </row>
    <row r="513">
      <c r="A513" s="63" t="s">
        <v>458</v>
      </c>
      <c r="B513" s="64">
        <v>55.0</v>
      </c>
      <c r="C513" s="64">
        <v>0.0</v>
      </c>
      <c r="D513" s="64">
        <v>0.0</v>
      </c>
      <c r="E513" s="65">
        <v>10.0</v>
      </c>
      <c r="F513" s="59" t="str">
        <f t="shared" si="1"/>
        <v>Sí</v>
      </c>
      <c r="G513" s="60">
        <f t="shared" si="2"/>
        <v>1</v>
      </c>
      <c r="H513" s="65">
        <v>0.0</v>
      </c>
      <c r="I513" s="61" t="str">
        <f t="shared" si="3"/>
        <v>No</v>
      </c>
      <c r="J513" s="62">
        <f t="shared" si="4"/>
        <v>0</v>
      </c>
      <c r="K513" s="62">
        <f t="shared" si="5"/>
        <v>0</v>
      </c>
      <c r="L513" s="62">
        <f t="shared" si="6"/>
        <v>1</v>
      </c>
      <c r="M513" s="62">
        <f t="shared" si="7"/>
        <v>0</v>
      </c>
    </row>
    <row r="514">
      <c r="A514" s="56" t="s">
        <v>458</v>
      </c>
      <c r="B514" s="57">
        <v>56.0</v>
      </c>
      <c r="C514" s="57">
        <v>10.0</v>
      </c>
      <c r="D514" s="57">
        <v>0.0</v>
      </c>
      <c r="E514" s="58">
        <v>0.0</v>
      </c>
      <c r="F514" s="59" t="str">
        <f t="shared" si="1"/>
        <v>No</v>
      </c>
      <c r="G514" s="60">
        <f t="shared" si="2"/>
        <v>1</v>
      </c>
      <c r="H514" s="58">
        <v>0.0</v>
      </c>
      <c r="I514" s="61" t="str">
        <f t="shared" si="3"/>
        <v>No</v>
      </c>
      <c r="J514" s="62">
        <f t="shared" si="4"/>
        <v>0</v>
      </c>
      <c r="K514" s="62">
        <f t="shared" si="5"/>
        <v>1</v>
      </c>
      <c r="L514" s="62">
        <f t="shared" si="6"/>
        <v>0</v>
      </c>
      <c r="M514" s="62">
        <f t="shared" si="7"/>
        <v>0</v>
      </c>
    </row>
    <row r="515">
      <c r="A515" s="63" t="s">
        <v>458</v>
      </c>
      <c r="B515" s="64">
        <v>57.0</v>
      </c>
      <c r="C515" s="64">
        <v>10.0</v>
      </c>
      <c r="D515" s="64">
        <v>0.0</v>
      </c>
      <c r="E515" s="65">
        <v>0.0</v>
      </c>
      <c r="F515" s="59" t="str">
        <f t="shared" si="1"/>
        <v>No</v>
      </c>
      <c r="G515" s="60">
        <f t="shared" si="2"/>
        <v>1</v>
      </c>
      <c r="H515" s="65">
        <v>1.0</v>
      </c>
      <c r="I515" s="61" t="str">
        <f t="shared" si="3"/>
        <v>Sí</v>
      </c>
      <c r="J515" s="62">
        <f t="shared" si="4"/>
        <v>0</v>
      </c>
      <c r="K515" s="62">
        <f t="shared" si="5"/>
        <v>0</v>
      </c>
      <c r="L515" s="62">
        <f t="shared" si="6"/>
        <v>0</v>
      </c>
      <c r="M515" s="62">
        <f t="shared" si="7"/>
        <v>1</v>
      </c>
    </row>
    <row r="516">
      <c r="A516" s="56" t="s">
        <v>458</v>
      </c>
      <c r="B516" s="57">
        <v>58.0</v>
      </c>
      <c r="C516" s="57">
        <v>10.0</v>
      </c>
      <c r="D516" s="57">
        <v>0.0</v>
      </c>
      <c r="E516" s="58">
        <v>0.0</v>
      </c>
      <c r="F516" s="59" t="str">
        <f t="shared" si="1"/>
        <v>No</v>
      </c>
      <c r="G516" s="60">
        <f t="shared" si="2"/>
        <v>1</v>
      </c>
      <c r="H516" s="58">
        <v>0.0</v>
      </c>
      <c r="I516" s="61" t="str">
        <f t="shared" si="3"/>
        <v>No</v>
      </c>
      <c r="J516" s="62">
        <f t="shared" si="4"/>
        <v>0</v>
      </c>
      <c r="K516" s="62">
        <f t="shared" si="5"/>
        <v>1</v>
      </c>
      <c r="L516" s="62">
        <f t="shared" si="6"/>
        <v>0</v>
      </c>
      <c r="M516" s="62">
        <f t="shared" si="7"/>
        <v>0</v>
      </c>
    </row>
    <row r="517">
      <c r="A517" s="63" t="s">
        <v>458</v>
      </c>
      <c r="B517" s="64">
        <v>59.0</v>
      </c>
      <c r="C517" s="64">
        <v>0.0</v>
      </c>
      <c r="D517" s="64">
        <v>0.0</v>
      </c>
      <c r="E517" s="65">
        <v>10.0</v>
      </c>
      <c r="F517" s="59" t="str">
        <f t="shared" si="1"/>
        <v>Sí</v>
      </c>
      <c r="G517" s="60">
        <f t="shared" si="2"/>
        <v>1</v>
      </c>
      <c r="H517" s="65">
        <v>1.0</v>
      </c>
      <c r="I517" s="61" t="str">
        <f t="shared" si="3"/>
        <v>Sí</v>
      </c>
      <c r="J517" s="62">
        <f t="shared" si="4"/>
        <v>1</v>
      </c>
      <c r="K517" s="62">
        <f t="shared" si="5"/>
        <v>0</v>
      </c>
      <c r="L517" s="62">
        <f t="shared" si="6"/>
        <v>0</v>
      </c>
      <c r="M517" s="62">
        <f t="shared" si="7"/>
        <v>0</v>
      </c>
    </row>
    <row r="518">
      <c r="A518" s="56" t="s">
        <v>458</v>
      </c>
      <c r="B518" s="57">
        <v>60.0</v>
      </c>
      <c r="C518" s="57">
        <v>10.0</v>
      </c>
      <c r="D518" s="57">
        <v>0.0</v>
      </c>
      <c r="E518" s="58">
        <v>0.0</v>
      </c>
      <c r="F518" s="59" t="str">
        <f t="shared" si="1"/>
        <v>No</v>
      </c>
      <c r="G518" s="60">
        <f t="shared" si="2"/>
        <v>1</v>
      </c>
      <c r="H518" s="58">
        <v>1.0</v>
      </c>
      <c r="I518" s="61" t="str">
        <f t="shared" si="3"/>
        <v>Sí</v>
      </c>
      <c r="J518" s="62">
        <f t="shared" si="4"/>
        <v>0</v>
      </c>
      <c r="K518" s="62">
        <f t="shared" si="5"/>
        <v>0</v>
      </c>
      <c r="L518" s="62">
        <f t="shared" si="6"/>
        <v>0</v>
      </c>
      <c r="M518" s="62">
        <f t="shared" si="7"/>
        <v>1</v>
      </c>
    </row>
    <row r="519">
      <c r="A519" s="63" t="s">
        <v>458</v>
      </c>
      <c r="B519" s="64">
        <v>61.0</v>
      </c>
      <c r="C519" s="64">
        <v>9.0</v>
      </c>
      <c r="D519" s="64">
        <v>1.0</v>
      </c>
      <c r="E519" s="65">
        <v>0.0</v>
      </c>
      <c r="F519" s="59" t="str">
        <f t="shared" si="1"/>
        <v>No</v>
      </c>
      <c r="G519" s="60">
        <f t="shared" si="2"/>
        <v>0.9</v>
      </c>
      <c r="H519" s="65">
        <v>0.0</v>
      </c>
      <c r="I519" s="61" t="str">
        <f t="shared" si="3"/>
        <v>No</v>
      </c>
      <c r="J519" s="62">
        <f t="shared" si="4"/>
        <v>0</v>
      </c>
      <c r="K519" s="62">
        <f t="shared" si="5"/>
        <v>1</v>
      </c>
      <c r="L519" s="62">
        <f t="shared" si="6"/>
        <v>0</v>
      </c>
      <c r="M519" s="62">
        <f t="shared" si="7"/>
        <v>0</v>
      </c>
    </row>
    <row r="520">
      <c r="A520" s="56" t="s">
        <v>458</v>
      </c>
      <c r="B520" s="57">
        <v>62.0</v>
      </c>
      <c r="C520" s="57">
        <v>0.0</v>
      </c>
      <c r="D520" s="57">
        <v>0.0</v>
      </c>
      <c r="E520" s="58">
        <v>10.0</v>
      </c>
      <c r="F520" s="59" t="str">
        <f t="shared" si="1"/>
        <v>Sí</v>
      </c>
      <c r="G520" s="60">
        <f t="shared" si="2"/>
        <v>1</v>
      </c>
      <c r="H520" s="58">
        <v>0.0</v>
      </c>
      <c r="I520" s="61" t="str">
        <f t="shared" si="3"/>
        <v>No</v>
      </c>
      <c r="J520" s="62">
        <f t="shared" si="4"/>
        <v>0</v>
      </c>
      <c r="K520" s="62">
        <f t="shared" si="5"/>
        <v>0</v>
      </c>
      <c r="L520" s="62">
        <f t="shared" si="6"/>
        <v>1</v>
      </c>
      <c r="M520" s="62">
        <f t="shared" si="7"/>
        <v>0</v>
      </c>
    </row>
    <row r="521">
      <c r="A521" s="63" t="s">
        <v>458</v>
      </c>
      <c r="B521" s="64">
        <v>63.0</v>
      </c>
      <c r="C521" s="64">
        <v>10.0</v>
      </c>
      <c r="D521" s="64">
        <v>0.0</v>
      </c>
      <c r="E521" s="65">
        <v>0.0</v>
      </c>
      <c r="F521" s="59" t="str">
        <f t="shared" si="1"/>
        <v>No</v>
      </c>
      <c r="G521" s="60">
        <f t="shared" si="2"/>
        <v>1</v>
      </c>
      <c r="H521" s="65">
        <v>0.0</v>
      </c>
      <c r="I521" s="61" t="str">
        <f t="shared" si="3"/>
        <v>No</v>
      </c>
      <c r="J521" s="62">
        <f t="shared" si="4"/>
        <v>0</v>
      </c>
      <c r="K521" s="62">
        <f t="shared" si="5"/>
        <v>1</v>
      </c>
      <c r="L521" s="62">
        <f t="shared" si="6"/>
        <v>0</v>
      </c>
      <c r="M521" s="62">
        <f t="shared" si="7"/>
        <v>0</v>
      </c>
    </row>
    <row r="522">
      <c r="A522" s="56" t="s">
        <v>458</v>
      </c>
      <c r="B522" s="57">
        <v>64.0</v>
      </c>
      <c r="C522" s="57">
        <v>0.0</v>
      </c>
      <c r="D522" s="57">
        <v>0.0</v>
      </c>
      <c r="E522" s="58">
        <v>10.0</v>
      </c>
      <c r="F522" s="59" t="str">
        <f t="shared" si="1"/>
        <v>Sí</v>
      </c>
      <c r="G522" s="60">
        <f t="shared" si="2"/>
        <v>1</v>
      </c>
      <c r="H522" s="58">
        <v>1.0</v>
      </c>
      <c r="I522" s="61" t="str">
        <f t="shared" si="3"/>
        <v>Sí</v>
      </c>
      <c r="J522" s="62">
        <f t="shared" si="4"/>
        <v>1</v>
      </c>
      <c r="K522" s="62">
        <f t="shared" si="5"/>
        <v>0</v>
      </c>
      <c r="L522" s="62">
        <f t="shared" si="6"/>
        <v>0</v>
      </c>
      <c r="M522" s="62">
        <f t="shared" si="7"/>
        <v>0</v>
      </c>
    </row>
    <row r="523">
      <c r="A523" s="63" t="s">
        <v>458</v>
      </c>
      <c r="B523" s="64">
        <v>65.0</v>
      </c>
      <c r="C523" s="64">
        <v>10.0</v>
      </c>
      <c r="D523" s="64">
        <v>0.0</v>
      </c>
      <c r="E523" s="65">
        <v>0.0</v>
      </c>
      <c r="F523" s="59" t="str">
        <f t="shared" si="1"/>
        <v>No</v>
      </c>
      <c r="G523" s="60">
        <f t="shared" si="2"/>
        <v>1</v>
      </c>
      <c r="H523" s="65">
        <v>0.0</v>
      </c>
      <c r="I523" s="61" t="str">
        <f t="shared" si="3"/>
        <v>No</v>
      </c>
      <c r="J523" s="62">
        <f t="shared" si="4"/>
        <v>0</v>
      </c>
      <c r="K523" s="62">
        <f t="shared" si="5"/>
        <v>1</v>
      </c>
      <c r="L523" s="62">
        <f t="shared" si="6"/>
        <v>0</v>
      </c>
      <c r="M523" s="62">
        <f t="shared" si="7"/>
        <v>0</v>
      </c>
    </row>
    <row r="524">
      <c r="A524" s="56" t="s">
        <v>458</v>
      </c>
      <c r="B524" s="57">
        <v>66.0</v>
      </c>
      <c r="C524" s="57">
        <v>10.0</v>
      </c>
      <c r="D524" s="57">
        <v>0.0</v>
      </c>
      <c r="E524" s="58">
        <v>0.0</v>
      </c>
      <c r="F524" s="59" t="str">
        <f t="shared" si="1"/>
        <v>No</v>
      </c>
      <c r="G524" s="60">
        <f t="shared" si="2"/>
        <v>1</v>
      </c>
      <c r="H524" s="58">
        <v>0.0</v>
      </c>
      <c r="I524" s="61" t="str">
        <f t="shared" si="3"/>
        <v>No</v>
      </c>
      <c r="J524" s="62">
        <f t="shared" si="4"/>
        <v>0</v>
      </c>
      <c r="K524" s="62">
        <f t="shared" si="5"/>
        <v>1</v>
      </c>
      <c r="L524" s="62">
        <f t="shared" si="6"/>
        <v>0</v>
      </c>
      <c r="M524" s="62">
        <f t="shared" si="7"/>
        <v>0</v>
      </c>
    </row>
    <row r="525">
      <c r="A525" s="63" t="s">
        <v>458</v>
      </c>
      <c r="B525" s="64">
        <v>67.0</v>
      </c>
      <c r="C525" s="64">
        <v>0.0</v>
      </c>
      <c r="D525" s="64">
        <v>0.0</v>
      </c>
      <c r="E525" s="65">
        <v>10.0</v>
      </c>
      <c r="F525" s="59" t="str">
        <f t="shared" si="1"/>
        <v>Sí</v>
      </c>
      <c r="G525" s="60">
        <f t="shared" si="2"/>
        <v>1</v>
      </c>
      <c r="H525" s="65">
        <v>1.0</v>
      </c>
      <c r="I525" s="61" t="str">
        <f t="shared" si="3"/>
        <v>Sí</v>
      </c>
      <c r="J525" s="62">
        <f t="shared" si="4"/>
        <v>1</v>
      </c>
      <c r="K525" s="62">
        <f t="shared" si="5"/>
        <v>0</v>
      </c>
      <c r="L525" s="62">
        <f t="shared" si="6"/>
        <v>0</v>
      </c>
      <c r="M525" s="62">
        <f t="shared" si="7"/>
        <v>0</v>
      </c>
    </row>
    <row r="526">
      <c r="A526" s="56" t="s">
        <v>458</v>
      </c>
      <c r="B526" s="57">
        <v>68.0</v>
      </c>
      <c r="C526" s="57">
        <v>10.0</v>
      </c>
      <c r="D526" s="57">
        <v>0.0</v>
      </c>
      <c r="E526" s="58">
        <v>0.0</v>
      </c>
      <c r="F526" s="59" t="str">
        <f t="shared" si="1"/>
        <v>No</v>
      </c>
      <c r="G526" s="60">
        <f t="shared" si="2"/>
        <v>1</v>
      </c>
      <c r="H526" s="58">
        <v>0.0</v>
      </c>
      <c r="I526" s="61" t="str">
        <f t="shared" si="3"/>
        <v>No</v>
      </c>
      <c r="J526" s="62">
        <f t="shared" si="4"/>
        <v>0</v>
      </c>
      <c r="K526" s="62">
        <f t="shared" si="5"/>
        <v>1</v>
      </c>
      <c r="L526" s="62">
        <f t="shared" si="6"/>
        <v>0</v>
      </c>
      <c r="M526" s="62">
        <f t="shared" si="7"/>
        <v>0</v>
      </c>
    </row>
    <row r="527">
      <c r="A527" s="63" t="s">
        <v>458</v>
      </c>
      <c r="B527" s="64">
        <v>69.0</v>
      </c>
      <c r="C527" s="64">
        <v>10.0</v>
      </c>
      <c r="D527" s="64">
        <v>0.0</v>
      </c>
      <c r="E527" s="65">
        <v>0.0</v>
      </c>
      <c r="F527" s="59" t="str">
        <f t="shared" si="1"/>
        <v>No</v>
      </c>
      <c r="G527" s="60">
        <f t="shared" si="2"/>
        <v>1</v>
      </c>
      <c r="H527" s="65">
        <v>0.0</v>
      </c>
      <c r="I527" s="61" t="str">
        <f t="shared" si="3"/>
        <v>No</v>
      </c>
      <c r="J527" s="62">
        <f t="shared" si="4"/>
        <v>0</v>
      </c>
      <c r="K527" s="62">
        <f t="shared" si="5"/>
        <v>1</v>
      </c>
      <c r="L527" s="62">
        <f t="shared" si="6"/>
        <v>0</v>
      </c>
      <c r="M527" s="62">
        <f t="shared" si="7"/>
        <v>0</v>
      </c>
    </row>
    <row r="528">
      <c r="A528" s="56" t="s">
        <v>458</v>
      </c>
      <c r="B528" s="57">
        <v>70.0</v>
      </c>
      <c r="C528" s="57">
        <v>5.0</v>
      </c>
      <c r="D528" s="57">
        <v>0.0</v>
      </c>
      <c r="E528" s="58">
        <v>5.0</v>
      </c>
      <c r="F528" s="59" t="str">
        <f t="shared" si="1"/>
        <v>Sí</v>
      </c>
      <c r="G528" s="60">
        <f t="shared" si="2"/>
        <v>0.5</v>
      </c>
      <c r="H528" s="58">
        <v>1.0</v>
      </c>
      <c r="I528" s="61" t="str">
        <f t="shared" si="3"/>
        <v>Sí</v>
      </c>
      <c r="J528" s="62">
        <f t="shared" si="4"/>
        <v>1</v>
      </c>
      <c r="K528" s="62">
        <f t="shared" si="5"/>
        <v>0</v>
      </c>
      <c r="L528" s="62">
        <f t="shared" si="6"/>
        <v>0</v>
      </c>
      <c r="M528" s="62">
        <f t="shared" si="7"/>
        <v>0</v>
      </c>
    </row>
    <row r="529">
      <c r="A529" s="63" t="s">
        <v>458</v>
      </c>
      <c r="B529" s="64">
        <v>71.0</v>
      </c>
      <c r="C529" s="64">
        <v>10.0</v>
      </c>
      <c r="D529" s="64">
        <v>0.0</v>
      </c>
      <c r="E529" s="65">
        <v>0.0</v>
      </c>
      <c r="F529" s="59" t="str">
        <f t="shared" si="1"/>
        <v>No</v>
      </c>
      <c r="G529" s="60">
        <f t="shared" si="2"/>
        <v>1</v>
      </c>
      <c r="H529" s="65">
        <v>1.0</v>
      </c>
      <c r="I529" s="61" t="str">
        <f t="shared" si="3"/>
        <v>Sí</v>
      </c>
      <c r="J529" s="62">
        <f t="shared" si="4"/>
        <v>0</v>
      </c>
      <c r="K529" s="62">
        <f t="shared" si="5"/>
        <v>0</v>
      </c>
      <c r="L529" s="62">
        <f t="shared" si="6"/>
        <v>0</v>
      </c>
      <c r="M529" s="62">
        <f t="shared" si="7"/>
        <v>1</v>
      </c>
    </row>
    <row r="530">
      <c r="A530" s="56" t="s">
        <v>458</v>
      </c>
      <c r="B530" s="57">
        <v>72.0</v>
      </c>
      <c r="C530" s="57">
        <v>3.0</v>
      </c>
      <c r="D530" s="57">
        <v>7.0</v>
      </c>
      <c r="E530" s="58">
        <v>0.0</v>
      </c>
      <c r="F530" s="59" t="str">
        <f t="shared" si="1"/>
        <v>No</v>
      </c>
      <c r="G530" s="60">
        <f t="shared" si="2"/>
        <v>0.3</v>
      </c>
      <c r="H530" s="58">
        <v>1.0</v>
      </c>
      <c r="I530" s="61" t="str">
        <f t="shared" si="3"/>
        <v>Sí</v>
      </c>
      <c r="J530" s="62">
        <f t="shared" si="4"/>
        <v>0</v>
      </c>
      <c r="K530" s="62">
        <f t="shared" si="5"/>
        <v>0</v>
      </c>
      <c r="L530" s="62">
        <f t="shared" si="6"/>
        <v>0</v>
      </c>
      <c r="M530" s="62">
        <f t="shared" si="7"/>
        <v>1</v>
      </c>
    </row>
    <row r="531">
      <c r="A531" s="63" t="s">
        <v>458</v>
      </c>
      <c r="B531" s="64">
        <v>73.0</v>
      </c>
      <c r="C531" s="64">
        <v>9.0</v>
      </c>
      <c r="D531" s="64">
        <v>1.0</v>
      </c>
      <c r="E531" s="65">
        <v>0.0</v>
      </c>
      <c r="F531" s="59" t="str">
        <f t="shared" si="1"/>
        <v>No</v>
      </c>
      <c r="G531" s="60">
        <f t="shared" si="2"/>
        <v>0.9</v>
      </c>
      <c r="H531" s="65">
        <v>0.0</v>
      </c>
      <c r="I531" s="61" t="str">
        <f t="shared" si="3"/>
        <v>No</v>
      </c>
      <c r="J531" s="62">
        <f t="shared" si="4"/>
        <v>0</v>
      </c>
      <c r="K531" s="62">
        <f t="shared" si="5"/>
        <v>1</v>
      </c>
      <c r="L531" s="62">
        <f t="shared" si="6"/>
        <v>0</v>
      </c>
      <c r="M531" s="62">
        <f t="shared" si="7"/>
        <v>0</v>
      </c>
    </row>
    <row r="532">
      <c r="A532" s="56" t="s">
        <v>458</v>
      </c>
      <c r="B532" s="57">
        <v>74.0</v>
      </c>
      <c r="C532" s="57">
        <v>6.0</v>
      </c>
      <c r="D532" s="57">
        <v>4.0</v>
      </c>
      <c r="E532" s="58">
        <v>0.0</v>
      </c>
      <c r="F532" s="59" t="str">
        <f t="shared" si="1"/>
        <v>No</v>
      </c>
      <c r="G532" s="60">
        <f t="shared" si="2"/>
        <v>0.6</v>
      </c>
      <c r="H532" s="58">
        <v>0.0</v>
      </c>
      <c r="I532" s="61" t="str">
        <f t="shared" si="3"/>
        <v>No</v>
      </c>
      <c r="J532" s="62">
        <f t="shared" si="4"/>
        <v>0</v>
      </c>
      <c r="K532" s="62">
        <f t="shared" si="5"/>
        <v>1</v>
      </c>
      <c r="L532" s="62">
        <f t="shared" si="6"/>
        <v>0</v>
      </c>
      <c r="M532" s="62">
        <f t="shared" si="7"/>
        <v>0</v>
      </c>
    </row>
    <row r="533">
      <c r="A533" s="63" t="s">
        <v>458</v>
      </c>
      <c r="B533" s="64">
        <v>75.0</v>
      </c>
      <c r="C533" s="64">
        <v>10.0</v>
      </c>
      <c r="D533" s="64">
        <v>0.0</v>
      </c>
      <c r="E533" s="65">
        <v>0.0</v>
      </c>
      <c r="F533" s="59" t="str">
        <f t="shared" si="1"/>
        <v>No</v>
      </c>
      <c r="G533" s="60">
        <f t="shared" si="2"/>
        <v>1</v>
      </c>
      <c r="H533" s="65">
        <v>0.0</v>
      </c>
      <c r="I533" s="61" t="str">
        <f t="shared" si="3"/>
        <v>No</v>
      </c>
      <c r="J533" s="62">
        <f t="shared" si="4"/>
        <v>0</v>
      </c>
      <c r="K533" s="62">
        <f t="shared" si="5"/>
        <v>1</v>
      </c>
      <c r="L533" s="62">
        <f t="shared" si="6"/>
        <v>0</v>
      </c>
      <c r="M533" s="62">
        <f t="shared" si="7"/>
        <v>0</v>
      </c>
    </row>
    <row r="534">
      <c r="A534" s="56" t="s">
        <v>458</v>
      </c>
      <c r="B534" s="57">
        <v>76.0</v>
      </c>
      <c r="C534" s="57">
        <v>9.0</v>
      </c>
      <c r="D534" s="57">
        <v>1.0</v>
      </c>
      <c r="E534" s="58">
        <v>0.0</v>
      </c>
      <c r="F534" s="59" t="str">
        <f t="shared" si="1"/>
        <v>No</v>
      </c>
      <c r="G534" s="60">
        <f t="shared" si="2"/>
        <v>0.9</v>
      </c>
      <c r="H534" s="58">
        <v>0.0</v>
      </c>
      <c r="I534" s="61" t="str">
        <f t="shared" si="3"/>
        <v>No</v>
      </c>
      <c r="J534" s="62">
        <f t="shared" si="4"/>
        <v>0</v>
      </c>
      <c r="K534" s="62">
        <f t="shared" si="5"/>
        <v>1</v>
      </c>
      <c r="L534" s="62">
        <f t="shared" si="6"/>
        <v>0</v>
      </c>
      <c r="M534" s="62">
        <f t="shared" si="7"/>
        <v>0</v>
      </c>
    </row>
    <row r="535">
      <c r="A535" s="63" t="s">
        <v>458</v>
      </c>
      <c r="B535" s="64">
        <v>77.0</v>
      </c>
      <c r="C535" s="64">
        <v>4.0</v>
      </c>
      <c r="D535" s="64">
        <v>0.0</v>
      </c>
      <c r="E535" s="65">
        <v>6.0</v>
      </c>
      <c r="F535" s="59" t="str">
        <f t="shared" si="1"/>
        <v>Sí</v>
      </c>
      <c r="G535" s="60">
        <f t="shared" si="2"/>
        <v>0.6</v>
      </c>
      <c r="H535" s="65">
        <v>0.0</v>
      </c>
      <c r="I535" s="61" t="str">
        <f t="shared" si="3"/>
        <v>No</v>
      </c>
      <c r="J535" s="62">
        <f t="shared" si="4"/>
        <v>0</v>
      </c>
      <c r="K535" s="62">
        <f t="shared" si="5"/>
        <v>0</v>
      </c>
      <c r="L535" s="62">
        <f t="shared" si="6"/>
        <v>1</v>
      </c>
      <c r="M535" s="62">
        <f t="shared" si="7"/>
        <v>0</v>
      </c>
    </row>
    <row r="536">
      <c r="A536" s="56" t="s">
        <v>458</v>
      </c>
      <c r="B536" s="57">
        <v>78.0</v>
      </c>
      <c r="C536" s="57">
        <v>0.0</v>
      </c>
      <c r="D536" s="57">
        <v>0.0</v>
      </c>
      <c r="E536" s="58">
        <v>10.0</v>
      </c>
      <c r="F536" s="59" t="str">
        <f t="shared" si="1"/>
        <v>Sí</v>
      </c>
      <c r="G536" s="60">
        <f t="shared" si="2"/>
        <v>1</v>
      </c>
      <c r="H536" s="58">
        <v>0.0</v>
      </c>
      <c r="I536" s="61" t="str">
        <f t="shared" si="3"/>
        <v>No</v>
      </c>
      <c r="J536" s="62">
        <f t="shared" si="4"/>
        <v>0</v>
      </c>
      <c r="K536" s="62">
        <f t="shared" si="5"/>
        <v>0</v>
      </c>
      <c r="L536" s="62">
        <f t="shared" si="6"/>
        <v>1</v>
      </c>
      <c r="M536" s="62">
        <f t="shared" si="7"/>
        <v>0</v>
      </c>
    </row>
    <row r="537">
      <c r="A537" s="63" t="s">
        <v>458</v>
      </c>
      <c r="B537" s="64">
        <v>79.0</v>
      </c>
      <c r="C537" s="64">
        <v>0.0</v>
      </c>
      <c r="D537" s="64">
        <v>0.0</v>
      </c>
      <c r="E537" s="65">
        <v>10.0</v>
      </c>
      <c r="F537" s="59" t="str">
        <f t="shared" si="1"/>
        <v>Sí</v>
      </c>
      <c r="G537" s="60">
        <f t="shared" si="2"/>
        <v>1</v>
      </c>
      <c r="H537" s="65">
        <v>1.0</v>
      </c>
      <c r="I537" s="61" t="str">
        <f t="shared" si="3"/>
        <v>Sí</v>
      </c>
      <c r="J537" s="62">
        <f t="shared" si="4"/>
        <v>1</v>
      </c>
      <c r="K537" s="62">
        <f t="shared" si="5"/>
        <v>0</v>
      </c>
      <c r="L537" s="62">
        <f t="shared" si="6"/>
        <v>0</v>
      </c>
      <c r="M537" s="62">
        <f t="shared" si="7"/>
        <v>0</v>
      </c>
    </row>
    <row r="538">
      <c r="A538" s="56" t="s">
        <v>458</v>
      </c>
      <c r="B538" s="57">
        <v>80.0</v>
      </c>
      <c r="C538" s="57">
        <v>0.0</v>
      </c>
      <c r="D538" s="57">
        <v>0.0</v>
      </c>
      <c r="E538" s="58">
        <v>10.0</v>
      </c>
      <c r="F538" s="59" t="str">
        <f t="shared" si="1"/>
        <v>Sí</v>
      </c>
      <c r="G538" s="60">
        <f t="shared" si="2"/>
        <v>1</v>
      </c>
      <c r="H538" s="58">
        <v>0.0</v>
      </c>
      <c r="I538" s="61" t="str">
        <f t="shared" si="3"/>
        <v>No</v>
      </c>
      <c r="J538" s="62">
        <f t="shared" si="4"/>
        <v>0</v>
      </c>
      <c r="K538" s="62">
        <f t="shared" si="5"/>
        <v>0</v>
      </c>
      <c r="L538" s="62">
        <f t="shared" si="6"/>
        <v>1</v>
      </c>
      <c r="M538" s="62">
        <f t="shared" si="7"/>
        <v>0</v>
      </c>
    </row>
    <row r="539">
      <c r="A539" s="63" t="s">
        <v>458</v>
      </c>
      <c r="B539" s="64">
        <v>81.0</v>
      </c>
      <c r="C539" s="64">
        <v>0.0</v>
      </c>
      <c r="D539" s="64">
        <v>0.0</v>
      </c>
      <c r="E539" s="65">
        <v>10.0</v>
      </c>
      <c r="F539" s="59" t="str">
        <f t="shared" si="1"/>
        <v>Sí</v>
      </c>
      <c r="G539" s="60">
        <f t="shared" si="2"/>
        <v>1</v>
      </c>
      <c r="H539" s="65">
        <v>0.0</v>
      </c>
      <c r="I539" s="61" t="str">
        <f t="shared" si="3"/>
        <v>No</v>
      </c>
      <c r="J539" s="62">
        <f t="shared" si="4"/>
        <v>0</v>
      </c>
      <c r="K539" s="62">
        <f t="shared" si="5"/>
        <v>0</v>
      </c>
      <c r="L539" s="62">
        <f t="shared" si="6"/>
        <v>1</v>
      </c>
      <c r="M539" s="62">
        <f t="shared" si="7"/>
        <v>0</v>
      </c>
    </row>
    <row r="540">
      <c r="A540" s="56" t="s">
        <v>458</v>
      </c>
      <c r="B540" s="57">
        <v>82.0</v>
      </c>
      <c r="C540" s="57">
        <v>10.0</v>
      </c>
      <c r="D540" s="57">
        <v>0.0</v>
      </c>
      <c r="E540" s="58">
        <v>0.0</v>
      </c>
      <c r="F540" s="59" t="str">
        <f t="shared" si="1"/>
        <v>No</v>
      </c>
      <c r="G540" s="60">
        <f t="shared" si="2"/>
        <v>1</v>
      </c>
      <c r="H540" s="58">
        <v>1.0</v>
      </c>
      <c r="I540" s="61" t="str">
        <f t="shared" si="3"/>
        <v>Sí</v>
      </c>
      <c r="J540" s="62">
        <f t="shared" si="4"/>
        <v>0</v>
      </c>
      <c r="K540" s="62">
        <f t="shared" si="5"/>
        <v>0</v>
      </c>
      <c r="L540" s="62">
        <f t="shared" si="6"/>
        <v>0</v>
      </c>
      <c r="M540" s="62">
        <f t="shared" si="7"/>
        <v>1</v>
      </c>
    </row>
    <row r="541">
      <c r="A541" s="63" t="s">
        <v>458</v>
      </c>
      <c r="B541" s="64">
        <v>83.0</v>
      </c>
      <c r="C541" s="64">
        <v>10.0</v>
      </c>
      <c r="D541" s="64">
        <v>0.0</v>
      </c>
      <c r="E541" s="65">
        <v>0.0</v>
      </c>
      <c r="F541" s="59" t="str">
        <f t="shared" si="1"/>
        <v>No</v>
      </c>
      <c r="G541" s="60">
        <f t="shared" si="2"/>
        <v>1</v>
      </c>
      <c r="H541" s="65">
        <v>0.0</v>
      </c>
      <c r="I541" s="61" t="str">
        <f t="shared" si="3"/>
        <v>No</v>
      </c>
      <c r="J541" s="62">
        <f t="shared" si="4"/>
        <v>0</v>
      </c>
      <c r="K541" s="62">
        <f t="shared" si="5"/>
        <v>1</v>
      </c>
      <c r="L541" s="62">
        <f t="shared" si="6"/>
        <v>0</v>
      </c>
      <c r="M541" s="62">
        <f t="shared" si="7"/>
        <v>0</v>
      </c>
    </row>
    <row r="542">
      <c r="A542" s="56" t="s">
        <v>458</v>
      </c>
      <c r="B542" s="57">
        <v>84.0</v>
      </c>
      <c r="C542" s="57">
        <v>7.0</v>
      </c>
      <c r="D542" s="57">
        <v>0.0</v>
      </c>
      <c r="E542" s="58">
        <v>3.0</v>
      </c>
      <c r="F542" s="59" t="str">
        <f t="shared" si="1"/>
        <v>No</v>
      </c>
      <c r="G542" s="60">
        <f t="shared" si="2"/>
        <v>0.7</v>
      </c>
      <c r="H542" s="58">
        <v>1.0</v>
      </c>
      <c r="I542" s="61" t="str">
        <f t="shared" si="3"/>
        <v>Sí</v>
      </c>
      <c r="J542" s="62">
        <f t="shared" si="4"/>
        <v>0</v>
      </c>
      <c r="K542" s="62">
        <f t="shared" si="5"/>
        <v>0</v>
      </c>
      <c r="L542" s="62">
        <f t="shared" si="6"/>
        <v>0</v>
      </c>
      <c r="M542" s="62">
        <f t="shared" si="7"/>
        <v>1</v>
      </c>
    </row>
    <row r="543">
      <c r="A543" s="63" t="s">
        <v>458</v>
      </c>
      <c r="B543" s="64">
        <v>85.0</v>
      </c>
      <c r="C543" s="64">
        <v>10.0</v>
      </c>
      <c r="D543" s="64">
        <v>0.0</v>
      </c>
      <c r="E543" s="65">
        <v>0.0</v>
      </c>
      <c r="F543" s="59" t="str">
        <f t="shared" si="1"/>
        <v>No</v>
      </c>
      <c r="G543" s="60">
        <f t="shared" si="2"/>
        <v>1</v>
      </c>
      <c r="H543" s="65">
        <v>1.0</v>
      </c>
      <c r="I543" s="61" t="str">
        <f t="shared" si="3"/>
        <v>Sí</v>
      </c>
      <c r="J543" s="62">
        <f t="shared" si="4"/>
        <v>0</v>
      </c>
      <c r="K543" s="62">
        <f t="shared" si="5"/>
        <v>0</v>
      </c>
      <c r="L543" s="62">
        <f t="shared" si="6"/>
        <v>0</v>
      </c>
      <c r="M543" s="62">
        <f t="shared" si="7"/>
        <v>1</v>
      </c>
    </row>
    <row r="544">
      <c r="A544" s="56" t="s">
        <v>458</v>
      </c>
      <c r="B544" s="57">
        <v>86.0</v>
      </c>
      <c r="C544" s="57">
        <v>10.0</v>
      </c>
      <c r="D544" s="57">
        <v>0.0</v>
      </c>
      <c r="E544" s="58">
        <v>0.0</v>
      </c>
      <c r="F544" s="59" t="str">
        <f t="shared" si="1"/>
        <v>No</v>
      </c>
      <c r="G544" s="60">
        <f t="shared" si="2"/>
        <v>1</v>
      </c>
      <c r="H544" s="58">
        <v>0.0</v>
      </c>
      <c r="I544" s="61" t="str">
        <f t="shared" si="3"/>
        <v>No</v>
      </c>
      <c r="J544" s="62">
        <f t="shared" si="4"/>
        <v>0</v>
      </c>
      <c r="K544" s="62">
        <f t="shared" si="5"/>
        <v>1</v>
      </c>
      <c r="L544" s="62">
        <f t="shared" si="6"/>
        <v>0</v>
      </c>
      <c r="M544" s="62">
        <f t="shared" si="7"/>
        <v>0</v>
      </c>
    </row>
    <row r="545">
      <c r="A545" s="63" t="s">
        <v>458</v>
      </c>
      <c r="B545" s="64">
        <v>87.0</v>
      </c>
      <c r="C545" s="64">
        <v>10.0</v>
      </c>
      <c r="D545" s="64">
        <v>0.0</v>
      </c>
      <c r="E545" s="65">
        <v>0.0</v>
      </c>
      <c r="F545" s="59" t="str">
        <f t="shared" si="1"/>
        <v>No</v>
      </c>
      <c r="G545" s="60">
        <f t="shared" si="2"/>
        <v>1</v>
      </c>
      <c r="H545" s="65">
        <v>1.0</v>
      </c>
      <c r="I545" s="61" t="str">
        <f t="shared" si="3"/>
        <v>Sí</v>
      </c>
      <c r="J545" s="62">
        <f t="shared" si="4"/>
        <v>0</v>
      </c>
      <c r="K545" s="62">
        <f t="shared" si="5"/>
        <v>0</v>
      </c>
      <c r="L545" s="62">
        <f t="shared" si="6"/>
        <v>0</v>
      </c>
      <c r="M545" s="62">
        <f t="shared" si="7"/>
        <v>1</v>
      </c>
    </row>
    <row r="546">
      <c r="A546" s="56" t="s">
        <v>458</v>
      </c>
      <c r="B546" s="57">
        <v>88.0</v>
      </c>
      <c r="C546" s="57">
        <v>10.0</v>
      </c>
      <c r="D546" s="57">
        <v>0.0</v>
      </c>
      <c r="E546" s="58">
        <v>0.0</v>
      </c>
      <c r="F546" s="59" t="str">
        <f t="shared" si="1"/>
        <v>No</v>
      </c>
      <c r="G546" s="60">
        <f t="shared" si="2"/>
        <v>1</v>
      </c>
      <c r="H546" s="58">
        <v>0.0</v>
      </c>
      <c r="I546" s="61" t="str">
        <f t="shared" si="3"/>
        <v>No</v>
      </c>
      <c r="J546" s="62">
        <f t="shared" si="4"/>
        <v>0</v>
      </c>
      <c r="K546" s="62">
        <f t="shared" si="5"/>
        <v>1</v>
      </c>
      <c r="L546" s="62">
        <f t="shared" si="6"/>
        <v>0</v>
      </c>
      <c r="M546" s="62">
        <f t="shared" si="7"/>
        <v>0</v>
      </c>
    </row>
    <row r="547">
      <c r="A547" s="63" t="s">
        <v>458</v>
      </c>
      <c r="B547" s="64">
        <v>89.0</v>
      </c>
      <c r="C547" s="64">
        <v>10.0</v>
      </c>
      <c r="D547" s="64">
        <v>0.0</v>
      </c>
      <c r="E547" s="65">
        <v>0.0</v>
      </c>
      <c r="F547" s="59" t="str">
        <f t="shared" si="1"/>
        <v>No</v>
      </c>
      <c r="G547" s="60">
        <f t="shared" si="2"/>
        <v>1</v>
      </c>
      <c r="H547" s="65">
        <v>0.0</v>
      </c>
      <c r="I547" s="61" t="str">
        <f t="shared" si="3"/>
        <v>No</v>
      </c>
      <c r="J547" s="62">
        <f t="shared" si="4"/>
        <v>0</v>
      </c>
      <c r="K547" s="62">
        <f t="shared" si="5"/>
        <v>1</v>
      </c>
      <c r="L547" s="62">
        <f t="shared" si="6"/>
        <v>0</v>
      </c>
      <c r="M547" s="62">
        <f t="shared" si="7"/>
        <v>0</v>
      </c>
    </row>
    <row r="548">
      <c r="A548" s="56" t="s">
        <v>458</v>
      </c>
      <c r="B548" s="57">
        <v>90.0</v>
      </c>
      <c r="C548" s="57">
        <v>10.0</v>
      </c>
      <c r="D548" s="57">
        <v>0.0</v>
      </c>
      <c r="E548" s="58">
        <v>0.0</v>
      </c>
      <c r="F548" s="59" t="str">
        <f t="shared" si="1"/>
        <v>No</v>
      </c>
      <c r="G548" s="60">
        <f t="shared" si="2"/>
        <v>1</v>
      </c>
      <c r="H548" s="58">
        <v>1.0</v>
      </c>
      <c r="I548" s="61" t="str">
        <f t="shared" si="3"/>
        <v>Sí</v>
      </c>
      <c r="J548" s="62">
        <f t="shared" si="4"/>
        <v>0</v>
      </c>
      <c r="K548" s="62">
        <f t="shared" si="5"/>
        <v>0</v>
      </c>
      <c r="L548" s="62">
        <f t="shared" si="6"/>
        <v>0</v>
      </c>
      <c r="M548" s="62">
        <f t="shared" si="7"/>
        <v>1</v>
      </c>
    </row>
    <row r="549">
      <c r="A549" s="63" t="s">
        <v>458</v>
      </c>
      <c r="B549" s="64">
        <v>91.0</v>
      </c>
      <c r="C549" s="64">
        <v>10.0</v>
      </c>
      <c r="D549" s="64">
        <v>0.0</v>
      </c>
      <c r="E549" s="65">
        <v>0.0</v>
      </c>
      <c r="F549" s="59" t="str">
        <f t="shared" si="1"/>
        <v>No</v>
      </c>
      <c r="G549" s="60">
        <f t="shared" si="2"/>
        <v>1</v>
      </c>
      <c r="H549" s="65">
        <v>0.0</v>
      </c>
      <c r="I549" s="61" t="str">
        <f t="shared" si="3"/>
        <v>No</v>
      </c>
      <c r="J549" s="62">
        <f t="shared" si="4"/>
        <v>0</v>
      </c>
      <c r="K549" s="62">
        <f t="shared" si="5"/>
        <v>1</v>
      </c>
      <c r="L549" s="62">
        <f t="shared" si="6"/>
        <v>0</v>
      </c>
      <c r="M549" s="62">
        <f t="shared" si="7"/>
        <v>0</v>
      </c>
    </row>
    <row r="550">
      <c r="A550" s="56" t="s">
        <v>458</v>
      </c>
      <c r="B550" s="57">
        <v>92.0</v>
      </c>
      <c r="C550" s="57">
        <v>10.0</v>
      </c>
      <c r="D550" s="57">
        <v>0.0</v>
      </c>
      <c r="E550" s="58">
        <v>0.0</v>
      </c>
      <c r="F550" s="59" t="str">
        <f t="shared" si="1"/>
        <v>No</v>
      </c>
      <c r="G550" s="60">
        <f t="shared" si="2"/>
        <v>1</v>
      </c>
      <c r="H550" s="58">
        <v>1.0</v>
      </c>
      <c r="I550" s="61" t="str">
        <f t="shared" si="3"/>
        <v>Sí</v>
      </c>
      <c r="J550" s="62">
        <f t="shared" si="4"/>
        <v>0</v>
      </c>
      <c r="K550" s="62">
        <f t="shared" si="5"/>
        <v>0</v>
      </c>
      <c r="L550" s="62">
        <f t="shared" si="6"/>
        <v>0</v>
      </c>
      <c r="M550" s="62">
        <f t="shared" si="7"/>
        <v>1</v>
      </c>
    </row>
    <row r="551">
      <c r="A551" s="63" t="s">
        <v>458</v>
      </c>
      <c r="B551" s="64">
        <v>93.0</v>
      </c>
      <c r="C551" s="64">
        <v>10.0</v>
      </c>
      <c r="D551" s="64">
        <v>0.0</v>
      </c>
      <c r="E551" s="65">
        <v>0.0</v>
      </c>
      <c r="F551" s="59" t="str">
        <f t="shared" si="1"/>
        <v>No</v>
      </c>
      <c r="G551" s="60">
        <f t="shared" si="2"/>
        <v>1</v>
      </c>
      <c r="H551" s="65">
        <v>0.0</v>
      </c>
      <c r="I551" s="61" t="str">
        <f t="shared" si="3"/>
        <v>No</v>
      </c>
      <c r="J551" s="62">
        <f t="shared" si="4"/>
        <v>0</v>
      </c>
      <c r="K551" s="62">
        <f t="shared" si="5"/>
        <v>1</v>
      </c>
      <c r="L551" s="62">
        <f t="shared" si="6"/>
        <v>0</v>
      </c>
      <c r="M551" s="62">
        <f t="shared" si="7"/>
        <v>0</v>
      </c>
    </row>
    <row r="552">
      <c r="A552" s="56" t="s">
        <v>458</v>
      </c>
      <c r="B552" s="57">
        <v>94.0</v>
      </c>
      <c r="C552" s="57">
        <v>3.0</v>
      </c>
      <c r="D552" s="57">
        <v>0.0</v>
      </c>
      <c r="E552" s="58">
        <v>7.0</v>
      </c>
      <c r="F552" s="59" t="str">
        <f t="shared" si="1"/>
        <v>Sí</v>
      </c>
      <c r="G552" s="60">
        <f t="shared" si="2"/>
        <v>0.7</v>
      </c>
      <c r="H552" s="58">
        <v>0.0</v>
      </c>
      <c r="I552" s="61" t="str">
        <f t="shared" si="3"/>
        <v>No</v>
      </c>
      <c r="J552" s="62">
        <f t="shared" si="4"/>
        <v>0</v>
      </c>
      <c r="K552" s="62">
        <f t="shared" si="5"/>
        <v>0</v>
      </c>
      <c r="L552" s="62">
        <f t="shared" si="6"/>
        <v>1</v>
      </c>
      <c r="M552" s="62">
        <f t="shared" si="7"/>
        <v>0</v>
      </c>
    </row>
    <row r="553">
      <c r="A553" s="63" t="s">
        <v>458</v>
      </c>
      <c r="B553" s="64">
        <v>95.0</v>
      </c>
      <c r="C553" s="64">
        <v>8.0</v>
      </c>
      <c r="D553" s="64">
        <v>2.0</v>
      </c>
      <c r="E553" s="65">
        <v>0.0</v>
      </c>
      <c r="F553" s="59" t="str">
        <f t="shared" si="1"/>
        <v>No</v>
      </c>
      <c r="G553" s="60">
        <f t="shared" si="2"/>
        <v>0.8</v>
      </c>
      <c r="H553" s="65">
        <v>0.0</v>
      </c>
      <c r="I553" s="61" t="str">
        <f t="shared" si="3"/>
        <v>No</v>
      </c>
      <c r="J553" s="62">
        <f t="shared" si="4"/>
        <v>0</v>
      </c>
      <c r="K553" s="62">
        <f t="shared" si="5"/>
        <v>1</v>
      </c>
      <c r="L553" s="62">
        <f t="shared" si="6"/>
        <v>0</v>
      </c>
      <c r="M553" s="62">
        <f t="shared" si="7"/>
        <v>0</v>
      </c>
    </row>
    <row r="554">
      <c r="A554" s="56" t="s">
        <v>552</v>
      </c>
      <c r="B554" s="57">
        <v>0.0</v>
      </c>
      <c r="C554" s="57">
        <v>2.0</v>
      </c>
      <c r="D554" s="57">
        <v>0.0</v>
      </c>
      <c r="E554" s="58">
        <v>8.0</v>
      </c>
      <c r="F554" s="59" t="str">
        <f t="shared" si="1"/>
        <v>Sí</v>
      </c>
      <c r="G554" s="60">
        <f t="shared" si="2"/>
        <v>0.8</v>
      </c>
      <c r="H554" s="58">
        <v>0.0</v>
      </c>
      <c r="I554" s="61" t="str">
        <f t="shared" si="3"/>
        <v>No</v>
      </c>
      <c r="J554" s="62">
        <f t="shared" si="4"/>
        <v>0</v>
      </c>
      <c r="K554" s="62">
        <f t="shared" si="5"/>
        <v>0</v>
      </c>
      <c r="L554" s="62">
        <f t="shared" si="6"/>
        <v>1</v>
      </c>
      <c r="M554" s="62">
        <f t="shared" si="7"/>
        <v>0</v>
      </c>
    </row>
    <row r="555">
      <c r="A555" s="63" t="s">
        <v>552</v>
      </c>
      <c r="B555" s="64">
        <v>1.0</v>
      </c>
      <c r="C555" s="64">
        <v>10.0</v>
      </c>
      <c r="D555" s="64">
        <v>0.0</v>
      </c>
      <c r="E555" s="65">
        <v>0.0</v>
      </c>
      <c r="F555" s="59" t="str">
        <f t="shared" si="1"/>
        <v>No</v>
      </c>
      <c r="G555" s="60">
        <f t="shared" si="2"/>
        <v>1</v>
      </c>
      <c r="H555" s="65">
        <v>1.0</v>
      </c>
      <c r="I555" s="61" t="str">
        <f t="shared" si="3"/>
        <v>Sí</v>
      </c>
      <c r="J555" s="62">
        <f t="shared" si="4"/>
        <v>0</v>
      </c>
      <c r="K555" s="62">
        <f t="shared" si="5"/>
        <v>0</v>
      </c>
      <c r="L555" s="62">
        <f t="shared" si="6"/>
        <v>0</v>
      </c>
      <c r="M555" s="62">
        <f t="shared" si="7"/>
        <v>1</v>
      </c>
    </row>
    <row r="556">
      <c r="A556" s="56" t="s">
        <v>552</v>
      </c>
      <c r="B556" s="57">
        <v>2.0</v>
      </c>
      <c r="C556" s="57">
        <v>0.0</v>
      </c>
      <c r="D556" s="57">
        <v>0.0</v>
      </c>
      <c r="E556" s="58">
        <v>10.0</v>
      </c>
      <c r="F556" s="59" t="str">
        <f t="shared" si="1"/>
        <v>Sí</v>
      </c>
      <c r="G556" s="60">
        <f t="shared" si="2"/>
        <v>1</v>
      </c>
      <c r="H556" s="58">
        <v>0.0</v>
      </c>
      <c r="I556" s="61" t="str">
        <f t="shared" si="3"/>
        <v>No</v>
      </c>
      <c r="J556" s="62">
        <f t="shared" si="4"/>
        <v>0</v>
      </c>
      <c r="K556" s="62">
        <f t="shared" si="5"/>
        <v>0</v>
      </c>
      <c r="L556" s="62">
        <f t="shared" si="6"/>
        <v>1</v>
      </c>
      <c r="M556" s="62">
        <f t="shared" si="7"/>
        <v>0</v>
      </c>
    </row>
    <row r="557">
      <c r="A557" s="63" t="s">
        <v>552</v>
      </c>
      <c r="B557" s="64">
        <v>3.0</v>
      </c>
      <c r="C557" s="64">
        <v>10.0</v>
      </c>
      <c r="D557" s="64">
        <v>0.0</v>
      </c>
      <c r="E557" s="65">
        <v>0.0</v>
      </c>
      <c r="F557" s="59" t="str">
        <f t="shared" si="1"/>
        <v>No</v>
      </c>
      <c r="G557" s="60">
        <f t="shared" si="2"/>
        <v>1</v>
      </c>
      <c r="H557" s="65">
        <v>0.0</v>
      </c>
      <c r="I557" s="61" t="str">
        <f t="shared" si="3"/>
        <v>No</v>
      </c>
      <c r="J557" s="62">
        <f t="shared" si="4"/>
        <v>0</v>
      </c>
      <c r="K557" s="62">
        <f t="shared" si="5"/>
        <v>1</v>
      </c>
      <c r="L557" s="62">
        <f t="shared" si="6"/>
        <v>0</v>
      </c>
      <c r="M557" s="62">
        <f t="shared" si="7"/>
        <v>0</v>
      </c>
    </row>
    <row r="558">
      <c r="A558" s="56" t="s">
        <v>552</v>
      </c>
      <c r="B558" s="57">
        <v>4.0</v>
      </c>
      <c r="C558" s="57">
        <v>0.0</v>
      </c>
      <c r="D558" s="57">
        <v>0.0</v>
      </c>
      <c r="E558" s="58">
        <v>10.0</v>
      </c>
      <c r="F558" s="59" t="str">
        <f t="shared" si="1"/>
        <v>Sí</v>
      </c>
      <c r="G558" s="60">
        <f t="shared" si="2"/>
        <v>1</v>
      </c>
      <c r="H558" s="58">
        <v>0.0</v>
      </c>
      <c r="I558" s="61" t="str">
        <f t="shared" si="3"/>
        <v>No</v>
      </c>
      <c r="J558" s="62">
        <f t="shared" si="4"/>
        <v>0</v>
      </c>
      <c r="K558" s="62">
        <f t="shared" si="5"/>
        <v>0</v>
      </c>
      <c r="L558" s="62">
        <f t="shared" si="6"/>
        <v>1</v>
      </c>
      <c r="M558" s="62">
        <f t="shared" si="7"/>
        <v>0</v>
      </c>
    </row>
    <row r="559">
      <c r="A559" s="63" t="s">
        <v>552</v>
      </c>
      <c r="B559" s="64">
        <v>5.0</v>
      </c>
      <c r="C559" s="64">
        <v>10.0</v>
      </c>
      <c r="D559" s="64">
        <v>0.0</v>
      </c>
      <c r="E559" s="65">
        <v>0.0</v>
      </c>
      <c r="F559" s="59" t="str">
        <f t="shared" si="1"/>
        <v>No</v>
      </c>
      <c r="G559" s="60">
        <f t="shared" si="2"/>
        <v>1</v>
      </c>
      <c r="H559" s="65">
        <v>1.0</v>
      </c>
      <c r="I559" s="61" t="str">
        <f t="shared" si="3"/>
        <v>Sí</v>
      </c>
      <c r="J559" s="62">
        <f t="shared" si="4"/>
        <v>0</v>
      </c>
      <c r="K559" s="62">
        <f t="shared" si="5"/>
        <v>0</v>
      </c>
      <c r="L559" s="62">
        <f t="shared" si="6"/>
        <v>0</v>
      </c>
      <c r="M559" s="62">
        <f t="shared" si="7"/>
        <v>1</v>
      </c>
    </row>
    <row r="560">
      <c r="A560" s="56" t="s">
        <v>552</v>
      </c>
      <c r="B560" s="57">
        <v>6.0</v>
      </c>
      <c r="C560" s="57">
        <v>0.0</v>
      </c>
      <c r="D560" s="57">
        <v>0.0</v>
      </c>
      <c r="E560" s="58">
        <v>10.0</v>
      </c>
      <c r="F560" s="59" t="str">
        <f t="shared" si="1"/>
        <v>Sí</v>
      </c>
      <c r="G560" s="60">
        <f t="shared" si="2"/>
        <v>1</v>
      </c>
      <c r="H560" s="58">
        <v>1.0</v>
      </c>
      <c r="I560" s="61" t="str">
        <f t="shared" si="3"/>
        <v>Sí</v>
      </c>
      <c r="J560" s="62">
        <f t="shared" si="4"/>
        <v>1</v>
      </c>
      <c r="K560" s="62">
        <f t="shared" si="5"/>
        <v>0</v>
      </c>
      <c r="L560" s="62">
        <f t="shared" si="6"/>
        <v>0</v>
      </c>
      <c r="M560" s="62">
        <f t="shared" si="7"/>
        <v>0</v>
      </c>
    </row>
    <row r="561">
      <c r="A561" s="63" t="s">
        <v>552</v>
      </c>
      <c r="B561" s="64">
        <v>7.0</v>
      </c>
      <c r="C561" s="64">
        <v>9.0</v>
      </c>
      <c r="D561" s="64">
        <v>0.0</v>
      </c>
      <c r="E561" s="65">
        <v>1.0</v>
      </c>
      <c r="F561" s="59" t="str">
        <f t="shared" si="1"/>
        <v>No</v>
      </c>
      <c r="G561" s="60">
        <f t="shared" si="2"/>
        <v>0.9</v>
      </c>
      <c r="H561" s="65">
        <v>1.0</v>
      </c>
      <c r="I561" s="61" t="str">
        <f t="shared" si="3"/>
        <v>Sí</v>
      </c>
      <c r="J561" s="62">
        <f t="shared" si="4"/>
        <v>0</v>
      </c>
      <c r="K561" s="62">
        <f t="shared" si="5"/>
        <v>0</v>
      </c>
      <c r="L561" s="62">
        <f t="shared" si="6"/>
        <v>0</v>
      </c>
      <c r="M561" s="62">
        <f t="shared" si="7"/>
        <v>1</v>
      </c>
    </row>
    <row r="562">
      <c r="A562" s="56" t="s">
        <v>552</v>
      </c>
      <c r="B562" s="57">
        <v>8.0</v>
      </c>
      <c r="C562" s="57">
        <v>10.0</v>
      </c>
      <c r="D562" s="57">
        <v>0.0</v>
      </c>
      <c r="E562" s="58">
        <v>0.0</v>
      </c>
      <c r="F562" s="59" t="str">
        <f t="shared" si="1"/>
        <v>No</v>
      </c>
      <c r="G562" s="60">
        <f t="shared" si="2"/>
        <v>1</v>
      </c>
      <c r="H562" s="58">
        <v>1.0</v>
      </c>
      <c r="I562" s="61" t="str">
        <f t="shared" si="3"/>
        <v>Sí</v>
      </c>
      <c r="J562" s="62">
        <f t="shared" si="4"/>
        <v>0</v>
      </c>
      <c r="K562" s="62">
        <f t="shared" si="5"/>
        <v>0</v>
      </c>
      <c r="L562" s="62">
        <f t="shared" si="6"/>
        <v>0</v>
      </c>
      <c r="M562" s="62">
        <f t="shared" si="7"/>
        <v>1</v>
      </c>
    </row>
    <row r="563">
      <c r="A563" s="63" t="s">
        <v>552</v>
      </c>
      <c r="B563" s="64">
        <v>9.0</v>
      </c>
      <c r="C563" s="64">
        <v>0.0</v>
      </c>
      <c r="D563" s="64">
        <v>0.0</v>
      </c>
      <c r="E563" s="65">
        <v>10.0</v>
      </c>
      <c r="F563" s="59" t="str">
        <f t="shared" si="1"/>
        <v>Sí</v>
      </c>
      <c r="G563" s="60">
        <f t="shared" si="2"/>
        <v>1</v>
      </c>
      <c r="H563" s="65">
        <v>1.0</v>
      </c>
      <c r="I563" s="61" t="str">
        <f t="shared" si="3"/>
        <v>Sí</v>
      </c>
      <c r="J563" s="62">
        <f t="shared" si="4"/>
        <v>1</v>
      </c>
      <c r="K563" s="62">
        <f t="shared" si="5"/>
        <v>0</v>
      </c>
      <c r="L563" s="62">
        <f t="shared" si="6"/>
        <v>0</v>
      </c>
      <c r="M563" s="62">
        <f t="shared" si="7"/>
        <v>0</v>
      </c>
    </row>
    <row r="564">
      <c r="A564" s="56" t="s">
        <v>552</v>
      </c>
      <c r="B564" s="57">
        <v>10.0</v>
      </c>
      <c r="C564" s="57">
        <v>9.0</v>
      </c>
      <c r="D564" s="57">
        <v>0.0</v>
      </c>
      <c r="E564" s="58">
        <v>1.0</v>
      </c>
      <c r="F564" s="59" t="str">
        <f t="shared" si="1"/>
        <v>No</v>
      </c>
      <c r="G564" s="60">
        <f t="shared" si="2"/>
        <v>0.9</v>
      </c>
      <c r="H564" s="58">
        <v>1.0</v>
      </c>
      <c r="I564" s="61" t="str">
        <f t="shared" si="3"/>
        <v>Sí</v>
      </c>
      <c r="J564" s="62">
        <f t="shared" si="4"/>
        <v>0</v>
      </c>
      <c r="K564" s="62">
        <f t="shared" si="5"/>
        <v>0</v>
      </c>
      <c r="L564" s="62">
        <f t="shared" si="6"/>
        <v>0</v>
      </c>
      <c r="M564" s="62">
        <f t="shared" si="7"/>
        <v>1</v>
      </c>
    </row>
    <row r="565">
      <c r="A565" s="63" t="s">
        <v>552</v>
      </c>
      <c r="B565" s="64">
        <v>11.0</v>
      </c>
      <c r="C565" s="64">
        <v>10.0</v>
      </c>
      <c r="D565" s="64">
        <v>0.0</v>
      </c>
      <c r="E565" s="65">
        <v>0.0</v>
      </c>
      <c r="F565" s="59" t="str">
        <f t="shared" si="1"/>
        <v>No</v>
      </c>
      <c r="G565" s="60">
        <f t="shared" si="2"/>
        <v>1</v>
      </c>
      <c r="H565" s="65">
        <v>1.0</v>
      </c>
      <c r="I565" s="61" t="str">
        <f t="shared" si="3"/>
        <v>Sí</v>
      </c>
      <c r="J565" s="62">
        <f t="shared" si="4"/>
        <v>0</v>
      </c>
      <c r="K565" s="62">
        <f t="shared" si="5"/>
        <v>0</v>
      </c>
      <c r="L565" s="62">
        <f t="shared" si="6"/>
        <v>0</v>
      </c>
      <c r="M565" s="62">
        <f t="shared" si="7"/>
        <v>1</v>
      </c>
    </row>
    <row r="566">
      <c r="A566" s="56" t="s">
        <v>552</v>
      </c>
      <c r="B566" s="57">
        <v>12.0</v>
      </c>
      <c r="C566" s="57">
        <v>10.0</v>
      </c>
      <c r="D566" s="57">
        <v>0.0</v>
      </c>
      <c r="E566" s="58">
        <v>0.0</v>
      </c>
      <c r="F566" s="59" t="str">
        <f t="shared" si="1"/>
        <v>No</v>
      </c>
      <c r="G566" s="60">
        <f t="shared" si="2"/>
        <v>1</v>
      </c>
      <c r="H566" s="58">
        <v>1.0</v>
      </c>
      <c r="I566" s="61" t="str">
        <f t="shared" si="3"/>
        <v>Sí</v>
      </c>
      <c r="J566" s="62">
        <f t="shared" si="4"/>
        <v>0</v>
      </c>
      <c r="K566" s="62">
        <f t="shared" si="5"/>
        <v>0</v>
      </c>
      <c r="L566" s="62">
        <f t="shared" si="6"/>
        <v>0</v>
      </c>
      <c r="M566" s="62">
        <f t="shared" si="7"/>
        <v>1</v>
      </c>
    </row>
    <row r="567">
      <c r="A567" s="63" t="s">
        <v>552</v>
      </c>
      <c r="B567" s="64">
        <v>13.0</v>
      </c>
      <c r="C567" s="64">
        <v>0.0</v>
      </c>
      <c r="D567" s="64">
        <v>0.0</v>
      </c>
      <c r="E567" s="65">
        <v>10.0</v>
      </c>
      <c r="F567" s="59" t="str">
        <f t="shared" si="1"/>
        <v>Sí</v>
      </c>
      <c r="G567" s="60">
        <f t="shared" si="2"/>
        <v>1</v>
      </c>
      <c r="H567" s="65">
        <v>1.0</v>
      </c>
      <c r="I567" s="61" t="str">
        <f t="shared" si="3"/>
        <v>Sí</v>
      </c>
      <c r="J567" s="62">
        <f t="shared" si="4"/>
        <v>1</v>
      </c>
      <c r="K567" s="62">
        <f t="shared" si="5"/>
        <v>0</v>
      </c>
      <c r="L567" s="62">
        <f t="shared" si="6"/>
        <v>0</v>
      </c>
      <c r="M567" s="62">
        <f t="shared" si="7"/>
        <v>0</v>
      </c>
    </row>
    <row r="568">
      <c r="A568" s="56" t="s">
        <v>552</v>
      </c>
      <c r="B568" s="57">
        <v>14.0</v>
      </c>
      <c r="C568" s="57">
        <v>2.0</v>
      </c>
      <c r="D568" s="57">
        <v>3.0</v>
      </c>
      <c r="E568" s="58">
        <v>5.0</v>
      </c>
      <c r="F568" s="59" t="str">
        <f t="shared" si="1"/>
        <v>Sí</v>
      </c>
      <c r="G568" s="60">
        <f t="shared" si="2"/>
        <v>0.5</v>
      </c>
      <c r="H568" s="58">
        <v>0.0</v>
      </c>
      <c r="I568" s="61" t="str">
        <f t="shared" si="3"/>
        <v>No</v>
      </c>
      <c r="J568" s="62">
        <f t="shared" si="4"/>
        <v>0</v>
      </c>
      <c r="K568" s="62">
        <f t="shared" si="5"/>
        <v>0</v>
      </c>
      <c r="L568" s="62">
        <f t="shared" si="6"/>
        <v>1</v>
      </c>
      <c r="M568" s="62">
        <f t="shared" si="7"/>
        <v>0</v>
      </c>
    </row>
    <row r="569">
      <c r="A569" s="63" t="s">
        <v>552</v>
      </c>
      <c r="B569" s="64">
        <v>15.0</v>
      </c>
      <c r="C569" s="64">
        <v>9.0</v>
      </c>
      <c r="D569" s="64">
        <v>1.0</v>
      </c>
      <c r="E569" s="65">
        <v>0.0</v>
      </c>
      <c r="F569" s="59" t="str">
        <f t="shared" si="1"/>
        <v>No</v>
      </c>
      <c r="G569" s="60">
        <f t="shared" si="2"/>
        <v>0.9</v>
      </c>
      <c r="H569" s="65">
        <v>1.0</v>
      </c>
      <c r="I569" s="61" t="str">
        <f t="shared" si="3"/>
        <v>Sí</v>
      </c>
      <c r="J569" s="62">
        <f t="shared" si="4"/>
        <v>0</v>
      </c>
      <c r="K569" s="62">
        <f t="shared" si="5"/>
        <v>0</v>
      </c>
      <c r="L569" s="62">
        <f t="shared" si="6"/>
        <v>0</v>
      </c>
      <c r="M569" s="62">
        <f t="shared" si="7"/>
        <v>1</v>
      </c>
    </row>
    <row r="570">
      <c r="A570" s="56" t="s">
        <v>552</v>
      </c>
      <c r="B570" s="57">
        <v>16.0</v>
      </c>
      <c r="C570" s="57">
        <v>6.0</v>
      </c>
      <c r="D570" s="57">
        <v>4.0</v>
      </c>
      <c r="E570" s="58">
        <v>0.0</v>
      </c>
      <c r="F570" s="59" t="str">
        <f t="shared" si="1"/>
        <v>No</v>
      </c>
      <c r="G570" s="60">
        <f t="shared" si="2"/>
        <v>0.6</v>
      </c>
      <c r="H570" s="58">
        <v>0.0</v>
      </c>
      <c r="I570" s="61" t="str">
        <f t="shared" si="3"/>
        <v>No</v>
      </c>
      <c r="J570" s="62">
        <f t="shared" si="4"/>
        <v>0</v>
      </c>
      <c r="K570" s="62">
        <f t="shared" si="5"/>
        <v>1</v>
      </c>
      <c r="L570" s="62">
        <f t="shared" si="6"/>
        <v>0</v>
      </c>
      <c r="M570" s="62">
        <f t="shared" si="7"/>
        <v>0</v>
      </c>
    </row>
    <row r="571">
      <c r="A571" s="63" t="s">
        <v>552</v>
      </c>
      <c r="B571" s="64">
        <v>17.0</v>
      </c>
      <c r="C571" s="64">
        <v>10.0</v>
      </c>
      <c r="D571" s="64">
        <v>0.0</v>
      </c>
      <c r="E571" s="65">
        <v>0.0</v>
      </c>
      <c r="F571" s="59" t="str">
        <f t="shared" si="1"/>
        <v>No</v>
      </c>
      <c r="G571" s="60">
        <f t="shared" si="2"/>
        <v>1</v>
      </c>
      <c r="H571" s="65">
        <v>0.0</v>
      </c>
      <c r="I571" s="61" t="str">
        <f t="shared" si="3"/>
        <v>No</v>
      </c>
      <c r="J571" s="62">
        <f t="shared" si="4"/>
        <v>0</v>
      </c>
      <c r="K571" s="62">
        <f t="shared" si="5"/>
        <v>1</v>
      </c>
      <c r="L571" s="62">
        <f t="shared" si="6"/>
        <v>0</v>
      </c>
      <c r="M571" s="62">
        <f t="shared" si="7"/>
        <v>0</v>
      </c>
    </row>
    <row r="572">
      <c r="A572" s="56" t="s">
        <v>552</v>
      </c>
      <c r="B572" s="57">
        <v>18.0</v>
      </c>
      <c r="C572" s="57">
        <v>10.0</v>
      </c>
      <c r="D572" s="57">
        <v>0.0</v>
      </c>
      <c r="E572" s="58">
        <v>0.0</v>
      </c>
      <c r="F572" s="59" t="str">
        <f t="shared" si="1"/>
        <v>No</v>
      </c>
      <c r="G572" s="60">
        <f t="shared" si="2"/>
        <v>1</v>
      </c>
      <c r="H572" s="58">
        <v>1.0</v>
      </c>
      <c r="I572" s="61" t="str">
        <f t="shared" si="3"/>
        <v>Sí</v>
      </c>
      <c r="J572" s="62">
        <f t="shared" si="4"/>
        <v>0</v>
      </c>
      <c r="K572" s="62">
        <f t="shared" si="5"/>
        <v>0</v>
      </c>
      <c r="L572" s="62">
        <f t="shared" si="6"/>
        <v>0</v>
      </c>
      <c r="M572" s="62">
        <f t="shared" si="7"/>
        <v>1</v>
      </c>
    </row>
    <row r="573">
      <c r="A573" s="63" t="s">
        <v>552</v>
      </c>
      <c r="B573" s="64">
        <v>19.0</v>
      </c>
      <c r="C573" s="64">
        <v>0.0</v>
      </c>
      <c r="D573" s="64">
        <v>0.0</v>
      </c>
      <c r="E573" s="65">
        <v>10.0</v>
      </c>
      <c r="F573" s="59" t="str">
        <f t="shared" si="1"/>
        <v>Sí</v>
      </c>
      <c r="G573" s="60">
        <f t="shared" si="2"/>
        <v>1</v>
      </c>
      <c r="H573" s="65">
        <v>1.0</v>
      </c>
      <c r="I573" s="61" t="str">
        <f t="shared" si="3"/>
        <v>Sí</v>
      </c>
      <c r="J573" s="62">
        <f t="shared" si="4"/>
        <v>1</v>
      </c>
      <c r="K573" s="62">
        <f t="shared" si="5"/>
        <v>0</v>
      </c>
      <c r="L573" s="62">
        <f t="shared" si="6"/>
        <v>0</v>
      </c>
      <c r="M573" s="62">
        <f t="shared" si="7"/>
        <v>0</v>
      </c>
    </row>
    <row r="574">
      <c r="A574" s="56" t="s">
        <v>552</v>
      </c>
      <c r="B574" s="57">
        <v>20.0</v>
      </c>
      <c r="C574" s="57">
        <v>10.0</v>
      </c>
      <c r="D574" s="57">
        <v>0.0</v>
      </c>
      <c r="E574" s="58">
        <v>0.0</v>
      </c>
      <c r="F574" s="59" t="str">
        <f t="shared" si="1"/>
        <v>No</v>
      </c>
      <c r="G574" s="60">
        <f t="shared" si="2"/>
        <v>1</v>
      </c>
      <c r="H574" s="58">
        <v>1.0</v>
      </c>
      <c r="I574" s="61" t="str">
        <f t="shared" si="3"/>
        <v>Sí</v>
      </c>
      <c r="J574" s="62">
        <f t="shared" si="4"/>
        <v>0</v>
      </c>
      <c r="K574" s="62">
        <f t="shared" si="5"/>
        <v>0</v>
      </c>
      <c r="L574" s="62">
        <f t="shared" si="6"/>
        <v>0</v>
      </c>
      <c r="M574" s="62">
        <f t="shared" si="7"/>
        <v>1</v>
      </c>
    </row>
    <row r="575">
      <c r="A575" s="63" t="s">
        <v>552</v>
      </c>
      <c r="B575" s="64">
        <v>21.0</v>
      </c>
      <c r="C575" s="64">
        <v>10.0</v>
      </c>
      <c r="D575" s="64">
        <v>0.0</v>
      </c>
      <c r="E575" s="65">
        <v>0.0</v>
      </c>
      <c r="F575" s="59" t="str">
        <f t="shared" si="1"/>
        <v>No</v>
      </c>
      <c r="G575" s="60">
        <f t="shared" si="2"/>
        <v>1</v>
      </c>
      <c r="H575" s="65">
        <v>1.0</v>
      </c>
      <c r="I575" s="61" t="str">
        <f t="shared" si="3"/>
        <v>Sí</v>
      </c>
      <c r="J575" s="62">
        <f t="shared" si="4"/>
        <v>0</v>
      </c>
      <c r="K575" s="62">
        <f t="shared" si="5"/>
        <v>0</v>
      </c>
      <c r="L575" s="62">
        <f t="shared" si="6"/>
        <v>0</v>
      </c>
      <c r="M575" s="62">
        <f t="shared" si="7"/>
        <v>1</v>
      </c>
    </row>
    <row r="576">
      <c r="A576" s="56" t="s">
        <v>552</v>
      </c>
      <c r="B576" s="57">
        <v>22.0</v>
      </c>
      <c r="C576" s="57">
        <v>0.0</v>
      </c>
      <c r="D576" s="57">
        <v>0.0</v>
      </c>
      <c r="E576" s="58">
        <v>10.0</v>
      </c>
      <c r="F576" s="59" t="str">
        <f t="shared" si="1"/>
        <v>Sí</v>
      </c>
      <c r="G576" s="60">
        <f t="shared" si="2"/>
        <v>1</v>
      </c>
      <c r="H576" s="58">
        <v>1.0</v>
      </c>
      <c r="I576" s="61" t="str">
        <f t="shared" si="3"/>
        <v>Sí</v>
      </c>
      <c r="J576" s="62">
        <f t="shared" si="4"/>
        <v>1</v>
      </c>
      <c r="K576" s="62">
        <f t="shared" si="5"/>
        <v>0</v>
      </c>
      <c r="L576" s="62">
        <f t="shared" si="6"/>
        <v>0</v>
      </c>
      <c r="M576" s="62">
        <f t="shared" si="7"/>
        <v>0</v>
      </c>
    </row>
    <row r="577">
      <c r="A577" s="63" t="s">
        <v>552</v>
      </c>
      <c r="B577" s="64">
        <v>23.0</v>
      </c>
      <c r="C577" s="64">
        <v>0.0</v>
      </c>
      <c r="D577" s="64">
        <v>0.0</v>
      </c>
      <c r="E577" s="65">
        <v>10.0</v>
      </c>
      <c r="F577" s="59" t="str">
        <f t="shared" si="1"/>
        <v>Sí</v>
      </c>
      <c r="G577" s="60">
        <f t="shared" si="2"/>
        <v>1</v>
      </c>
      <c r="H577" s="65">
        <v>0.0</v>
      </c>
      <c r="I577" s="61" t="str">
        <f t="shared" si="3"/>
        <v>No</v>
      </c>
      <c r="J577" s="62">
        <f t="shared" si="4"/>
        <v>0</v>
      </c>
      <c r="K577" s="62">
        <f t="shared" si="5"/>
        <v>0</v>
      </c>
      <c r="L577" s="62">
        <f t="shared" si="6"/>
        <v>1</v>
      </c>
      <c r="M577" s="62">
        <f t="shared" si="7"/>
        <v>0</v>
      </c>
    </row>
    <row r="578">
      <c r="A578" s="56" t="s">
        <v>552</v>
      </c>
      <c r="B578" s="57">
        <v>24.0</v>
      </c>
      <c r="C578" s="57">
        <v>10.0</v>
      </c>
      <c r="D578" s="57">
        <v>0.0</v>
      </c>
      <c r="E578" s="58">
        <v>0.0</v>
      </c>
      <c r="F578" s="59" t="str">
        <f t="shared" si="1"/>
        <v>No</v>
      </c>
      <c r="G578" s="60">
        <f t="shared" si="2"/>
        <v>1</v>
      </c>
      <c r="H578" s="58">
        <v>0.0</v>
      </c>
      <c r="I578" s="61" t="str">
        <f t="shared" si="3"/>
        <v>No</v>
      </c>
      <c r="J578" s="62">
        <f t="shared" si="4"/>
        <v>0</v>
      </c>
      <c r="K578" s="62">
        <f t="shared" si="5"/>
        <v>1</v>
      </c>
      <c r="L578" s="62">
        <f t="shared" si="6"/>
        <v>0</v>
      </c>
      <c r="M578" s="62">
        <f t="shared" si="7"/>
        <v>0</v>
      </c>
    </row>
    <row r="579">
      <c r="A579" s="63" t="s">
        <v>552</v>
      </c>
      <c r="B579" s="64">
        <v>25.0</v>
      </c>
      <c r="C579" s="64">
        <v>10.0</v>
      </c>
      <c r="D579" s="64">
        <v>0.0</v>
      </c>
      <c r="E579" s="65">
        <v>0.0</v>
      </c>
      <c r="F579" s="59" t="str">
        <f t="shared" si="1"/>
        <v>No</v>
      </c>
      <c r="G579" s="60">
        <f t="shared" si="2"/>
        <v>1</v>
      </c>
      <c r="H579" s="65">
        <v>0.0</v>
      </c>
      <c r="I579" s="61" t="str">
        <f t="shared" si="3"/>
        <v>No</v>
      </c>
      <c r="J579" s="62">
        <f t="shared" si="4"/>
        <v>0</v>
      </c>
      <c r="K579" s="62">
        <f t="shared" si="5"/>
        <v>1</v>
      </c>
      <c r="L579" s="62">
        <f t="shared" si="6"/>
        <v>0</v>
      </c>
      <c r="M579" s="62">
        <f t="shared" si="7"/>
        <v>0</v>
      </c>
    </row>
    <row r="580">
      <c r="A580" s="56" t="s">
        <v>552</v>
      </c>
      <c r="B580" s="57">
        <v>26.0</v>
      </c>
      <c r="C580" s="57">
        <v>0.0</v>
      </c>
      <c r="D580" s="57">
        <v>0.0</v>
      </c>
      <c r="E580" s="58">
        <v>10.0</v>
      </c>
      <c r="F580" s="59" t="str">
        <f t="shared" si="1"/>
        <v>Sí</v>
      </c>
      <c r="G580" s="60">
        <f t="shared" si="2"/>
        <v>1</v>
      </c>
      <c r="H580" s="58">
        <v>1.0</v>
      </c>
      <c r="I580" s="61" t="str">
        <f t="shared" si="3"/>
        <v>Sí</v>
      </c>
      <c r="J580" s="62">
        <f t="shared" si="4"/>
        <v>1</v>
      </c>
      <c r="K580" s="62">
        <f t="shared" si="5"/>
        <v>0</v>
      </c>
      <c r="L580" s="62">
        <f t="shared" si="6"/>
        <v>0</v>
      </c>
      <c r="M580" s="62">
        <f t="shared" si="7"/>
        <v>0</v>
      </c>
    </row>
    <row r="581">
      <c r="A581" s="63" t="s">
        <v>552</v>
      </c>
      <c r="B581" s="64">
        <v>27.0</v>
      </c>
      <c r="C581" s="64">
        <v>9.0</v>
      </c>
      <c r="D581" s="64">
        <v>0.0</v>
      </c>
      <c r="E581" s="65">
        <v>1.0</v>
      </c>
      <c r="F581" s="59" t="str">
        <f t="shared" si="1"/>
        <v>No</v>
      </c>
      <c r="G581" s="60">
        <f t="shared" si="2"/>
        <v>0.9</v>
      </c>
      <c r="H581" s="65">
        <v>1.0</v>
      </c>
      <c r="I581" s="61" t="str">
        <f t="shared" si="3"/>
        <v>Sí</v>
      </c>
      <c r="J581" s="62">
        <f t="shared" si="4"/>
        <v>0</v>
      </c>
      <c r="K581" s="62">
        <f t="shared" si="5"/>
        <v>0</v>
      </c>
      <c r="L581" s="62">
        <f t="shared" si="6"/>
        <v>0</v>
      </c>
      <c r="M581" s="62">
        <f t="shared" si="7"/>
        <v>1</v>
      </c>
    </row>
    <row r="582">
      <c r="A582" s="56" t="s">
        <v>552</v>
      </c>
      <c r="B582" s="57">
        <v>28.0</v>
      </c>
      <c r="C582" s="57">
        <v>10.0</v>
      </c>
      <c r="D582" s="57">
        <v>0.0</v>
      </c>
      <c r="E582" s="58">
        <v>0.0</v>
      </c>
      <c r="F582" s="59" t="str">
        <f t="shared" si="1"/>
        <v>No</v>
      </c>
      <c r="G582" s="60">
        <f t="shared" si="2"/>
        <v>1</v>
      </c>
      <c r="H582" s="58">
        <v>1.0</v>
      </c>
      <c r="I582" s="61" t="str">
        <f t="shared" si="3"/>
        <v>Sí</v>
      </c>
      <c r="J582" s="62">
        <f t="shared" si="4"/>
        <v>0</v>
      </c>
      <c r="K582" s="62">
        <f t="shared" si="5"/>
        <v>0</v>
      </c>
      <c r="L582" s="62">
        <f t="shared" si="6"/>
        <v>0</v>
      </c>
      <c r="M582" s="62">
        <f t="shared" si="7"/>
        <v>1</v>
      </c>
    </row>
    <row r="583">
      <c r="A583" s="63" t="s">
        <v>552</v>
      </c>
      <c r="B583" s="64">
        <v>29.0</v>
      </c>
      <c r="C583" s="64">
        <v>0.0</v>
      </c>
      <c r="D583" s="64">
        <v>0.0</v>
      </c>
      <c r="E583" s="65">
        <v>10.0</v>
      </c>
      <c r="F583" s="59" t="str">
        <f t="shared" si="1"/>
        <v>Sí</v>
      </c>
      <c r="G583" s="60">
        <f t="shared" si="2"/>
        <v>1</v>
      </c>
      <c r="H583" s="65">
        <v>0.0</v>
      </c>
      <c r="I583" s="61" t="str">
        <f t="shared" si="3"/>
        <v>No</v>
      </c>
      <c r="J583" s="62">
        <f t="shared" si="4"/>
        <v>0</v>
      </c>
      <c r="K583" s="62">
        <f t="shared" si="5"/>
        <v>0</v>
      </c>
      <c r="L583" s="62">
        <f t="shared" si="6"/>
        <v>1</v>
      </c>
      <c r="M583" s="62">
        <f t="shared" si="7"/>
        <v>0</v>
      </c>
    </row>
    <row r="584">
      <c r="A584" s="56" t="s">
        <v>552</v>
      </c>
      <c r="B584" s="57">
        <v>30.0</v>
      </c>
      <c r="C584" s="57">
        <v>10.0</v>
      </c>
      <c r="D584" s="57">
        <v>0.0</v>
      </c>
      <c r="E584" s="58">
        <v>0.0</v>
      </c>
      <c r="F584" s="59" t="str">
        <f t="shared" si="1"/>
        <v>No</v>
      </c>
      <c r="G584" s="60">
        <f t="shared" si="2"/>
        <v>1</v>
      </c>
      <c r="H584" s="58">
        <v>1.0</v>
      </c>
      <c r="I584" s="61" t="str">
        <f t="shared" si="3"/>
        <v>Sí</v>
      </c>
      <c r="J584" s="62">
        <f t="shared" si="4"/>
        <v>0</v>
      </c>
      <c r="K584" s="62">
        <f t="shared" si="5"/>
        <v>0</v>
      </c>
      <c r="L584" s="62">
        <f t="shared" si="6"/>
        <v>0</v>
      </c>
      <c r="M584" s="62">
        <f t="shared" si="7"/>
        <v>1</v>
      </c>
    </row>
    <row r="585">
      <c r="A585" s="63" t="s">
        <v>552</v>
      </c>
      <c r="B585" s="64">
        <v>31.0</v>
      </c>
      <c r="C585" s="64">
        <v>10.0</v>
      </c>
      <c r="D585" s="64">
        <v>0.0</v>
      </c>
      <c r="E585" s="65">
        <v>0.0</v>
      </c>
      <c r="F585" s="59" t="str">
        <f t="shared" si="1"/>
        <v>No</v>
      </c>
      <c r="G585" s="60">
        <f t="shared" si="2"/>
        <v>1</v>
      </c>
      <c r="H585" s="65">
        <v>0.0</v>
      </c>
      <c r="I585" s="61" t="str">
        <f t="shared" si="3"/>
        <v>No</v>
      </c>
      <c r="J585" s="62">
        <f t="shared" si="4"/>
        <v>0</v>
      </c>
      <c r="K585" s="62">
        <f t="shared" si="5"/>
        <v>1</v>
      </c>
      <c r="L585" s="62">
        <f t="shared" si="6"/>
        <v>0</v>
      </c>
      <c r="M585" s="62">
        <f t="shared" si="7"/>
        <v>0</v>
      </c>
    </row>
    <row r="586">
      <c r="A586" s="56" t="s">
        <v>552</v>
      </c>
      <c r="B586" s="57">
        <v>32.0</v>
      </c>
      <c r="C586" s="57">
        <v>10.0</v>
      </c>
      <c r="D586" s="57">
        <v>0.0</v>
      </c>
      <c r="E586" s="58">
        <v>0.0</v>
      </c>
      <c r="F586" s="59" t="str">
        <f t="shared" si="1"/>
        <v>No</v>
      </c>
      <c r="G586" s="60">
        <f t="shared" si="2"/>
        <v>1</v>
      </c>
      <c r="H586" s="58">
        <v>0.0</v>
      </c>
      <c r="I586" s="61" t="str">
        <f t="shared" si="3"/>
        <v>No</v>
      </c>
      <c r="J586" s="62">
        <f t="shared" si="4"/>
        <v>0</v>
      </c>
      <c r="K586" s="62">
        <f t="shared" si="5"/>
        <v>1</v>
      </c>
      <c r="L586" s="62">
        <f t="shared" si="6"/>
        <v>0</v>
      </c>
      <c r="M586" s="62">
        <f t="shared" si="7"/>
        <v>0</v>
      </c>
    </row>
    <row r="587">
      <c r="A587" s="63" t="s">
        <v>552</v>
      </c>
      <c r="B587" s="64">
        <v>33.0</v>
      </c>
      <c r="C587" s="64">
        <v>10.0</v>
      </c>
      <c r="D587" s="64">
        <v>0.0</v>
      </c>
      <c r="E587" s="65">
        <v>0.0</v>
      </c>
      <c r="F587" s="59" t="str">
        <f t="shared" si="1"/>
        <v>No</v>
      </c>
      <c r="G587" s="60">
        <f t="shared" si="2"/>
        <v>1</v>
      </c>
      <c r="H587" s="65">
        <v>0.0</v>
      </c>
      <c r="I587" s="61" t="str">
        <f t="shared" si="3"/>
        <v>No</v>
      </c>
      <c r="J587" s="62">
        <f t="shared" si="4"/>
        <v>0</v>
      </c>
      <c r="K587" s="62">
        <f t="shared" si="5"/>
        <v>1</v>
      </c>
      <c r="L587" s="62">
        <f t="shared" si="6"/>
        <v>0</v>
      </c>
      <c r="M587" s="62">
        <f t="shared" si="7"/>
        <v>0</v>
      </c>
    </row>
    <row r="588">
      <c r="A588" s="56" t="s">
        <v>552</v>
      </c>
      <c r="B588" s="57">
        <v>34.0</v>
      </c>
      <c r="C588" s="57">
        <v>10.0</v>
      </c>
      <c r="D588" s="57">
        <v>0.0</v>
      </c>
      <c r="E588" s="58">
        <v>0.0</v>
      </c>
      <c r="F588" s="59" t="str">
        <f t="shared" si="1"/>
        <v>No</v>
      </c>
      <c r="G588" s="60">
        <f t="shared" si="2"/>
        <v>1</v>
      </c>
      <c r="H588" s="58">
        <v>0.0</v>
      </c>
      <c r="I588" s="61" t="str">
        <f t="shared" si="3"/>
        <v>No</v>
      </c>
      <c r="J588" s="62">
        <f t="shared" si="4"/>
        <v>0</v>
      </c>
      <c r="K588" s="62">
        <f t="shared" si="5"/>
        <v>1</v>
      </c>
      <c r="L588" s="62">
        <f t="shared" si="6"/>
        <v>0</v>
      </c>
      <c r="M588" s="62">
        <f t="shared" si="7"/>
        <v>0</v>
      </c>
    </row>
    <row r="589">
      <c r="A589" s="63" t="s">
        <v>552</v>
      </c>
      <c r="B589" s="64">
        <v>35.0</v>
      </c>
      <c r="C589" s="64">
        <v>0.0</v>
      </c>
      <c r="D589" s="64">
        <v>0.0</v>
      </c>
      <c r="E589" s="65">
        <v>10.0</v>
      </c>
      <c r="F589" s="59" t="str">
        <f t="shared" si="1"/>
        <v>Sí</v>
      </c>
      <c r="G589" s="60">
        <f t="shared" si="2"/>
        <v>1</v>
      </c>
      <c r="H589" s="65">
        <v>0.0</v>
      </c>
      <c r="I589" s="61" t="str">
        <f t="shared" si="3"/>
        <v>No</v>
      </c>
      <c r="J589" s="62">
        <f t="shared" si="4"/>
        <v>0</v>
      </c>
      <c r="K589" s="62">
        <f t="shared" si="5"/>
        <v>0</v>
      </c>
      <c r="L589" s="62">
        <f t="shared" si="6"/>
        <v>1</v>
      </c>
      <c r="M589" s="62">
        <f t="shared" si="7"/>
        <v>0</v>
      </c>
    </row>
    <row r="590">
      <c r="A590" s="56" t="s">
        <v>552</v>
      </c>
      <c r="B590" s="57">
        <v>36.0</v>
      </c>
      <c r="C590" s="57">
        <v>8.0</v>
      </c>
      <c r="D590" s="57">
        <v>2.0</v>
      </c>
      <c r="E590" s="58">
        <v>0.0</v>
      </c>
      <c r="F590" s="59" t="str">
        <f t="shared" si="1"/>
        <v>No</v>
      </c>
      <c r="G590" s="60">
        <f t="shared" si="2"/>
        <v>0.8</v>
      </c>
      <c r="H590" s="58">
        <v>1.0</v>
      </c>
      <c r="I590" s="61" t="str">
        <f t="shared" si="3"/>
        <v>Sí</v>
      </c>
      <c r="J590" s="62">
        <f t="shared" si="4"/>
        <v>0</v>
      </c>
      <c r="K590" s="62">
        <f t="shared" si="5"/>
        <v>0</v>
      </c>
      <c r="L590" s="62">
        <f t="shared" si="6"/>
        <v>0</v>
      </c>
      <c r="M590" s="62">
        <f t="shared" si="7"/>
        <v>1</v>
      </c>
    </row>
    <row r="591">
      <c r="A591" s="63" t="s">
        <v>552</v>
      </c>
      <c r="B591" s="64">
        <v>37.0</v>
      </c>
      <c r="C591" s="64">
        <v>10.0</v>
      </c>
      <c r="D591" s="64">
        <v>0.0</v>
      </c>
      <c r="E591" s="65">
        <v>0.0</v>
      </c>
      <c r="F591" s="59" t="str">
        <f t="shared" si="1"/>
        <v>No</v>
      </c>
      <c r="G591" s="60">
        <f t="shared" si="2"/>
        <v>1</v>
      </c>
      <c r="H591" s="65">
        <v>0.0</v>
      </c>
      <c r="I591" s="61" t="str">
        <f t="shared" si="3"/>
        <v>No</v>
      </c>
      <c r="J591" s="62">
        <f t="shared" si="4"/>
        <v>0</v>
      </c>
      <c r="K591" s="62">
        <f t="shared" si="5"/>
        <v>1</v>
      </c>
      <c r="L591" s="62">
        <f t="shared" si="6"/>
        <v>0</v>
      </c>
      <c r="M591" s="62">
        <f t="shared" si="7"/>
        <v>0</v>
      </c>
    </row>
    <row r="592">
      <c r="A592" s="56" t="s">
        <v>552</v>
      </c>
      <c r="B592" s="57">
        <v>38.0</v>
      </c>
      <c r="C592" s="57">
        <v>0.0</v>
      </c>
      <c r="D592" s="57">
        <v>0.0</v>
      </c>
      <c r="E592" s="58">
        <v>10.0</v>
      </c>
      <c r="F592" s="59" t="str">
        <f t="shared" si="1"/>
        <v>Sí</v>
      </c>
      <c r="G592" s="60">
        <f t="shared" si="2"/>
        <v>1</v>
      </c>
      <c r="H592" s="58">
        <v>1.0</v>
      </c>
      <c r="I592" s="61" t="str">
        <f t="shared" si="3"/>
        <v>Sí</v>
      </c>
      <c r="J592" s="62">
        <f t="shared" si="4"/>
        <v>1</v>
      </c>
      <c r="K592" s="62">
        <f t="shared" si="5"/>
        <v>0</v>
      </c>
      <c r="L592" s="62">
        <f t="shared" si="6"/>
        <v>0</v>
      </c>
      <c r="M592" s="62">
        <f t="shared" si="7"/>
        <v>0</v>
      </c>
    </row>
    <row r="593">
      <c r="A593" s="63" t="s">
        <v>552</v>
      </c>
      <c r="B593" s="64">
        <v>39.0</v>
      </c>
      <c r="C593" s="64">
        <v>10.0</v>
      </c>
      <c r="D593" s="64">
        <v>0.0</v>
      </c>
      <c r="E593" s="65">
        <v>0.0</v>
      </c>
      <c r="F593" s="59" t="str">
        <f t="shared" si="1"/>
        <v>No</v>
      </c>
      <c r="G593" s="60">
        <f t="shared" si="2"/>
        <v>1</v>
      </c>
      <c r="H593" s="65">
        <v>1.0</v>
      </c>
      <c r="I593" s="61" t="str">
        <f t="shared" si="3"/>
        <v>Sí</v>
      </c>
      <c r="J593" s="62">
        <f t="shared" si="4"/>
        <v>0</v>
      </c>
      <c r="K593" s="62">
        <f t="shared" si="5"/>
        <v>0</v>
      </c>
      <c r="L593" s="62">
        <f t="shared" si="6"/>
        <v>0</v>
      </c>
      <c r="M593" s="62">
        <f t="shared" si="7"/>
        <v>1</v>
      </c>
    </row>
    <row r="594">
      <c r="A594" s="56" t="s">
        <v>552</v>
      </c>
      <c r="B594" s="57">
        <v>40.0</v>
      </c>
      <c r="C594" s="57">
        <v>6.0</v>
      </c>
      <c r="D594" s="57">
        <v>0.0</v>
      </c>
      <c r="E594" s="58">
        <v>4.0</v>
      </c>
      <c r="F594" s="59" t="str">
        <f t="shared" si="1"/>
        <v>No</v>
      </c>
      <c r="G594" s="60">
        <f t="shared" si="2"/>
        <v>0.6</v>
      </c>
      <c r="H594" s="58">
        <v>1.0</v>
      </c>
      <c r="I594" s="61" t="str">
        <f t="shared" si="3"/>
        <v>Sí</v>
      </c>
      <c r="J594" s="62">
        <f t="shared" si="4"/>
        <v>0</v>
      </c>
      <c r="K594" s="62">
        <f t="shared" si="5"/>
        <v>0</v>
      </c>
      <c r="L594" s="62">
        <f t="shared" si="6"/>
        <v>0</v>
      </c>
      <c r="M594" s="62">
        <f t="shared" si="7"/>
        <v>1</v>
      </c>
    </row>
    <row r="595">
      <c r="A595" s="63" t="s">
        <v>552</v>
      </c>
      <c r="B595" s="64">
        <v>41.0</v>
      </c>
      <c r="C595" s="64">
        <v>10.0</v>
      </c>
      <c r="D595" s="64">
        <v>0.0</v>
      </c>
      <c r="E595" s="65">
        <v>0.0</v>
      </c>
      <c r="F595" s="59" t="str">
        <f t="shared" si="1"/>
        <v>No</v>
      </c>
      <c r="G595" s="60">
        <f t="shared" si="2"/>
        <v>1</v>
      </c>
      <c r="H595" s="65">
        <v>0.0</v>
      </c>
      <c r="I595" s="61" t="str">
        <f t="shared" si="3"/>
        <v>No</v>
      </c>
      <c r="J595" s="62">
        <f t="shared" si="4"/>
        <v>0</v>
      </c>
      <c r="K595" s="62">
        <f t="shared" si="5"/>
        <v>1</v>
      </c>
      <c r="L595" s="62">
        <f t="shared" si="6"/>
        <v>0</v>
      </c>
      <c r="M595" s="62">
        <f t="shared" si="7"/>
        <v>0</v>
      </c>
    </row>
    <row r="596">
      <c r="A596" s="56" t="s">
        <v>552</v>
      </c>
      <c r="B596" s="57">
        <v>42.0</v>
      </c>
      <c r="C596" s="57">
        <v>10.0</v>
      </c>
      <c r="D596" s="57">
        <v>0.0</v>
      </c>
      <c r="E596" s="58">
        <v>0.0</v>
      </c>
      <c r="F596" s="59" t="str">
        <f t="shared" si="1"/>
        <v>No</v>
      </c>
      <c r="G596" s="60">
        <f t="shared" si="2"/>
        <v>1</v>
      </c>
      <c r="H596" s="58">
        <v>1.0</v>
      </c>
      <c r="I596" s="61" t="str">
        <f t="shared" si="3"/>
        <v>Sí</v>
      </c>
      <c r="J596" s="62">
        <f t="shared" si="4"/>
        <v>0</v>
      </c>
      <c r="K596" s="62">
        <f t="shared" si="5"/>
        <v>0</v>
      </c>
      <c r="L596" s="62">
        <f t="shared" si="6"/>
        <v>0</v>
      </c>
      <c r="M596" s="62">
        <f t="shared" si="7"/>
        <v>1</v>
      </c>
    </row>
    <row r="597">
      <c r="A597" s="63" t="s">
        <v>552</v>
      </c>
      <c r="B597" s="64">
        <v>43.0</v>
      </c>
      <c r="C597" s="64">
        <v>0.0</v>
      </c>
      <c r="D597" s="64">
        <v>0.0</v>
      </c>
      <c r="E597" s="65">
        <v>10.0</v>
      </c>
      <c r="F597" s="59" t="str">
        <f t="shared" si="1"/>
        <v>Sí</v>
      </c>
      <c r="G597" s="60">
        <f t="shared" si="2"/>
        <v>1</v>
      </c>
      <c r="H597" s="65">
        <v>1.0</v>
      </c>
      <c r="I597" s="61" t="str">
        <f t="shared" si="3"/>
        <v>Sí</v>
      </c>
      <c r="J597" s="62">
        <f t="shared" si="4"/>
        <v>1</v>
      </c>
      <c r="K597" s="62">
        <f t="shared" si="5"/>
        <v>0</v>
      </c>
      <c r="L597" s="62">
        <f t="shared" si="6"/>
        <v>0</v>
      </c>
      <c r="M597" s="62">
        <f t="shared" si="7"/>
        <v>0</v>
      </c>
    </row>
    <row r="598">
      <c r="A598" s="56" t="s">
        <v>552</v>
      </c>
      <c r="B598" s="57">
        <v>44.0</v>
      </c>
      <c r="C598" s="57">
        <v>10.0</v>
      </c>
      <c r="D598" s="57">
        <v>0.0</v>
      </c>
      <c r="E598" s="58">
        <v>0.0</v>
      </c>
      <c r="F598" s="59" t="str">
        <f t="shared" si="1"/>
        <v>No</v>
      </c>
      <c r="G598" s="60">
        <f t="shared" si="2"/>
        <v>1</v>
      </c>
      <c r="H598" s="58">
        <v>1.0</v>
      </c>
      <c r="I598" s="61" t="str">
        <f t="shared" si="3"/>
        <v>Sí</v>
      </c>
      <c r="J598" s="62">
        <f t="shared" si="4"/>
        <v>0</v>
      </c>
      <c r="K598" s="62">
        <f t="shared" si="5"/>
        <v>0</v>
      </c>
      <c r="L598" s="62">
        <f t="shared" si="6"/>
        <v>0</v>
      </c>
      <c r="M598" s="62">
        <f t="shared" si="7"/>
        <v>1</v>
      </c>
    </row>
    <row r="599">
      <c r="A599" s="63" t="s">
        <v>552</v>
      </c>
      <c r="B599" s="64">
        <v>45.0</v>
      </c>
      <c r="C599" s="64">
        <v>0.0</v>
      </c>
      <c r="D599" s="64">
        <v>0.0</v>
      </c>
      <c r="E599" s="65">
        <v>10.0</v>
      </c>
      <c r="F599" s="59" t="str">
        <f t="shared" si="1"/>
        <v>Sí</v>
      </c>
      <c r="G599" s="60">
        <f t="shared" si="2"/>
        <v>1</v>
      </c>
      <c r="H599" s="65">
        <v>1.0</v>
      </c>
      <c r="I599" s="61" t="str">
        <f t="shared" si="3"/>
        <v>Sí</v>
      </c>
      <c r="J599" s="62">
        <f t="shared" si="4"/>
        <v>1</v>
      </c>
      <c r="K599" s="62">
        <f t="shared" si="5"/>
        <v>0</v>
      </c>
      <c r="L599" s="62">
        <f t="shared" si="6"/>
        <v>0</v>
      </c>
      <c r="M599" s="62">
        <f t="shared" si="7"/>
        <v>0</v>
      </c>
    </row>
    <row r="600">
      <c r="A600" s="56" t="s">
        <v>552</v>
      </c>
      <c r="B600" s="57">
        <v>46.0</v>
      </c>
      <c r="C600" s="57">
        <v>10.0</v>
      </c>
      <c r="D600" s="57">
        <v>0.0</v>
      </c>
      <c r="E600" s="58">
        <v>0.0</v>
      </c>
      <c r="F600" s="59" t="str">
        <f t="shared" si="1"/>
        <v>No</v>
      </c>
      <c r="G600" s="60">
        <f t="shared" si="2"/>
        <v>1</v>
      </c>
      <c r="H600" s="58">
        <v>1.0</v>
      </c>
      <c r="I600" s="61" t="str">
        <f t="shared" si="3"/>
        <v>Sí</v>
      </c>
      <c r="J600" s="62">
        <f t="shared" si="4"/>
        <v>0</v>
      </c>
      <c r="K600" s="62">
        <f t="shared" si="5"/>
        <v>0</v>
      </c>
      <c r="L600" s="62">
        <f t="shared" si="6"/>
        <v>0</v>
      </c>
      <c r="M600" s="62">
        <f t="shared" si="7"/>
        <v>1</v>
      </c>
    </row>
    <row r="601">
      <c r="A601" s="63" t="s">
        <v>552</v>
      </c>
      <c r="B601" s="64">
        <v>47.0</v>
      </c>
      <c r="C601" s="64">
        <v>10.0</v>
      </c>
      <c r="D601" s="64">
        <v>0.0</v>
      </c>
      <c r="E601" s="65">
        <v>0.0</v>
      </c>
      <c r="F601" s="59" t="str">
        <f t="shared" si="1"/>
        <v>No</v>
      </c>
      <c r="G601" s="60">
        <f t="shared" si="2"/>
        <v>1</v>
      </c>
      <c r="H601" s="65">
        <v>1.0</v>
      </c>
      <c r="I601" s="61" t="str">
        <f t="shared" si="3"/>
        <v>Sí</v>
      </c>
      <c r="J601" s="62">
        <f t="shared" si="4"/>
        <v>0</v>
      </c>
      <c r="K601" s="62">
        <f t="shared" si="5"/>
        <v>0</v>
      </c>
      <c r="L601" s="62">
        <f t="shared" si="6"/>
        <v>0</v>
      </c>
      <c r="M601" s="62">
        <f t="shared" si="7"/>
        <v>1</v>
      </c>
    </row>
    <row r="602">
      <c r="A602" s="56" t="s">
        <v>552</v>
      </c>
      <c r="B602" s="57">
        <v>48.0</v>
      </c>
      <c r="C602" s="57">
        <v>10.0</v>
      </c>
      <c r="D602" s="57">
        <v>0.0</v>
      </c>
      <c r="E602" s="58">
        <v>0.0</v>
      </c>
      <c r="F602" s="59" t="str">
        <f t="shared" si="1"/>
        <v>No</v>
      </c>
      <c r="G602" s="60">
        <f t="shared" si="2"/>
        <v>1</v>
      </c>
      <c r="H602" s="58">
        <v>1.0</v>
      </c>
      <c r="I602" s="61" t="str">
        <f t="shared" si="3"/>
        <v>Sí</v>
      </c>
      <c r="J602" s="62">
        <f t="shared" si="4"/>
        <v>0</v>
      </c>
      <c r="K602" s="62">
        <f t="shared" si="5"/>
        <v>0</v>
      </c>
      <c r="L602" s="62">
        <f t="shared" si="6"/>
        <v>0</v>
      </c>
      <c r="M602" s="62">
        <f t="shared" si="7"/>
        <v>1</v>
      </c>
    </row>
    <row r="603">
      <c r="A603" s="63" t="s">
        <v>552</v>
      </c>
      <c r="B603" s="64">
        <v>49.0</v>
      </c>
      <c r="C603" s="64">
        <v>0.0</v>
      </c>
      <c r="D603" s="64">
        <v>0.0</v>
      </c>
      <c r="E603" s="65">
        <v>10.0</v>
      </c>
      <c r="F603" s="59" t="str">
        <f t="shared" si="1"/>
        <v>Sí</v>
      </c>
      <c r="G603" s="60">
        <f t="shared" si="2"/>
        <v>1</v>
      </c>
      <c r="H603" s="65">
        <v>1.0</v>
      </c>
      <c r="I603" s="61" t="str">
        <f t="shared" si="3"/>
        <v>Sí</v>
      </c>
      <c r="J603" s="62">
        <f t="shared" si="4"/>
        <v>1</v>
      </c>
      <c r="K603" s="62">
        <f t="shared" si="5"/>
        <v>0</v>
      </c>
      <c r="L603" s="62">
        <f t="shared" si="6"/>
        <v>0</v>
      </c>
      <c r="M603" s="62">
        <f t="shared" si="7"/>
        <v>0</v>
      </c>
    </row>
    <row r="604">
      <c r="A604" s="56" t="s">
        <v>552</v>
      </c>
      <c r="B604" s="57">
        <v>50.0</v>
      </c>
      <c r="C604" s="57">
        <v>10.0</v>
      </c>
      <c r="D604" s="57">
        <v>0.0</v>
      </c>
      <c r="E604" s="58">
        <v>0.0</v>
      </c>
      <c r="F604" s="59" t="str">
        <f t="shared" si="1"/>
        <v>No</v>
      </c>
      <c r="G604" s="60">
        <f t="shared" si="2"/>
        <v>1</v>
      </c>
      <c r="H604" s="58">
        <v>0.0</v>
      </c>
      <c r="I604" s="61" t="str">
        <f t="shared" si="3"/>
        <v>No</v>
      </c>
      <c r="J604" s="62">
        <f t="shared" si="4"/>
        <v>0</v>
      </c>
      <c r="K604" s="62">
        <f t="shared" si="5"/>
        <v>1</v>
      </c>
      <c r="L604" s="62">
        <f t="shared" si="6"/>
        <v>0</v>
      </c>
      <c r="M604" s="62">
        <f t="shared" si="7"/>
        <v>0</v>
      </c>
    </row>
    <row r="605">
      <c r="A605" s="63" t="s">
        <v>552</v>
      </c>
      <c r="B605" s="64">
        <v>51.0</v>
      </c>
      <c r="C605" s="64">
        <v>10.0</v>
      </c>
      <c r="D605" s="64">
        <v>0.0</v>
      </c>
      <c r="E605" s="65">
        <v>0.0</v>
      </c>
      <c r="F605" s="59" t="str">
        <f t="shared" si="1"/>
        <v>No</v>
      </c>
      <c r="G605" s="60">
        <f t="shared" si="2"/>
        <v>1</v>
      </c>
      <c r="H605" s="65">
        <v>0.0</v>
      </c>
      <c r="I605" s="61" t="str">
        <f t="shared" si="3"/>
        <v>No</v>
      </c>
      <c r="J605" s="62">
        <f t="shared" si="4"/>
        <v>0</v>
      </c>
      <c r="K605" s="62">
        <f t="shared" si="5"/>
        <v>1</v>
      </c>
      <c r="L605" s="62">
        <f t="shared" si="6"/>
        <v>0</v>
      </c>
      <c r="M605" s="62">
        <f t="shared" si="7"/>
        <v>0</v>
      </c>
    </row>
    <row r="606">
      <c r="A606" s="56" t="s">
        <v>552</v>
      </c>
      <c r="B606" s="57">
        <v>52.0</v>
      </c>
      <c r="C606" s="57">
        <v>10.0</v>
      </c>
      <c r="D606" s="57">
        <v>0.0</v>
      </c>
      <c r="E606" s="58">
        <v>0.0</v>
      </c>
      <c r="F606" s="59" t="str">
        <f t="shared" si="1"/>
        <v>No</v>
      </c>
      <c r="G606" s="60">
        <f t="shared" si="2"/>
        <v>1</v>
      </c>
      <c r="H606" s="58">
        <v>1.0</v>
      </c>
      <c r="I606" s="61" t="str">
        <f t="shared" si="3"/>
        <v>Sí</v>
      </c>
      <c r="J606" s="62">
        <f t="shared" si="4"/>
        <v>0</v>
      </c>
      <c r="K606" s="62">
        <f t="shared" si="5"/>
        <v>0</v>
      </c>
      <c r="L606" s="62">
        <f t="shared" si="6"/>
        <v>0</v>
      </c>
      <c r="M606" s="62">
        <f t="shared" si="7"/>
        <v>1</v>
      </c>
    </row>
    <row r="607">
      <c r="A607" s="63" t="s">
        <v>552</v>
      </c>
      <c r="B607" s="64">
        <v>53.0</v>
      </c>
      <c r="C607" s="64">
        <v>10.0</v>
      </c>
      <c r="D607" s="64">
        <v>0.0</v>
      </c>
      <c r="E607" s="65">
        <v>0.0</v>
      </c>
      <c r="F607" s="59" t="str">
        <f t="shared" si="1"/>
        <v>No</v>
      </c>
      <c r="G607" s="60">
        <f t="shared" si="2"/>
        <v>1</v>
      </c>
      <c r="H607" s="65">
        <v>1.0</v>
      </c>
      <c r="I607" s="61" t="str">
        <f t="shared" si="3"/>
        <v>Sí</v>
      </c>
      <c r="J607" s="62">
        <f t="shared" si="4"/>
        <v>0</v>
      </c>
      <c r="K607" s="62">
        <f t="shared" si="5"/>
        <v>0</v>
      </c>
      <c r="L607" s="62">
        <f t="shared" si="6"/>
        <v>0</v>
      </c>
      <c r="M607" s="62">
        <f t="shared" si="7"/>
        <v>1</v>
      </c>
    </row>
    <row r="608">
      <c r="A608" s="56" t="s">
        <v>606</v>
      </c>
      <c r="B608" s="57">
        <v>0.0</v>
      </c>
      <c r="C608" s="57">
        <v>1.0</v>
      </c>
      <c r="D608" s="57">
        <v>0.0</v>
      </c>
      <c r="E608" s="58">
        <v>9.0</v>
      </c>
      <c r="F608" s="59" t="str">
        <f t="shared" si="1"/>
        <v>Sí</v>
      </c>
      <c r="G608" s="60">
        <f t="shared" si="2"/>
        <v>0.9</v>
      </c>
      <c r="H608" s="58">
        <v>0.0</v>
      </c>
      <c r="I608" s="61" t="str">
        <f t="shared" si="3"/>
        <v>No</v>
      </c>
      <c r="J608" s="62">
        <f t="shared" si="4"/>
        <v>0</v>
      </c>
      <c r="K608" s="62">
        <f t="shared" si="5"/>
        <v>0</v>
      </c>
      <c r="L608" s="62">
        <f t="shared" si="6"/>
        <v>1</v>
      </c>
      <c r="M608" s="62">
        <f t="shared" si="7"/>
        <v>0</v>
      </c>
    </row>
    <row r="609">
      <c r="A609" s="63" t="s">
        <v>606</v>
      </c>
      <c r="B609" s="64">
        <v>1.0</v>
      </c>
      <c r="C609" s="64">
        <v>10.0</v>
      </c>
      <c r="D609" s="64">
        <v>0.0</v>
      </c>
      <c r="E609" s="65">
        <v>0.0</v>
      </c>
      <c r="F609" s="59" t="str">
        <f t="shared" si="1"/>
        <v>No</v>
      </c>
      <c r="G609" s="60">
        <f t="shared" si="2"/>
        <v>1</v>
      </c>
      <c r="H609" s="65">
        <v>0.0</v>
      </c>
      <c r="I609" s="61" t="str">
        <f t="shared" si="3"/>
        <v>No</v>
      </c>
      <c r="J609" s="62">
        <f t="shared" si="4"/>
        <v>0</v>
      </c>
      <c r="K609" s="62">
        <f t="shared" si="5"/>
        <v>1</v>
      </c>
      <c r="L609" s="62">
        <f t="shared" si="6"/>
        <v>0</v>
      </c>
      <c r="M609" s="62">
        <f t="shared" si="7"/>
        <v>0</v>
      </c>
    </row>
    <row r="610">
      <c r="A610" s="56" t="s">
        <v>606</v>
      </c>
      <c r="B610" s="57">
        <v>2.0</v>
      </c>
      <c r="C610" s="57">
        <v>10.0</v>
      </c>
      <c r="D610" s="57">
        <v>0.0</v>
      </c>
      <c r="E610" s="58">
        <v>0.0</v>
      </c>
      <c r="F610" s="59" t="str">
        <f t="shared" si="1"/>
        <v>No</v>
      </c>
      <c r="G610" s="60">
        <f t="shared" si="2"/>
        <v>1</v>
      </c>
      <c r="H610" s="58">
        <v>0.0</v>
      </c>
      <c r="I610" s="61" t="str">
        <f t="shared" si="3"/>
        <v>No</v>
      </c>
      <c r="J610" s="62">
        <f t="shared" si="4"/>
        <v>0</v>
      </c>
      <c r="K610" s="62">
        <f t="shared" si="5"/>
        <v>1</v>
      </c>
      <c r="L610" s="62">
        <f t="shared" si="6"/>
        <v>0</v>
      </c>
      <c r="M610" s="62">
        <f t="shared" si="7"/>
        <v>0</v>
      </c>
    </row>
    <row r="611">
      <c r="A611" s="63" t="s">
        <v>606</v>
      </c>
      <c r="B611" s="64">
        <v>3.0</v>
      </c>
      <c r="C611" s="64">
        <v>6.0</v>
      </c>
      <c r="D611" s="64">
        <v>0.0</v>
      </c>
      <c r="E611" s="65">
        <v>4.0</v>
      </c>
      <c r="F611" s="59" t="str">
        <f t="shared" si="1"/>
        <v>No</v>
      </c>
      <c r="G611" s="60">
        <f t="shared" si="2"/>
        <v>0.6</v>
      </c>
      <c r="H611" s="65">
        <v>0.0</v>
      </c>
      <c r="I611" s="61" t="str">
        <f t="shared" si="3"/>
        <v>No</v>
      </c>
      <c r="J611" s="62">
        <f t="shared" si="4"/>
        <v>0</v>
      </c>
      <c r="K611" s="62">
        <f t="shared" si="5"/>
        <v>1</v>
      </c>
      <c r="L611" s="62">
        <f t="shared" si="6"/>
        <v>0</v>
      </c>
      <c r="M611" s="62">
        <f t="shared" si="7"/>
        <v>0</v>
      </c>
    </row>
    <row r="612">
      <c r="A612" s="56" t="s">
        <v>606</v>
      </c>
      <c r="B612" s="57">
        <v>4.0</v>
      </c>
      <c r="C612" s="57">
        <v>10.0</v>
      </c>
      <c r="D612" s="57">
        <v>0.0</v>
      </c>
      <c r="E612" s="58">
        <v>0.0</v>
      </c>
      <c r="F612" s="59" t="str">
        <f t="shared" si="1"/>
        <v>No</v>
      </c>
      <c r="G612" s="60">
        <f t="shared" si="2"/>
        <v>1</v>
      </c>
      <c r="H612" s="58">
        <v>0.0</v>
      </c>
      <c r="I612" s="61" t="str">
        <f t="shared" si="3"/>
        <v>No</v>
      </c>
      <c r="J612" s="62">
        <f t="shared" si="4"/>
        <v>0</v>
      </c>
      <c r="K612" s="62">
        <f t="shared" si="5"/>
        <v>1</v>
      </c>
      <c r="L612" s="62">
        <f t="shared" si="6"/>
        <v>0</v>
      </c>
      <c r="M612" s="62">
        <f t="shared" si="7"/>
        <v>0</v>
      </c>
    </row>
    <row r="613">
      <c r="A613" s="63" t="s">
        <v>606</v>
      </c>
      <c r="B613" s="64">
        <v>5.0</v>
      </c>
      <c r="C613" s="64">
        <v>3.0</v>
      </c>
      <c r="D613" s="64">
        <v>0.0</v>
      </c>
      <c r="E613" s="65">
        <v>7.0</v>
      </c>
      <c r="F613" s="59" t="str">
        <f t="shared" si="1"/>
        <v>Sí</v>
      </c>
      <c r="G613" s="60">
        <f t="shared" si="2"/>
        <v>0.7</v>
      </c>
      <c r="H613" s="65">
        <v>1.0</v>
      </c>
      <c r="I613" s="61" t="str">
        <f t="shared" si="3"/>
        <v>Sí</v>
      </c>
      <c r="J613" s="62">
        <f t="shared" si="4"/>
        <v>1</v>
      </c>
      <c r="K613" s="62">
        <f t="shared" si="5"/>
        <v>0</v>
      </c>
      <c r="L613" s="62">
        <f t="shared" si="6"/>
        <v>0</v>
      </c>
      <c r="M613" s="62">
        <f t="shared" si="7"/>
        <v>0</v>
      </c>
    </row>
    <row r="614">
      <c r="A614" s="56" t="s">
        <v>606</v>
      </c>
      <c r="B614" s="57">
        <v>6.0</v>
      </c>
      <c r="C614" s="57">
        <v>10.0</v>
      </c>
      <c r="D614" s="57">
        <v>0.0</v>
      </c>
      <c r="E614" s="58">
        <v>0.0</v>
      </c>
      <c r="F614" s="59" t="str">
        <f t="shared" si="1"/>
        <v>No</v>
      </c>
      <c r="G614" s="60">
        <f t="shared" si="2"/>
        <v>1</v>
      </c>
      <c r="H614" s="58">
        <v>1.0</v>
      </c>
      <c r="I614" s="61" t="str">
        <f t="shared" si="3"/>
        <v>Sí</v>
      </c>
      <c r="J614" s="62">
        <f t="shared" si="4"/>
        <v>0</v>
      </c>
      <c r="K614" s="62">
        <f t="shared" si="5"/>
        <v>0</v>
      </c>
      <c r="L614" s="62">
        <f t="shared" si="6"/>
        <v>0</v>
      </c>
      <c r="M614" s="62">
        <f t="shared" si="7"/>
        <v>1</v>
      </c>
    </row>
    <row r="615">
      <c r="A615" s="63" t="s">
        <v>606</v>
      </c>
      <c r="B615" s="64">
        <v>7.0</v>
      </c>
      <c r="C615" s="64">
        <v>8.0</v>
      </c>
      <c r="D615" s="64">
        <v>0.0</v>
      </c>
      <c r="E615" s="65">
        <v>2.0</v>
      </c>
      <c r="F615" s="59" t="str">
        <f t="shared" si="1"/>
        <v>No</v>
      </c>
      <c r="G615" s="60">
        <f t="shared" si="2"/>
        <v>0.8</v>
      </c>
      <c r="H615" s="65">
        <v>1.0</v>
      </c>
      <c r="I615" s="61" t="str">
        <f t="shared" si="3"/>
        <v>Sí</v>
      </c>
      <c r="J615" s="62">
        <f t="shared" si="4"/>
        <v>0</v>
      </c>
      <c r="K615" s="62">
        <f t="shared" si="5"/>
        <v>0</v>
      </c>
      <c r="L615" s="62">
        <f t="shared" si="6"/>
        <v>0</v>
      </c>
      <c r="M615" s="62">
        <f t="shared" si="7"/>
        <v>1</v>
      </c>
    </row>
    <row r="616">
      <c r="A616" s="56" t="s">
        <v>606</v>
      </c>
      <c r="B616" s="57">
        <v>8.0</v>
      </c>
      <c r="C616" s="57">
        <v>1.0</v>
      </c>
      <c r="D616" s="57">
        <v>0.0</v>
      </c>
      <c r="E616" s="58">
        <v>9.0</v>
      </c>
      <c r="F616" s="59" t="str">
        <f t="shared" si="1"/>
        <v>Sí</v>
      </c>
      <c r="G616" s="60">
        <f t="shared" si="2"/>
        <v>0.9</v>
      </c>
      <c r="H616" s="58">
        <v>1.0</v>
      </c>
      <c r="I616" s="61" t="str">
        <f t="shared" si="3"/>
        <v>Sí</v>
      </c>
      <c r="J616" s="62">
        <f t="shared" si="4"/>
        <v>1</v>
      </c>
      <c r="K616" s="62">
        <f t="shared" si="5"/>
        <v>0</v>
      </c>
      <c r="L616" s="62">
        <f t="shared" si="6"/>
        <v>0</v>
      </c>
      <c r="M616" s="62">
        <f t="shared" si="7"/>
        <v>0</v>
      </c>
    </row>
    <row r="617">
      <c r="A617" s="63" t="s">
        <v>606</v>
      </c>
      <c r="B617" s="64">
        <v>9.0</v>
      </c>
      <c r="C617" s="64">
        <v>10.0</v>
      </c>
      <c r="D617" s="64">
        <v>0.0</v>
      </c>
      <c r="E617" s="65">
        <v>0.0</v>
      </c>
      <c r="F617" s="59" t="str">
        <f t="shared" si="1"/>
        <v>No</v>
      </c>
      <c r="G617" s="60">
        <f t="shared" si="2"/>
        <v>1</v>
      </c>
      <c r="H617" s="65">
        <v>1.0</v>
      </c>
      <c r="I617" s="61" t="str">
        <f t="shared" si="3"/>
        <v>Sí</v>
      </c>
      <c r="J617" s="62">
        <f t="shared" si="4"/>
        <v>0</v>
      </c>
      <c r="K617" s="62">
        <f t="shared" si="5"/>
        <v>0</v>
      </c>
      <c r="L617" s="62">
        <f t="shared" si="6"/>
        <v>0</v>
      </c>
      <c r="M617" s="62">
        <f t="shared" si="7"/>
        <v>1</v>
      </c>
    </row>
    <row r="618">
      <c r="A618" s="56" t="s">
        <v>606</v>
      </c>
      <c r="B618" s="57">
        <v>10.0</v>
      </c>
      <c r="C618" s="57">
        <v>10.0</v>
      </c>
      <c r="D618" s="57">
        <v>0.0</v>
      </c>
      <c r="E618" s="58">
        <v>0.0</v>
      </c>
      <c r="F618" s="59" t="str">
        <f t="shared" si="1"/>
        <v>No</v>
      </c>
      <c r="G618" s="60">
        <f t="shared" si="2"/>
        <v>1</v>
      </c>
      <c r="H618" s="58">
        <v>1.0</v>
      </c>
      <c r="I618" s="61" t="str">
        <f t="shared" si="3"/>
        <v>Sí</v>
      </c>
      <c r="J618" s="62">
        <f t="shared" si="4"/>
        <v>0</v>
      </c>
      <c r="K618" s="62">
        <f t="shared" si="5"/>
        <v>0</v>
      </c>
      <c r="L618" s="62">
        <f t="shared" si="6"/>
        <v>0</v>
      </c>
      <c r="M618" s="62">
        <f t="shared" si="7"/>
        <v>1</v>
      </c>
    </row>
    <row r="619">
      <c r="A619" s="63" t="s">
        <v>606</v>
      </c>
      <c r="B619" s="64">
        <v>11.0</v>
      </c>
      <c r="C619" s="64">
        <v>1.0</v>
      </c>
      <c r="D619" s="64">
        <v>0.0</v>
      </c>
      <c r="E619" s="65">
        <v>9.0</v>
      </c>
      <c r="F619" s="59" t="str">
        <f t="shared" si="1"/>
        <v>Sí</v>
      </c>
      <c r="G619" s="60">
        <f t="shared" si="2"/>
        <v>0.9</v>
      </c>
      <c r="H619" s="65">
        <v>0.0</v>
      </c>
      <c r="I619" s="61" t="str">
        <f t="shared" si="3"/>
        <v>No</v>
      </c>
      <c r="J619" s="62">
        <f t="shared" si="4"/>
        <v>0</v>
      </c>
      <c r="K619" s="62">
        <f t="shared" si="5"/>
        <v>0</v>
      </c>
      <c r="L619" s="62">
        <f t="shared" si="6"/>
        <v>1</v>
      </c>
      <c r="M619" s="62">
        <f t="shared" si="7"/>
        <v>0</v>
      </c>
    </row>
    <row r="620">
      <c r="A620" s="56" t="s">
        <v>606</v>
      </c>
      <c r="B620" s="57">
        <v>12.0</v>
      </c>
      <c r="C620" s="57">
        <v>10.0</v>
      </c>
      <c r="D620" s="57">
        <v>0.0</v>
      </c>
      <c r="E620" s="58">
        <v>0.0</v>
      </c>
      <c r="F620" s="59" t="str">
        <f t="shared" si="1"/>
        <v>No</v>
      </c>
      <c r="G620" s="60">
        <f t="shared" si="2"/>
        <v>1</v>
      </c>
      <c r="H620" s="58">
        <v>1.0</v>
      </c>
      <c r="I620" s="61" t="str">
        <f t="shared" si="3"/>
        <v>Sí</v>
      </c>
      <c r="J620" s="62">
        <f t="shared" si="4"/>
        <v>0</v>
      </c>
      <c r="K620" s="62">
        <f t="shared" si="5"/>
        <v>0</v>
      </c>
      <c r="L620" s="62">
        <f t="shared" si="6"/>
        <v>0</v>
      </c>
      <c r="M620" s="62">
        <f t="shared" si="7"/>
        <v>1</v>
      </c>
    </row>
    <row r="621">
      <c r="A621" s="63" t="s">
        <v>606</v>
      </c>
      <c r="B621" s="64">
        <v>13.0</v>
      </c>
      <c r="C621" s="64">
        <v>0.0</v>
      </c>
      <c r="D621" s="64">
        <v>0.0</v>
      </c>
      <c r="E621" s="65">
        <v>10.0</v>
      </c>
      <c r="F621" s="59" t="str">
        <f t="shared" si="1"/>
        <v>Sí</v>
      </c>
      <c r="G621" s="60">
        <f t="shared" si="2"/>
        <v>1</v>
      </c>
      <c r="H621" s="65">
        <v>1.0</v>
      </c>
      <c r="I621" s="61" t="str">
        <f t="shared" si="3"/>
        <v>Sí</v>
      </c>
      <c r="J621" s="62">
        <f t="shared" si="4"/>
        <v>1</v>
      </c>
      <c r="K621" s="62">
        <f t="shared" si="5"/>
        <v>0</v>
      </c>
      <c r="L621" s="62">
        <f t="shared" si="6"/>
        <v>0</v>
      </c>
      <c r="M621" s="62">
        <f t="shared" si="7"/>
        <v>0</v>
      </c>
    </row>
    <row r="622">
      <c r="A622" s="56" t="s">
        <v>606</v>
      </c>
      <c r="B622" s="57">
        <v>14.0</v>
      </c>
      <c r="C622" s="57">
        <v>10.0</v>
      </c>
      <c r="D622" s="57">
        <v>0.0</v>
      </c>
      <c r="E622" s="58">
        <v>0.0</v>
      </c>
      <c r="F622" s="59" t="str">
        <f t="shared" si="1"/>
        <v>No</v>
      </c>
      <c r="G622" s="60">
        <f t="shared" si="2"/>
        <v>1</v>
      </c>
      <c r="H622" s="58">
        <v>0.0</v>
      </c>
      <c r="I622" s="61" t="str">
        <f t="shared" si="3"/>
        <v>No</v>
      </c>
      <c r="J622" s="62">
        <f t="shared" si="4"/>
        <v>0</v>
      </c>
      <c r="K622" s="62">
        <f t="shared" si="5"/>
        <v>1</v>
      </c>
      <c r="L622" s="62">
        <f t="shared" si="6"/>
        <v>0</v>
      </c>
      <c r="M622" s="62">
        <f t="shared" si="7"/>
        <v>0</v>
      </c>
    </row>
    <row r="623">
      <c r="A623" s="63" t="s">
        <v>606</v>
      </c>
      <c r="B623" s="64">
        <v>15.0</v>
      </c>
      <c r="C623" s="64">
        <v>0.0</v>
      </c>
      <c r="D623" s="64">
        <v>0.0</v>
      </c>
      <c r="E623" s="65">
        <v>10.0</v>
      </c>
      <c r="F623" s="59" t="str">
        <f t="shared" si="1"/>
        <v>Sí</v>
      </c>
      <c r="G623" s="60">
        <f t="shared" si="2"/>
        <v>1</v>
      </c>
      <c r="H623" s="65">
        <v>1.0</v>
      </c>
      <c r="I623" s="61" t="str">
        <f t="shared" si="3"/>
        <v>Sí</v>
      </c>
      <c r="J623" s="62">
        <f t="shared" si="4"/>
        <v>1</v>
      </c>
      <c r="K623" s="62">
        <f t="shared" si="5"/>
        <v>0</v>
      </c>
      <c r="L623" s="62">
        <f t="shared" si="6"/>
        <v>0</v>
      </c>
      <c r="M623" s="62">
        <f t="shared" si="7"/>
        <v>0</v>
      </c>
    </row>
    <row r="624">
      <c r="A624" s="56" t="s">
        <v>606</v>
      </c>
      <c r="B624" s="57">
        <v>16.0</v>
      </c>
      <c r="C624" s="57">
        <v>10.0</v>
      </c>
      <c r="D624" s="57">
        <v>0.0</v>
      </c>
      <c r="E624" s="58">
        <v>0.0</v>
      </c>
      <c r="F624" s="59" t="str">
        <f t="shared" si="1"/>
        <v>No</v>
      </c>
      <c r="G624" s="60">
        <f t="shared" si="2"/>
        <v>1</v>
      </c>
      <c r="H624" s="58">
        <v>1.0</v>
      </c>
      <c r="I624" s="61" t="str">
        <f t="shared" si="3"/>
        <v>Sí</v>
      </c>
      <c r="J624" s="62">
        <f t="shared" si="4"/>
        <v>0</v>
      </c>
      <c r="K624" s="62">
        <f t="shared" si="5"/>
        <v>0</v>
      </c>
      <c r="L624" s="62">
        <f t="shared" si="6"/>
        <v>0</v>
      </c>
      <c r="M624" s="62">
        <f t="shared" si="7"/>
        <v>1</v>
      </c>
    </row>
    <row r="625">
      <c r="A625" s="63" t="s">
        <v>606</v>
      </c>
      <c r="B625" s="64">
        <v>17.0</v>
      </c>
      <c r="C625" s="64">
        <v>0.0</v>
      </c>
      <c r="D625" s="64">
        <v>0.0</v>
      </c>
      <c r="E625" s="65">
        <v>10.0</v>
      </c>
      <c r="F625" s="59" t="str">
        <f t="shared" si="1"/>
        <v>Sí</v>
      </c>
      <c r="G625" s="60">
        <f t="shared" si="2"/>
        <v>1</v>
      </c>
      <c r="H625" s="65">
        <v>1.0</v>
      </c>
      <c r="I625" s="61" t="str">
        <f t="shared" si="3"/>
        <v>Sí</v>
      </c>
      <c r="J625" s="62">
        <f t="shared" si="4"/>
        <v>1</v>
      </c>
      <c r="K625" s="62">
        <f t="shared" si="5"/>
        <v>0</v>
      </c>
      <c r="L625" s="62">
        <f t="shared" si="6"/>
        <v>0</v>
      </c>
      <c r="M625" s="62">
        <f t="shared" si="7"/>
        <v>0</v>
      </c>
    </row>
    <row r="626">
      <c r="A626" s="56" t="s">
        <v>606</v>
      </c>
      <c r="B626" s="57">
        <v>18.0</v>
      </c>
      <c r="C626" s="57">
        <v>3.0</v>
      </c>
      <c r="D626" s="57">
        <v>0.0</v>
      </c>
      <c r="E626" s="58">
        <v>7.0</v>
      </c>
      <c r="F626" s="59" t="str">
        <f t="shared" si="1"/>
        <v>Sí</v>
      </c>
      <c r="G626" s="60">
        <f t="shared" si="2"/>
        <v>0.7</v>
      </c>
      <c r="H626" s="58">
        <v>1.0</v>
      </c>
      <c r="I626" s="61" t="str">
        <f t="shared" si="3"/>
        <v>Sí</v>
      </c>
      <c r="J626" s="62">
        <f t="shared" si="4"/>
        <v>1</v>
      </c>
      <c r="K626" s="62">
        <f t="shared" si="5"/>
        <v>0</v>
      </c>
      <c r="L626" s="62">
        <f t="shared" si="6"/>
        <v>0</v>
      </c>
      <c r="M626" s="62">
        <f t="shared" si="7"/>
        <v>0</v>
      </c>
    </row>
    <row r="627">
      <c r="A627" s="63" t="s">
        <v>606</v>
      </c>
      <c r="B627" s="64">
        <v>19.0</v>
      </c>
      <c r="C627" s="64">
        <v>3.0</v>
      </c>
      <c r="D627" s="64">
        <v>0.0</v>
      </c>
      <c r="E627" s="65">
        <v>7.0</v>
      </c>
      <c r="F627" s="59" t="str">
        <f t="shared" si="1"/>
        <v>Sí</v>
      </c>
      <c r="G627" s="60">
        <f t="shared" si="2"/>
        <v>0.7</v>
      </c>
      <c r="H627" s="65">
        <v>0.0</v>
      </c>
      <c r="I627" s="61" t="str">
        <f t="shared" si="3"/>
        <v>No</v>
      </c>
      <c r="J627" s="62">
        <f t="shared" si="4"/>
        <v>0</v>
      </c>
      <c r="K627" s="62">
        <f t="shared" si="5"/>
        <v>0</v>
      </c>
      <c r="L627" s="62">
        <f t="shared" si="6"/>
        <v>1</v>
      </c>
      <c r="M627" s="62">
        <f t="shared" si="7"/>
        <v>0</v>
      </c>
    </row>
    <row r="628">
      <c r="A628" s="56" t="s">
        <v>606</v>
      </c>
      <c r="B628" s="57">
        <v>20.0</v>
      </c>
      <c r="C628" s="57">
        <v>10.0</v>
      </c>
      <c r="D628" s="57">
        <v>0.0</v>
      </c>
      <c r="E628" s="58">
        <v>0.0</v>
      </c>
      <c r="F628" s="59" t="str">
        <f t="shared" si="1"/>
        <v>No</v>
      </c>
      <c r="G628" s="60">
        <f t="shared" si="2"/>
        <v>1</v>
      </c>
      <c r="H628" s="58">
        <v>1.0</v>
      </c>
      <c r="I628" s="61" t="str">
        <f t="shared" si="3"/>
        <v>Sí</v>
      </c>
      <c r="J628" s="62">
        <f t="shared" si="4"/>
        <v>0</v>
      </c>
      <c r="K628" s="62">
        <f t="shared" si="5"/>
        <v>0</v>
      </c>
      <c r="L628" s="62">
        <f t="shared" si="6"/>
        <v>0</v>
      </c>
      <c r="M628" s="62">
        <f t="shared" si="7"/>
        <v>1</v>
      </c>
    </row>
    <row r="629">
      <c r="A629" s="63" t="s">
        <v>606</v>
      </c>
      <c r="B629" s="64">
        <v>21.0</v>
      </c>
      <c r="C629" s="64">
        <v>10.0</v>
      </c>
      <c r="D629" s="64">
        <v>0.0</v>
      </c>
      <c r="E629" s="65">
        <v>0.0</v>
      </c>
      <c r="F629" s="59" t="str">
        <f t="shared" si="1"/>
        <v>No</v>
      </c>
      <c r="G629" s="60">
        <f t="shared" si="2"/>
        <v>1</v>
      </c>
      <c r="H629" s="65">
        <v>0.0</v>
      </c>
      <c r="I629" s="61" t="str">
        <f t="shared" si="3"/>
        <v>No</v>
      </c>
      <c r="J629" s="62">
        <f t="shared" si="4"/>
        <v>0</v>
      </c>
      <c r="K629" s="62">
        <f t="shared" si="5"/>
        <v>1</v>
      </c>
      <c r="L629" s="62">
        <f t="shared" si="6"/>
        <v>0</v>
      </c>
      <c r="M629" s="62">
        <f t="shared" si="7"/>
        <v>0</v>
      </c>
    </row>
    <row r="630">
      <c r="A630" s="56" t="s">
        <v>606</v>
      </c>
      <c r="B630" s="57">
        <v>22.0</v>
      </c>
      <c r="C630" s="57">
        <v>0.0</v>
      </c>
      <c r="D630" s="57">
        <v>0.0</v>
      </c>
      <c r="E630" s="58">
        <v>10.0</v>
      </c>
      <c r="F630" s="59" t="str">
        <f t="shared" si="1"/>
        <v>Sí</v>
      </c>
      <c r="G630" s="60">
        <f t="shared" si="2"/>
        <v>1</v>
      </c>
      <c r="H630" s="58">
        <v>1.0</v>
      </c>
      <c r="I630" s="61" t="str">
        <f t="shared" si="3"/>
        <v>Sí</v>
      </c>
      <c r="J630" s="62">
        <f t="shared" si="4"/>
        <v>1</v>
      </c>
      <c r="K630" s="62">
        <f t="shared" si="5"/>
        <v>0</v>
      </c>
      <c r="L630" s="62">
        <f t="shared" si="6"/>
        <v>0</v>
      </c>
      <c r="M630" s="62">
        <f t="shared" si="7"/>
        <v>0</v>
      </c>
    </row>
    <row r="631">
      <c r="A631" s="63" t="s">
        <v>606</v>
      </c>
      <c r="B631" s="64">
        <v>23.0</v>
      </c>
      <c r="C631" s="64">
        <v>10.0</v>
      </c>
      <c r="D631" s="64">
        <v>0.0</v>
      </c>
      <c r="E631" s="65">
        <v>0.0</v>
      </c>
      <c r="F631" s="59" t="str">
        <f t="shared" si="1"/>
        <v>No</v>
      </c>
      <c r="G631" s="60">
        <f t="shared" si="2"/>
        <v>1</v>
      </c>
      <c r="H631" s="65">
        <v>1.0</v>
      </c>
      <c r="I631" s="61" t="str">
        <f t="shared" si="3"/>
        <v>Sí</v>
      </c>
      <c r="J631" s="62">
        <f t="shared" si="4"/>
        <v>0</v>
      </c>
      <c r="K631" s="62">
        <f t="shared" si="5"/>
        <v>0</v>
      </c>
      <c r="L631" s="62">
        <f t="shared" si="6"/>
        <v>0</v>
      </c>
      <c r="M631" s="62">
        <f t="shared" si="7"/>
        <v>1</v>
      </c>
    </row>
    <row r="632">
      <c r="A632" s="56" t="s">
        <v>606</v>
      </c>
      <c r="B632" s="57">
        <v>24.0</v>
      </c>
      <c r="C632" s="57">
        <v>10.0</v>
      </c>
      <c r="D632" s="57">
        <v>0.0</v>
      </c>
      <c r="E632" s="58">
        <v>0.0</v>
      </c>
      <c r="F632" s="59" t="str">
        <f t="shared" si="1"/>
        <v>No</v>
      </c>
      <c r="G632" s="60">
        <f t="shared" si="2"/>
        <v>1</v>
      </c>
      <c r="H632" s="58">
        <v>0.0</v>
      </c>
      <c r="I632" s="61" t="str">
        <f t="shared" si="3"/>
        <v>No</v>
      </c>
      <c r="J632" s="62">
        <f t="shared" si="4"/>
        <v>0</v>
      </c>
      <c r="K632" s="62">
        <f t="shared" si="5"/>
        <v>1</v>
      </c>
      <c r="L632" s="62">
        <f t="shared" si="6"/>
        <v>0</v>
      </c>
      <c r="M632" s="62">
        <f t="shared" si="7"/>
        <v>0</v>
      </c>
    </row>
    <row r="633">
      <c r="A633" s="63" t="s">
        <v>606</v>
      </c>
      <c r="B633" s="64">
        <v>25.0</v>
      </c>
      <c r="C633" s="64">
        <v>10.0</v>
      </c>
      <c r="D633" s="64">
        <v>0.0</v>
      </c>
      <c r="E633" s="65">
        <v>0.0</v>
      </c>
      <c r="F633" s="59" t="str">
        <f t="shared" si="1"/>
        <v>No</v>
      </c>
      <c r="G633" s="60">
        <f t="shared" si="2"/>
        <v>1</v>
      </c>
      <c r="H633" s="65">
        <v>0.0</v>
      </c>
      <c r="I633" s="61" t="str">
        <f t="shared" si="3"/>
        <v>No</v>
      </c>
      <c r="J633" s="62">
        <f t="shared" si="4"/>
        <v>0</v>
      </c>
      <c r="K633" s="62">
        <f t="shared" si="5"/>
        <v>1</v>
      </c>
      <c r="L633" s="62">
        <f t="shared" si="6"/>
        <v>0</v>
      </c>
      <c r="M633" s="62">
        <f t="shared" si="7"/>
        <v>0</v>
      </c>
    </row>
    <row r="634">
      <c r="A634" s="56" t="s">
        <v>606</v>
      </c>
      <c r="B634" s="57">
        <v>26.0</v>
      </c>
      <c r="C634" s="57">
        <v>10.0</v>
      </c>
      <c r="D634" s="57">
        <v>0.0</v>
      </c>
      <c r="E634" s="58">
        <v>0.0</v>
      </c>
      <c r="F634" s="59" t="str">
        <f t="shared" si="1"/>
        <v>No</v>
      </c>
      <c r="G634" s="60">
        <f t="shared" si="2"/>
        <v>1</v>
      </c>
      <c r="H634" s="58">
        <v>0.0</v>
      </c>
      <c r="I634" s="61" t="str">
        <f t="shared" si="3"/>
        <v>No</v>
      </c>
      <c r="J634" s="62">
        <f t="shared" si="4"/>
        <v>0</v>
      </c>
      <c r="K634" s="62">
        <f t="shared" si="5"/>
        <v>1</v>
      </c>
      <c r="L634" s="62">
        <f t="shared" si="6"/>
        <v>0</v>
      </c>
      <c r="M634" s="62">
        <f t="shared" si="7"/>
        <v>0</v>
      </c>
    </row>
    <row r="635">
      <c r="A635" s="63" t="s">
        <v>606</v>
      </c>
      <c r="B635" s="64">
        <v>27.0</v>
      </c>
      <c r="C635" s="64">
        <v>10.0</v>
      </c>
      <c r="D635" s="64">
        <v>0.0</v>
      </c>
      <c r="E635" s="65">
        <v>0.0</v>
      </c>
      <c r="F635" s="59" t="str">
        <f t="shared" si="1"/>
        <v>No</v>
      </c>
      <c r="G635" s="60">
        <f t="shared" si="2"/>
        <v>1</v>
      </c>
      <c r="H635" s="65">
        <v>0.0</v>
      </c>
      <c r="I635" s="61" t="str">
        <f t="shared" si="3"/>
        <v>No</v>
      </c>
      <c r="J635" s="62">
        <f t="shared" si="4"/>
        <v>0</v>
      </c>
      <c r="K635" s="62">
        <f t="shared" si="5"/>
        <v>1</v>
      </c>
      <c r="L635" s="62">
        <f t="shared" si="6"/>
        <v>0</v>
      </c>
      <c r="M635" s="62">
        <f t="shared" si="7"/>
        <v>0</v>
      </c>
    </row>
    <row r="636">
      <c r="A636" s="56" t="s">
        <v>606</v>
      </c>
      <c r="B636" s="57">
        <v>28.0</v>
      </c>
      <c r="C636" s="57">
        <v>0.0</v>
      </c>
      <c r="D636" s="57">
        <v>0.0</v>
      </c>
      <c r="E636" s="58">
        <v>10.0</v>
      </c>
      <c r="F636" s="59" t="str">
        <f t="shared" si="1"/>
        <v>Sí</v>
      </c>
      <c r="G636" s="60">
        <f t="shared" si="2"/>
        <v>1</v>
      </c>
      <c r="H636" s="58">
        <v>1.0</v>
      </c>
      <c r="I636" s="61" t="str">
        <f t="shared" si="3"/>
        <v>Sí</v>
      </c>
      <c r="J636" s="62">
        <f t="shared" si="4"/>
        <v>1</v>
      </c>
      <c r="K636" s="62">
        <f t="shared" si="5"/>
        <v>0</v>
      </c>
      <c r="L636" s="62">
        <f t="shared" si="6"/>
        <v>0</v>
      </c>
      <c r="M636" s="62">
        <f t="shared" si="7"/>
        <v>0</v>
      </c>
    </row>
    <row r="637">
      <c r="A637" s="63" t="s">
        <v>606</v>
      </c>
      <c r="B637" s="64">
        <v>29.0</v>
      </c>
      <c r="C637" s="64">
        <v>1.0</v>
      </c>
      <c r="D637" s="64">
        <v>0.0</v>
      </c>
      <c r="E637" s="65">
        <v>9.0</v>
      </c>
      <c r="F637" s="59" t="str">
        <f t="shared" si="1"/>
        <v>Sí</v>
      </c>
      <c r="G637" s="60">
        <f t="shared" si="2"/>
        <v>0.9</v>
      </c>
      <c r="H637" s="65">
        <v>0.0</v>
      </c>
      <c r="I637" s="61" t="str">
        <f t="shared" si="3"/>
        <v>No</v>
      </c>
      <c r="J637" s="62">
        <f t="shared" si="4"/>
        <v>0</v>
      </c>
      <c r="K637" s="62">
        <f t="shared" si="5"/>
        <v>0</v>
      </c>
      <c r="L637" s="62">
        <f t="shared" si="6"/>
        <v>1</v>
      </c>
      <c r="M637" s="62">
        <f t="shared" si="7"/>
        <v>0</v>
      </c>
    </row>
    <row r="638">
      <c r="A638" s="56" t="s">
        <v>606</v>
      </c>
      <c r="B638" s="57">
        <v>30.0</v>
      </c>
      <c r="C638" s="57">
        <v>10.0</v>
      </c>
      <c r="D638" s="57">
        <v>0.0</v>
      </c>
      <c r="E638" s="58">
        <v>0.0</v>
      </c>
      <c r="F638" s="59" t="str">
        <f t="shared" si="1"/>
        <v>No</v>
      </c>
      <c r="G638" s="60">
        <f t="shared" si="2"/>
        <v>1</v>
      </c>
      <c r="H638" s="58">
        <v>1.0</v>
      </c>
      <c r="I638" s="61" t="str">
        <f t="shared" si="3"/>
        <v>Sí</v>
      </c>
      <c r="J638" s="62">
        <f t="shared" si="4"/>
        <v>0</v>
      </c>
      <c r="K638" s="62">
        <f t="shared" si="5"/>
        <v>0</v>
      </c>
      <c r="L638" s="62">
        <f t="shared" si="6"/>
        <v>0</v>
      </c>
      <c r="M638" s="62">
        <f t="shared" si="7"/>
        <v>1</v>
      </c>
    </row>
    <row r="639">
      <c r="A639" s="63" t="s">
        <v>606</v>
      </c>
      <c r="B639" s="64">
        <v>31.0</v>
      </c>
      <c r="C639" s="64">
        <v>1.0</v>
      </c>
      <c r="D639" s="64">
        <v>0.0</v>
      </c>
      <c r="E639" s="65">
        <v>9.0</v>
      </c>
      <c r="F639" s="59" t="str">
        <f t="shared" si="1"/>
        <v>Sí</v>
      </c>
      <c r="G639" s="60">
        <f t="shared" si="2"/>
        <v>0.9</v>
      </c>
      <c r="H639" s="65">
        <v>1.0</v>
      </c>
      <c r="I639" s="61" t="str">
        <f t="shared" si="3"/>
        <v>Sí</v>
      </c>
      <c r="J639" s="62">
        <f t="shared" si="4"/>
        <v>1</v>
      </c>
      <c r="K639" s="62">
        <f t="shared" si="5"/>
        <v>0</v>
      </c>
      <c r="L639" s="62">
        <f t="shared" si="6"/>
        <v>0</v>
      </c>
      <c r="M639" s="62">
        <f t="shared" si="7"/>
        <v>0</v>
      </c>
    </row>
    <row r="640">
      <c r="A640" s="56" t="s">
        <v>606</v>
      </c>
      <c r="B640" s="57">
        <v>32.0</v>
      </c>
      <c r="C640" s="57">
        <v>10.0</v>
      </c>
      <c r="D640" s="57">
        <v>0.0</v>
      </c>
      <c r="E640" s="58">
        <v>0.0</v>
      </c>
      <c r="F640" s="59" t="str">
        <f t="shared" si="1"/>
        <v>No</v>
      </c>
      <c r="G640" s="60">
        <f t="shared" si="2"/>
        <v>1</v>
      </c>
      <c r="H640" s="58">
        <v>1.0</v>
      </c>
      <c r="I640" s="61" t="str">
        <f t="shared" si="3"/>
        <v>Sí</v>
      </c>
      <c r="J640" s="62">
        <f t="shared" si="4"/>
        <v>0</v>
      </c>
      <c r="K640" s="62">
        <f t="shared" si="5"/>
        <v>0</v>
      </c>
      <c r="L640" s="62">
        <f t="shared" si="6"/>
        <v>0</v>
      </c>
      <c r="M640" s="62">
        <f t="shared" si="7"/>
        <v>1</v>
      </c>
    </row>
    <row r="641">
      <c r="A641" s="63" t="s">
        <v>606</v>
      </c>
      <c r="B641" s="64">
        <v>33.0</v>
      </c>
      <c r="C641" s="64">
        <v>6.0</v>
      </c>
      <c r="D641" s="64">
        <v>0.0</v>
      </c>
      <c r="E641" s="65">
        <v>4.0</v>
      </c>
      <c r="F641" s="59" t="str">
        <f t="shared" si="1"/>
        <v>No</v>
      </c>
      <c r="G641" s="60">
        <f t="shared" si="2"/>
        <v>0.6</v>
      </c>
      <c r="H641" s="65">
        <v>1.0</v>
      </c>
      <c r="I641" s="61" t="str">
        <f t="shared" si="3"/>
        <v>Sí</v>
      </c>
      <c r="J641" s="62">
        <f t="shared" si="4"/>
        <v>0</v>
      </c>
      <c r="K641" s="62">
        <f t="shared" si="5"/>
        <v>0</v>
      </c>
      <c r="L641" s="62">
        <f t="shared" si="6"/>
        <v>0</v>
      </c>
      <c r="M641" s="62">
        <f t="shared" si="7"/>
        <v>1</v>
      </c>
    </row>
    <row r="642">
      <c r="A642" s="56" t="s">
        <v>606</v>
      </c>
      <c r="B642" s="57">
        <v>34.0</v>
      </c>
      <c r="C642" s="57">
        <v>3.0</v>
      </c>
      <c r="D642" s="57">
        <v>0.0</v>
      </c>
      <c r="E642" s="58">
        <v>7.0</v>
      </c>
      <c r="F642" s="59" t="str">
        <f t="shared" si="1"/>
        <v>Sí</v>
      </c>
      <c r="G642" s="60">
        <f t="shared" si="2"/>
        <v>0.7</v>
      </c>
      <c r="H642" s="58">
        <v>0.0</v>
      </c>
      <c r="I642" s="61" t="str">
        <f t="shared" si="3"/>
        <v>No</v>
      </c>
      <c r="J642" s="62">
        <f t="shared" si="4"/>
        <v>0</v>
      </c>
      <c r="K642" s="62">
        <f t="shared" si="5"/>
        <v>0</v>
      </c>
      <c r="L642" s="62">
        <f t="shared" si="6"/>
        <v>1</v>
      </c>
      <c r="M642" s="62">
        <f t="shared" si="7"/>
        <v>0</v>
      </c>
    </row>
    <row r="643">
      <c r="A643" s="63" t="s">
        <v>606</v>
      </c>
      <c r="B643" s="64">
        <v>35.0</v>
      </c>
      <c r="C643" s="64">
        <v>10.0</v>
      </c>
      <c r="D643" s="64">
        <v>0.0</v>
      </c>
      <c r="E643" s="65">
        <v>0.0</v>
      </c>
      <c r="F643" s="59" t="str">
        <f t="shared" si="1"/>
        <v>No</v>
      </c>
      <c r="G643" s="60">
        <f t="shared" si="2"/>
        <v>1</v>
      </c>
      <c r="H643" s="65">
        <v>1.0</v>
      </c>
      <c r="I643" s="61" t="str">
        <f t="shared" si="3"/>
        <v>Sí</v>
      </c>
      <c r="J643" s="62">
        <f t="shared" si="4"/>
        <v>0</v>
      </c>
      <c r="K643" s="62">
        <f t="shared" si="5"/>
        <v>0</v>
      </c>
      <c r="L643" s="62">
        <f t="shared" si="6"/>
        <v>0</v>
      </c>
      <c r="M643" s="62">
        <f t="shared" si="7"/>
        <v>1</v>
      </c>
    </row>
    <row r="644">
      <c r="A644" s="56" t="s">
        <v>606</v>
      </c>
      <c r="B644" s="57">
        <v>36.0</v>
      </c>
      <c r="C644" s="57">
        <v>0.0</v>
      </c>
      <c r="D644" s="57">
        <v>0.0</v>
      </c>
      <c r="E644" s="58">
        <v>10.0</v>
      </c>
      <c r="F644" s="59" t="str">
        <f t="shared" si="1"/>
        <v>Sí</v>
      </c>
      <c r="G644" s="60">
        <f t="shared" si="2"/>
        <v>1</v>
      </c>
      <c r="H644" s="58">
        <v>1.0</v>
      </c>
      <c r="I644" s="61" t="str">
        <f t="shared" si="3"/>
        <v>Sí</v>
      </c>
      <c r="J644" s="62">
        <f t="shared" si="4"/>
        <v>1</v>
      </c>
      <c r="K644" s="62">
        <f t="shared" si="5"/>
        <v>0</v>
      </c>
      <c r="L644" s="62">
        <f t="shared" si="6"/>
        <v>0</v>
      </c>
      <c r="M644" s="62">
        <f t="shared" si="7"/>
        <v>0</v>
      </c>
    </row>
    <row r="645">
      <c r="A645" s="63" t="s">
        <v>606</v>
      </c>
      <c r="B645" s="64">
        <v>37.0</v>
      </c>
      <c r="C645" s="64">
        <v>10.0</v>
      </c>
      <c r="D645" s="64">
        <v>0.0</v>
      </c>
      <c r="E645" s="65">
        <v>0.0</v>
      </c>
      <c r="F645" s="59" t="str">
        <f t="shared" si="1"/>
        <v>No</v>
      </c>
      <c r="G645" s="60">
        <f t="shared" si="2"/>
        <v>1</v>
      </c>
      <c r="H645" s="65">
        <v>0.0</v>
      </c>
      <c r="I645" s="61" t="str">
        <f t="shared" si="3"/>
        <v>No</v>
      </c>
      <c r="J645" s="62">
        <f t="shared" si="4"/>
        <v>0</v>
      </c>
      <c r="K645" s="62">
        <f t="shared" si="5"/>
        <v>1</v>
      </c>
      <c r="L645" s="62">
        <f t="shared" si="6"/>
        <v>0</v>
      </c>
      <c r="M645" s="62">
        <f t="shared" si="7"/>
        <v>0</v>
      </c>
    </row>
    <row r="646">
      <c r="A646" s="56" t="s">
        <v>606</v>
      </c>
      <c r="B646" s="57">
        <v>38.0</v>
      </c>
      <c r="C646" s="57">
        <v>10.0</v>
      </c>
      <c r="D646" s="57">
        <v>0.0</v>
      </c>
      <c r="E646" s="58">
        <v>0.0</v>
      </c>
      <c r="F646" s="59" t="str">
        <f t="shared" si="1"/>
        <v>No</v>
      </c>
      <c r="G646" s="60">
        <f t="shared" si="2"/>
        <v>1</v>
      </c>
      <c r="H646" s="58">
        <v>0.0</v>
      </c>
      <c r="I646" s="61" t="str">
        <f t="shared" si="3"/>
        <v>No</v>
      </c>
      <c r="J646" s="62">
        <f t="shared" si="4"/>
        <v>0</v>
      </c>
      <c r="K646" s="62">
        <f t="shared" si="5"/>
        <v>1</v>
      </c>
      <c r="L646" s="62">
        <f t="shared" si="6"/>
        <v>0</v>
      </c>
      <c r="M646" s="62">
        <f t="shared" si="7"/>
        <v>0</v>
      </c>
    </row>
    <row r="647">
      <c r="A647" s="63" t="s">
        <v>606</v>
      </c>
      <c r="B647" s="64">
        <v>39.0</v>
      </c>
      <c r="C647" s="64">
        <v>0.0</v>
      </c>
      <c r="D647" s="64">
        <v>0.0</v>
      </c>
      <c r="E647" s="65">
        <v>10.0</v>
      </c>
      <c r="F647" s="59" t="str">
        <f t="shared" si="1"/>
        <v>Sí</v>
      </c>
      <c r="G647" s="60">
        <f t="shared" si="2"/>
        <v>1</v>
      </c>
      <c r="H647" s="65">
        <v>1.0</v>
      </c>
      <c r="I647" s="61" t="str">
        <f t="shared" si="3"/>
        <v>Sí</v>
      </c>
      <c r="J647" s="62">
        <f t="shared" si="4"/>
        <v>1</v>
      </c>
      <c r="K647" s="62">
        <f t="shared" si="5"/>
        <v>0</v>
      </c>
      <c r="L647" s="62">
        <f t="shared" si="6"/>
        <v>0</v>
      </c>
      <c r="M647" s="62">
        <f t="shared" si="7"/>
        <v>0</v>
      </c>
    </row>
    <row r="648">
      <c r="A648" s="56" t="s">
        <v>606</v>
      </c>
      <c r="B648" s="57">
        <v>40.0</v>
      </c>
      <c r="C648" s="57">
        <v>0.0</v>
      </c>
      <c r="D648" s="57">
        <v>0.0</v>
      </c>
      <c r="E648" s="58">
        <v>10.0</v>
      </c>
      <c r="F648" s="59" t="str">
        <f t="shared" si="1"/>
        <v>Sí</v>
      </c>
      <c r="G648" s="60">
        <f t="shared" si="2"/>
        <v>1</v>
      </c>
      <c r="H648" s="58">
        <v>0.0</v>
      </c>
      <c r="I648" s="61" t="str">
        <f t="shared" si="3"/>
        <v>No</v>
      </c>
      <c r="J648" s="62">
        <f t="shared" si="4"/>
        <v>0</v>
      </c>
      <c r="K648" s="62">
        <f t="shared" si="5"/>
        <v>0</v>
      </c>
      <c r="L648" s="62">
        <f t="shared" si="6"/>
        <v>1</v>
      </c>
      <c r="M648" s="62">
        <f t="shared" si="7"/>
        <v>0</v>
      </c>
    </row>
    <row r="649">
      <c r="A649" s="63" t="s">
        <v>606</v>
      </c>
      <c r="B649" s="64">
        <v>41.0</v>
      </c>
      <c r="C649" s="64">
        <v>0.0</v>
      </c>
      <c r="D649" s="64">
        <v>0.0</v>
      </c>
      <c r="E649" s="65">
        <v>10.0</v>
      </c>
      <c r="F649" s="59" t="str">
        <f t="shared" si="1"/>
        <v>Sí</v>
      </c>
      <c r="G649" s="60">
        <f t="shared" si="2"/>
        <v>1</v>
      </c>
      <c r="H649" s="65">
        <v>1.0</v>
      </c>
      <c r="I649" s="61" t="str">
        <f t="shared" si="3"/>
        <v>Sí</v>
      </c>
      <c r="J649" s="62">
        <f t="shared" si="4"/>
        <v>1</v>
      </c>
      <c r="K649" s="62">
        <f t="shared" si="5"/>
        <v>0</v>
      </c>
      <c r="L649" s="62">
        <f t="shared" si="6"/>
        <v>0</v>
      </c>
      <c r="M649" s="62">
        <f t="shared" si="7"/>
        <v>0</v>
      </c>
    </row>
    <row r="650">
      <c r="A650" s="56" t="s">
        <v>606</v>
      </c>
      <c r="B650" s="57">
        <v>42.0</v>
      </c>
      <c r="C650" s="57">
        <v>10.0</v>
      </c>
      <c r="D650" s="57">
        <v>0.0</v>
      </c>
      <c r="E650" s="58">
        <v>0.0</v>
      </c>
      <c r="F650" s="59" t="str">
        <f t="shared" si="1"/>
        <v>No</v>
      </c>
      <c r="G650" s="60">
        <f t="shared" si="2"/>
        <v>1</v>
      </c>
      <c r="H650" s="58">
        <v>0.0</v>
      </c>
      <c r="I650" s="61" t="str">
        <f t="shared" si="3"/>
        <v>No</v>
      </c>
      <c r="J650" s="62">
        <f t="shared" si="4"/>
        <v>0</v>
      </c>
      <c r="K650" s="62">
        <f t="shared" si="5"/>
        <v>1</v>
      </c>
      <c r="L650" s="62">
        <f t="shared" si="6"/>
        <v>0</v>
      </c>
      <c r="M650" s="62">
        <f t="shared" si="7"/>
        <v>0</v>
      </c>
    </row>
    <row r="651">
      <c r="A651" s="63" t="s">
        <v>606</v>
      </c>
      <c r="B651" s="64">
        <v>43.0</v>
      </c>
      <c r="C651" s="64">
        <v>0.0</v>
      </c>
      <c r="D651" s="64">
        <v>0.0</v>
      </c>
      <c r="E651" s="65">
        <v>10.0</v>
      </c>
      <c r="F651" s="59" t="str">
        <f t="shared" si="1"/>
        <v>Sí</v>
      </c>
      <c r="G651" s="60">
        <f t="shared" si="2"/>
        <v>1</v>
      </c>
      <c r="H651" s="65">
        <v>1.0</v>
      </c>
      <c r="I651" s="61" t="str">
        <f t="shared" si="3"/>
        <v>Sí</v>
      </c>
      <c r="J651" s="62">
        <f t="shared" si="4"/>
        <v>1</v>
      </c>
      <c r="K651" s="62">
        <f t="shared" si="5"/>
        <v>0</v>
      </c>
      <c r="L651" s="62">
        <f t="shared" si="6"/>
        <v>0</v>
      </c>
      <c r="M651" s="62">
        <f t="shared" si="7"/>
        <v>0</v>
      </c>
    </row>
    <row r="652">
      <c r="A652" s="56" t="s">
        <v>606</v>
      </c>
      <c r="B652" s="57">
        <v>44.0</v>
      </c>
      <c r="C652" s="57">
        <v>0.0</v>
      </c>
      <c r="D652" s="57">
        <v>0.0</v>
      </c>
      <c r="E652" s="58">
        <v>10.0</v>
      </c>
      <c r="F652" s="59" t="str">
        <f t="shared" si="1"/>
        <v>Sí</v>
      </c>
      <c r="G652" s="60">
        <f t="shared" si="2"/>
        <v>1</v>
      </c>
      <c r="H652" s="58">
        <v>1.0</v>
      </c>
      <c r="I652" s="61" t="str">
        <f t="shared" si="3"/>
        <v>Sí</v>
      </c>
      <c r="J652" s="62">
        <f t="shared" si="4"/>
        <v>1</v>
      </c>
      <c r="K652" s="62">
        <f t="shared" si="5"/>
        <v>0</v>
      </c>
      <c r="L652" s="62">
        <f t="shared" si="6"/>
        <v>0</v>
      </c>
      <c r="M652" s="62">
        <f t="shared" si="7"/>
        <v>0</v>
      </c>
    </row>
    <row r="653">
      <c r="A653" s="63" t="s">
        <v>606</v>
      </c>
      <c r="B653" s="64">
        <v>45.0</v>
      </c>
      <c r="C653" s="64">
        <v>0.0</v>
      </c>
      <c r="D653" s="64">
        <v>0.0</v>
      </c>
      <c r="E653" s="65">
        <v>10.0</v>
      </c>
      <c r="F653" s="59" t="str">
        <f t="shared" si="1"/>
        <v>Sí</v>
      </c>
      <c r="G653" s="60">
        <f t="shared" si="2"/>
        <v>1</v>
      </c>
      <c r="H653" s="65">
        <v>1.0</v>
      </c>
      <c r="I653" s="61" t="str">
        <f t="shared" si="3"/>
        <v>Sí</v>
      </c>
      <c r="J653" s="62">
        <f t="shared" si="4"/>
        <v>1</v>
      </c>
      <c r="K653" s="62">
        <f t="shared" si="5"/>
        <v>0</v>
      </c>
      <c r="L653" s="62">
        <f t="shared" si="6"/>
        <v>0</v>
      </c>
      <c r="M653" s="62">
        <f t="shared" si="7"/>
        <v>0</v>
      </c>
    </row>
    <row r="654">
      <c r="A654" s="56" t="s">
        <v>606</v>
      </c>
      <c r="B654" s="57">
        <v>46.0</v>
      </c>
      <c r="C654" s="57">
        <v>10.0</v>
      </c>
      <c r="D654" s="57">
        <v>0.0</v>
      </c>
      <c r="E654" s="58">
        <v>0.0</v>
      </c>
      <c r="F654" s="59" t="str">
        <f t="shared" si="1"/>
        <v>No</v>
      </c>
      <c r="G654" s="60">
        <f t="shared" si="2"/>
        <v>1</v>
      </c>
      <c r="H654" s="58">
        <v>1.0</v>
      </c>
      <c r="I654" s="61" t="str">
        <f t="shared" si="3"/>
        <v>Sí</v>
      </c>
      <c r="J654" s="62">
        <f t="shared" si="4"/>
        <v>0</v>
      </c>
      <c r="K654" s="62">
        <f t="shared" si="5"/>
        <v>0</v>
      </c>
      <c r="L654" s="62">
        <f t="shared" si="6"/>
        <v>0</v>
      </c>
      <c r="M654" s="62">
        <f t="shared" si="7"/>
        <v>1</v>
      </c>
    </row>
    <row r="655">
      <c r="A655" s="63" t="s">
        <v>606</v>
      </c>
      <c r="B655" s="64">
        <v>47.0</v>
      </c>
      <c r="C655" s="64">
        <v>9.0</v>
      </c>
      <c r="D655" s="64">
        <v>0.0</v>
      </c>
      <c r="E655" s="65">
        <v>1.0</v>
      </c>
      <c r="F655" s="59" t="str">
        <f t="shared" si="1"/>
        <v>No</v>
      </c>
      <c r="G655" s="60">
        <f t="shared" si="2"/>
        <v>0.9</v>
      </c>
      <c r="H655" s="65">
        <v>0.0</v>
      </c>
      <c r="I655" s="61" t="str">
        <f t="shared" si="3"/>
        <v>No</v>
      </c>
      <c r="J655" s="62">
        <f t="shared" si="4"/>
        <v>0</v>
      </c>
      <c r="K655" s="62">
        <f t="shared" si="5"/>
        <v>1</v>
      </c>
      <c r="L655" s="62">
        <f t="shared" si="6"/>
        <v>0</v>
      </c>
      <c r="M655" s="62">
        <f t="shared" si="7"/>
        <v>0</v>
      </c>
    </row>
    <row r="656">
      <c r="A656" s="56" t="s">
        <v>606</v>
      </c>
      <c r="B656" s="57">
        <v>48.0</v>
      </c>
      <c r="C656" s="57">
        <v>0.0</v>
      </c>
      <c r="D656" s="57">
        <v>0.0</v>
      </c>
      <c r="E656" s="58">
        <v>10.0</v>
      </c>
      <c r="F656" s="59" t="str">
        <f t="shared" si="1"/>
        <v>Sí</v>
      </c>
      <c r="G656" s="60">
        <f t="shared" si="2"/>
        <v>1</v>
      </c>
      <c r="H656" s="58">
        <v>1.0</v>
      </c>
      <c r="I656" s="61" t="str">
        <f t="shared" si="3"/>
        <v>Sí</v>
      </c>
      <c r="J656" s="62">
        <f t="shared" si="4"/>
        <v>1</v>
      </c>
      <c r="K656" s="62">
        <f t="shared" si="5"/>
        <v>0</v>
      </c>
      <c r="L656" s="62">
        <f t="shared" si="6"/>
        <v>0</v>
      </c>
      <c r="M656" s="62">
        <f t="shared" si="7"/>
        <v>0</v>
      </c>
    </row>
    <row r="657">
      <c r="A657" s="63" t="s">
        <v>606</v>
      </c>
      <c r="B657" s="64">
        <v>49.0</v>
      </c>
      <c r="C657" s="64">
        <v>10.0</v>
      </c>
      <c r="D657" s="64">
        <v>0.0</v>
      </c>
      <c r="E657" s="65">
        <v>0.0</v>
      </c>
      <c r="F657" s="59" t="str">
        <f t="shared" si="1"/>
        <v>No</v>
      </c>
      <c r="G657" s="60">
        <f t="shared" si="2"/>
        <v>1</v>
      </c>
      <c r="H657" s="65">
        <v>1.0</v>
      </c>
      <c r="I657" s="61" t="str">
        <f t="shared" si="3"/>
        <v>Sí</v>
      </c>
      <c r="J657" s="62">
        <f t="shared" si="4"/>
        <v>0</v>
      </c>
      <c r="K657" s="62">
        <f t="shared" si="5"/>
        <v>0</v>
      </c>
      <c r="L657" s="62">
        <f t="shared" si="6"/>
        <v>0</v>
      </c>
      <c r="M657" s="62">
        <f t="shared" si="7"/>
        <v>1</v>
      </c>
    </row>
    <row r="658">
      <c r="A658" s="56" t="s">
        <v>606</v>
      </c>
      <c r="B658" s="57">
        <v>50.0</v>
      </c>
      <c r="C658" s="57">
        <v>0.0</v>
      </c>
      <c r="D658" s="57">
        <v>0.0</v>
      </c>
      <c r="E658" s="58">
        <v>10.0</v>
      </c>
      <c r="F658" s="59" t="str">
        <f t="shared" si="1"/>
        <v>Sí</v>
      </c>
      <c r="G658" s="60">
        <f t="shared" si="2"/>
        <v>1</v>
      </c>
      <c r="H658" s="58">
        <v>0.0</v>
      </c>
      <c r="I658" s="61" t="str">
        <f t="shared" si="3"/>
        <v>No</v>
      </c>
      <c r="J658" s="62">
        <f t="shared" si="4"/>
        <v>0</v>
      </c>
      <c r="K658" s="62">
        <f t="shared" si="5"/>
        <v>0</v>
      </c>
      <c r="L658" s="62">
        <f t="shared" si="6"/>
        <v>1</v>
      </c>
      <c r="M658" s="62">
        <f t="shared" si="7"/>
        <v>0</v>
      </c>
    </row>
    <row r="659">
      <c r="A659" s="63" t="s">
        <v>606</v>
      </c>
      <c r="B659" s="64">
        <v>51.0</v>
      </c>
      <c r="C659" s="64">
        <v>10.0</v>
      </c>
      <c r="D659" s="64">
        <v>0.0</v>
      </c>
      <c r="E659" s="65">
        <v>0.0</v>
      </c>
      <c r="F659" s="59" t="str">
        <f t="shared" si="1"/>
        <v>No</v>
      </c>
      <c r="G659" s="60">
        <f t="shared" si="2"/>
        <v>1</v>
      </c>
      <c r="H659" s="65">
        <v>1.0</v>
      </c>
      <c r="I659" s="61" t="str">
        <f t="shared" si="3"/>
        <v>Sí</v>
      </c>
      <c r="J659" s="62">
        <f t="shared" si="4"/>
        <v>0</v>
      </c>
      <c r="K659" s="62">
        <f t="shared" si="5"/>
        <v>0</v>
      </c>
      <c r="L659" s="62">
        <f t="shared" si="6"/>
        <v>0</v>
      </c>
      <c r="M659" s="62">
        <f t="shared" si="7"/>
        <v>1</v>
      </c>
    </row>
    <row r="660">
      <c r="A660" s="56" t="s">
        <v>606</v>
      </c>
      <c r="B660" s="57">
        <v>52.0</v>
      </c>
      <c r="C660" s="57">
        <v>0.0</v>
      </c>
      <c r="D660" s="57">
        <v>0.0</v>
      </c>
      <c r="E660" s="58">
        <v>10.0</v>
      </c>
      <c r="F660" s="59" t="str">
        <f t="shared" si="1"/>
        <v>Sí</v>
      </c>
      <c r="G660" s="60">
        <f t="shared" si="2"/>
        <v>1</v>
      </c>
      <c r="H660" s="58">
        <v>1.0</v>
      </c>
      <c r="I660" s="61" t="str">
        <f t="shared" si="3"/>
        <v>Sí</v>
      </c>
      <c r="J660" s="62">
        <f t="shared" si="4"/>
        <v>1</v>
      </c>
      <c r="K660" s="62">
        <f t="shared" si="5"/>
        <v>0</v>
      </c>
      <c r="L660" s="62">
        <f t="shared" si="6"/>
        <v>0</v>
      </c>
      <c r="M660" s="62">
        <f t="shared" si="7"/>
        <v>0</v>
      </c>
    </row>
    <row r="661">
      <c r="A661" s="63" t="s">
        <v>606</v>
      </c>
      <c r="B661" s="64">
        <v>53.0</v>
      </c>
      <c r="C661" s="64">
        <v>9.0</v>
      </c>
      <c r="D661" s="64">
        <v>1.0</v>
      </c>
      <c r="E661" s="65">
        <v>0.0</v>
      </c>
      <c r="F661" s="59" t="str">
        <f t="shared" si="1"/>
        <v>No</v>
      </c>
      <c r="G661" s="60">
        <f t="shared" si="2"/>
        <v>0.9</v>
      </c>
      <c r="H661" s="65">
        <v>1.0</v>
      </c>
      <c r="I661" s="61" t="str">
        <f t="shared" si="3"/>
        <v>Sí</v>
      </c>
      <c r="J661" s="62">
        <f t="shared" si="4"/>
        <v>0</v>
      </c>
      <c r="K661" s="62">
        <f t="shared" si="5"/>
        <v>0</v>
      </c>
      <c r="L661" s="62">
        <f t="shared" si="6"/>
        <v>0</v>
      </c>
      <c r="M661" s="62">
        <f t="shared" si="7"/>
        <v>1</v>
      </c>
    </row>
    <row r="662">
      <c r="A662" s="56" t="s">
        <v>606</v>
      </c>
      <c r="B662" s="57">
        <v>54.0</v>
      </c>
      <c r="C662" s="57">
        <v>10.0</v>
      </c>
      <c r="D662" s="57">
        <v>0.0</v>
      </c>
      <c r="E662" s="58">
        <v>0.0</v>
      </c>
      <c r="F662" s="59" t="str">
        <f t="shared" si="1"/>
        <v>No</v>
      </c>
      <c r="G662" s="60">
        <f t="shared" si="2"/>
        <v>1</v>
      </c>
      <c r="H662" s="58">
        <v>0.0</v>
      </c>
      <c r="I662" s="61" t="str">
        <f t="shared" si="3"/>
        <v>No</v>
      </c>
      <c r="J662" s="62">
        <f t="shared" si="4"/>
        <v>0</v>
      </c>
      <c r="K662" s="62">
        <f t="shared" si="5"/>
        <v>1</v>
      </c>
      <c r="L662" s="62">
        <f t="shared" si="6"/>
        <v>0</v>
      </c>
      <c r="M662" s="62">
        <f t="shared" si="7"/>
        <v>0</v>
      </c>
    </row>
    <row r="663">
      <c r="A663" s="63" t="s">
        <v>606</v>
      </c>
      <c r="B663" s="64">
        <v>55.0</v>
      </c>
      <c r="C663" s="64">
        <v>7.0</v>
      </c>
      <c r="D663" s="64">
        <v>0.0</v>
      </c>
      <c r="E663" s="65">
        <v>3.0</v>
      </c>
      <c r="F663" s="59" t="str">
        <f t="shared" si="1"/>
        <v>No</v>
      </c>
      <c r="G663" s="60">
        <f t="shared" si="2"/>
        <v>0.7</v>
      </c>
      <c r="H663" s="65">
        <v>1.0</v>
      </c>
      <c r="I663" s="61" t="str">
        <f t="shared" si="3"/>
        <v>Sí</v>
      </c>
      <c r="J663" s="62">
        <f t="shared" si="4"/>
        <v>0</v>
      </c>
      <c r="K663" s="62">
        <f t="shared" si="5"/>
        <v>0</v>
      </c>
      <c r="L663" s="62">
        <f t="shared" si="6"/>
        <v>0</v>
      </c>
      <c r="M663" s="62">
        <f t="shared" si="7"/>
        <v>1</v>
      </c>
    </row>
    <row r="664">
      <c r="A664" s="56" t="s">
        <v>606</v>
      </c>
      <c r="B664" s="57">
        <v>56.0</v>
      </c>
      <c r="C664" s="57">
        <v>10.0</v>
      </c>
      <c r="D664" s="57">
        <v>0.0</v>
      </c>
      <c r="E664" s="58">
        <v>0.0</v>
      </c>
      <c r="F664" s="59" t="str">
        <f t="shared" si="1"/>
        <v>No</v>
      </c>
      <c r="G664" s="60">
        <f t="shared" si="2"/>
        <v>1</v>
      </c>
      <c r="H664" s="58">
        <v>1.0</v>
      </c>
      <c r="I664" s="61" t="str">
        <f t="shared" si="3"/>
        <v>Sí</v>
      </c>
      <c r="J664" s="62">
        <f t="shared" si="4"/>
        <v>0</v>
      </c>
      <c r="K664" s="62">
        <f t="shared" si="5"/>
        <v>0</v>
      </c>
      <c r="L664" s="62">
        <f t="shared" si="6"/>
        <v>0</v>
      </c>
      <c r="M664" s="62">
        <f t="shared" si="7"/>
        <v>1</v>
      </c>
    </row>
    <row r="665">
      <c r="A665" s="63" t="s">
        <v>606</v>
      </c>
      <c r="B665" s="64">
        <v>57.0</v>
      </c>
      <c r="C665" s="64">
        <v>10.0</v>
      </c>
      <c r="D665" s="64">
        <v>0.0</v>
      </c>
      <c r="E665" s="65">
        <v>0.0</v>
      </c>
      <c r="F665" s="59" t="str">
        <f t="shared" si="1"/>
        <v>No</v>
      </c>
      <c r="G665" s="60">
        <f t="shared" si="2"/>
        <v>1</v>
      </c>
      <c r="H665" s="65">
        <v>0.0</v>
      </c>
      <c r="I665" s="61" t="str">
        <f t="shared" si="3"/>
        <v>No</v>
      </c>
      <c r="J665" s="62">
        <f t="shared" si="4"/>
        <v>0</v>
      </c>
      <c r="K665" s="62">
        <f t="shared" si="5"/>
        <v>1</v>
      </c>
      <c r="L665" s="62">
        <f t="shared" si="6"/>
        <v>0</v>
      </c>
      <c r="M665" s="62">
        <f t="shared" si="7"/>
        <v>0</v>
      </c>
    </row>
    <row r="666">
      <c r="A666" s="56" t="s">
        <v>606</v>
      </c>
      <c r="B666" s="57">
        <v>58.0</v>
      </c>
      <c r="C666" s="57">
        <v>10.0</v>
      </c>
      <c r="D666" s="57">
        <v>0.0</v>
      </c>
      <c r="E666" s="58">
        <v>0.0</v>
      </c>
      <c r="F666" s="59" t="str">
        <f t="shared" si="1"/>
        <v>No</v>
      </c>
      <c r="G666" s="60">
        <f t="shared" si="2"/>
        <v>1</v>
      </c>
      <c r="H666" s="58">
        <v>1.0</v>
      </c>
      <c r="I666" s="61" t="str">
        <f t="shared" si="3"/>
        <v>Sí</v>
      </c>
      <c r="J666" s="62">
        <f t="shared" si="4"/>
        <v>0</v>
      </c>
      <c r="K666" s="62">
        <f t="shared" si="5"/>
        <v>0</v>
      </c>
      <c r="L666" s="62">
        <f t="shared" si="6"/>
        <v>0</v>
      </c>
      <c r="M666" s="62">
        <f t="shared" si="7"/>
        <v>1</v>
      </c>
    </row>
    <row r="667">
      <c r="A667" s="63" t="s">
        <v>606</v>
      </c>
      <c r="B667" s="64">
        <v>59.0</v>
      </c>
      <c r="C667" s="64">
        <v>10.0</v>
      </c>
      <c r="D667" s="64">
        <v>0.0</v>
      </c>
      <c r="E667" s="65">
        <v>0.0</v>
      </c>
      <c r="F667" s="59" t="str">
        <f t="shared" si="1"/>
        <v>No</v>
      </c>
      <c r="G667" s="60">
        <f t="shared" si="2"/>
        <v>1</v>
      </c>
      <c r="H667" s="65">
        <v>1.0</v>
      </c>
      <c r="I667" s="61" t="str">
        <f t="shared" si="3"/>
        <v>Sí</v>
      </c>
      <c r="J667" s="62">
        <f t="shared" si="4"/>
        <v>0</v>
      </c>
      <c r="K667" s="62">
        <f t="shared" si="5"/>
        <v>0</v>
      </c>
      <c r="L667" s="62">
        <f t="shared" si="6"/>
        <v>0</v>
      </c>
      <c r="M667" s="62">
        <f t="shared" si="7"/>
        <v>1</v>
      </c>
    </row>
    <row r="668">
      <c r="A668" s="56" t="s">
        <v>606</v>
      </c>
      <c r="B668" s="57">
        <v>60.0</v>
      </c>
      <c r="C668" s="57">
        <v>10.0</v>
      </c>
      <c r="D668" s="57">
        <v>0.0</v>
      </c>
      <c r="E668" s="58">
        <v>0.0</v>
      </c>
      <c r="F668" s="59" t="str">
        <f t="shared" si="1"/>
        <v>No</v>
      </c>
      <c r="G668" s="60">
        <f t="shared" si="2"/>
        <v>1</v>
      </c>
      <c r="H668" s="58">
        <v>0.0</v>
      </c>
      <c r="I668" s="61" t="str">
        <f t="shared" si="3"/>
        <v>No</v>
      </c>
      <c r="J668" s="62">
        <f t="shared" si="4"/>
        <v>0</v>
      </c>
      <c r="K668" s="62">
        <f t="shared" si="5"/>
        <v>1</v>
      </c>
      <c r="L668" s="62">
        <f t="shared" si="6"/>
        <v>0</v>
      </c>
      <c r="M668" s="62">
        <f t="shared" si="7"/>
        <v>0</v>
      </c>
    </row>
    <row r="669">
      <c r="A669" s="63" t="s">
        <v>606</v>
      </c>
      <c r="B669" s="64">
        <v>61.0</v>
      </c>
      <c r="C669" s="64">
        <v>10.0</v>
      </c>
      <c r="D669" s="64">
        <v>0.0</v>
      </c>
      <c r="E669" s="65">
        <v>0.0</v>
      </c>
      <c r="F669" s="59" t="str">
        <f t="shared" si="1"/>
        <v>No</v>
      </c>
      <c r="G669" s="60">
        <f t="shared" si="2"/>
        <v>1</v>
      </c>
      <c r="H669" s="65">
        <v>0.0</v>
      </c>
      <c r="I669" s="61" t="str">
        <f t="shared" si="3"/>
        <v>No</v>
      </c>
      <c r="J669" s="62">
        <f t="shared" si="4"/>
        <v>0</v>
      </c>
      <c r="K669" s="62">
        <f t="shared" si="5"/>
        <v>1</v>
      </c>
      <c r="L669" s="62">
        <f t="shared" si="6"/>
        <v>0</v>
      </c>
      <c r="M669" s="62">
        <f t="shared" si="7"/>
        <v>0</v>
      </c>
    </row>
    <row r="670">
      <c r="A670" s="56" t="s">
        <v>606</v>
      </c>
      <c r="B670" s="57">
        <v>62.0</v>
      </c>
      <c r="C670" s="57">
        <v>9.0</v>
      </c>
      <c r="D670" s="57">
        <v>0.0</v>
      </c>
      <c r="E670" s="58">
        <v>1.0</v>
      </c>
      <c r="F670" s="59" t="str">
        <f t="shared" si="1"/>
        <v>No</v>
      </c>
      <c r="G670" s="60">
        <f t="shared" si="2"/>
        <v>0.9</v>
      </c>
      <c r="H670" s="58">
        <v>0.0</v>
      </c>
      <c r="I670" s="61" t="str">
        <f t="shared" si="3"/>
        <v>No</v>
      </c>
      <c r="J670" s="62">
        <f t="shared" si="4"/>
        <v>0</v>
      </c>
      <c r="K670" s="62">
        <f t="shared" si="5"/>
        <v>1</v>
      </c>
      <c r="L670" s="62">
        <f t="shared" si="6"/>
        <v>0</v>
      </c>
      <c r="M670" s="62">
        <f t="shared" si="7"/>
        <v>0</v>
      </c>
    </row>
    <row r="671">
      <c r="A671" s="63" t="s">
        <v>606</v>
      </c>
      <c r="B671" s="64">
        <v>63.0</v>
      </c>
      <c r="C671" s="64">
        <v>3.0</v>
      </c>
      <c r="D671" s="64">
        <v>0.0</v>
      </c>
      <c r="E671" s="65">
        <v>7.0</v>
      </c>
      <c r="F671" s="59" t="str">
        <f t="shared" si="1"/>
        <v>Sí</v>
      </c>
      <c r="G671" s="60">
        <f t="shared" si="2"/>
        <v>0.7</v>
      </c>
      <c r="H671" s="65">
        <v>0.0</v>
      </c>
      <c r="I671" s="61" t="str">
        <f t="shared" si="3"/>
        <v>No</v>
      </c>
      <c r="J671" s="62">
        <f t="shared" si="4"/>
        <v>0</v>
      </c>
      <c r="K671" s="62">
        <f t="shared" si="5"/>
        <v>0</v>
      </c>
      <c r="L671" s="62">
        <f t="shared" si="6"/>
        <v>1</v>
      </c>
      <c r="M671" s="62">
        <f t="shared" si="7"/>
        <v>0</v>
      </c>
    </row>
    <row r="672">
      <c r="A672" s="56" t="s">
        <v>606</v>
      </c>
      <c r="B672" s="57">
        <v>64.0</v>
      </c>
      <c r="C672" s="57">
        <v>10.0</v>
      </c>
      <c r="D672" s="57">
        <v>0.0</v>
      </c>
      <c r="E672" s="58">
        <v>0.0</v>
      </c>
      <c r="F672" s="59" t="str">
        <f t="shared" si="1"/>
        <v>No</v>
      </c>
      <c r="G672" s="60">
        <f t="shared" si="2"/>
        <v>1</v>
      </c>
      <c r="H672" s="58">
        <v>0.0</v>
      </c>
      <c r="I672" s="61" t="str">
        <f t="shared" si="3"/>
        <v>No</v>
      </c>
      <c r="J672" s="62">
        <f t="shared" si="4"/>
        <v>0</v>
      </c>
      <c r="K672" s="62">
        <f t="shared" si="5"/>
        <v>1</v>
      </c>
      <c r="L672" s="62">
        <f t="shared" si="6"/>
        <v>0</v>
      </c>
      <c r="M672" s="62">
        <f t="shared" si="7"/>
        <v>0</v>
      </c>
    </row>
    <row r="673">
      <c r="A673" s="63" t="s">
        <v>606</v>
      </c>
      <c r="B673" s="64">
        <v>65.0</v>
      </c>
      <c r="C673" s="64">
        <v>10.0</v>
      </c>
      <c r="D673" s="64">
        <v>0.0</v>
      </c>
      <c r="E673" s="65">
        <v>0.0</v>
      </c>
      <c r="F673" s="59" t="str">
        <f t="shared" si="1"/>
        <v>No</v>
      </c>
      <c r="G673" s="60">
        <f t="shared" si="2"/>
        <v>1</v>
      </c>
      <c r="H673" s="65">
        <v>0.0</v>
      </c>
      <c r="I673" s="61" t="str">
        <f t="shared" si="3"/>
        <v>No</v>
      </c>
      <c r="J673" s="62">
        <f t="shared" si="4"/>
        <v>0</v>
      </c>
      <c r="K673" s="62">
        <f t="shared" si="5"/>
        <v>1</v>
      </c>
      <c r="L673" s="62">
        <f t="shared" si="6"/>
        <v>0</v>
      </c>
      <c r="M673" s="62">
        <f t="shared" si="7"/>
        <v>0</v>
      </c>
    </row>
    <row r="674">
      <c r="A674" s="56" t="s">
        <v>606</v>
      </c>
      <c r="B674" s="57">
        <v>66.0</v>
      </c>
      <c r="C674" s="57">
        <v>10.0</v>
      </c>
      <c r="D674" s="57">
        <v>0.0</v>
      </c>
      <c r="E674" s="58">
        <v>0.0</v>
      </c>
      <c r="F674" s="59" t="str">
        <f t="shared" si="1"/>
        <v>No</v>
      </c>
      <c r="G674" s="60">
        <f t="shared" si="2"/>
        <v>1</v>
      </c>
      <c r="H674" s="58">
        <v>0.0</v>
      </c>
      <c r="I674" s="61" t="str">
        <f t="shared" si="3"/>
        <v>No</v>
      </c>
      <c r="J674" s="62">
        <f t="shared" si="4"/>
        <v>0</v>
      </c>
      <c r="K674" s="62">
        <f t="shared" si="5"/>
        <v>1</v>
      </c>
      <c r="L674" s="62">
        <f t="shared" si="6"/>
        <v>0</v>
      </c>
      <c r="M674" s="62">
        <f t="shared" si="7"/>
        <v>0</v>
      </c>
    </row>
    <row r="675">
      <c r="A675" s="63" t="s">
        <v>670</v>
      </c>
      <c r="B675" s="64">
        <v>0.0</v>
      </c>
      <c r="C675" s="64">
        <v>0.0</v>
      </c>
      <c r="D675" s="64">
        <v>0.0</v>
      </c>
      <c r="E675" s="65">
        <v>10.0</v>
      </c>
      <c r="F675" s="59" t="str">
        <f t="shared" si="1"/>
        <v>Sí</v>
      </c>
      <c r="G675" s="60">
        <f t="shared" si="2"/>
        <v>1</v>
      </c>
      <c r="H675" s="65">
        <v>0.0</v>
      </c>
      <c r="I675" s="61" t="str">
        <f t="shared" si="3"/>
        <v>No</v>
      </c>
      <c r="J675" s="62">
        <f t="shared" si="4"/>
        <v>0</v>
      </c>
      <c r="K675" s="62">
        <f t="shared" si="5"/>
        <v>0</v>
      </c>
      <c r="L675" s="62">
        <f t="shared" si="6"/>
        <v>1</v>
      </c>
      <c r="M675" s="62">
        <f t="shared" si="7"/>
        <v>0</v>
      </c>
    </row>
    <row r="676">
      <c r="A676" s="56" t="s">
        <v>670</v>
      </c>
      <c r="B676" s="57">
        <v>1.0</v>
      </c>
      <c r="C676" s="57">
        <v>10.0</v>
      </c>
      <c r="D676" s="57">
        <v>0.0</v>
      </c>
      <c r="E676" s="58">
        <v>0.0</v>
      </c>
      <c r="F676" s="59" t="str">
        <f t="shared" si="1"/>
        <v>No</v>
      </c>
      <c r="G676" s="60">
        <f t="shared" si="2"/>
        <v>1</v>
      </c>
      <c r="H676" s="58">
        <v>0.0</v>
      </c>
      <c r="I676" s="61" t="str">
        <f t="shared" si="3"/>
        <v>No</v>
      </c>
      <c r="J676" s="62">
        <f t="shared" si="4"/>
        <v>0</v>
      </c>
      <c r="K676" s="62">
        <f t="shared" si="5"/>
        <v>1</v>
      </c>
      <c r="L676" s="62">
        <f t="shared" si="6"/>
        <v>0</v>
      </c>
      <c r="M676" s="62">
        <f t="shared" si="7"/>
        <v>0</v>
      </c>
    </row>
    <row r="677">
      <c r="A677" s="63" t="s">
        <v>670</v>
      </c>
      <c r="B677" s="64">
        <v>2.0</v>
      </c>
      <c r="C677" s="64">
        <v>0.0</v>
      </c>
      <c r="D677" s="64">
        <v>0.0</v>
      </c>
      <c r="E677" s="65">
        <v>10.0</v>
      </c>
      <c r="F677" s="59" t="str">
        <f t="shared" si="1"/>
        <v>Sí</v>
      </c>
      <c r="G677" s="60">
        <f t="shared" si="2"/>
        <v>1</v>
      </c>
      <c r="H677" s="65">
        <v>0.0</v>
      </c>
      <c r="I677" s="61" t="str">
        <f t="shared" si="3"/>
        <v>No</v>
      </c>
      <c r="J677" s="62">
        <f t="shared" si="4"/>
        <v>0</v>
      </c>
      <c r="K677" s="62">
        <f t="shared" si="5"/>
        <v>0</v>
      </c>
      <c r="L677" s="62">
        <f t="shared" si="6"/>
        <v>1</v>
      </c>
      <c r="M677" s="62">
        <f t="shared" si="7"/>
        <v>0</v>
      </c>
    </row>
    <row r="678">
      <c r="A678" s="56" t="s">
        <v>670</v>
      </c>
      <c r="B678" s="57">
        <v>3.0</v>
      </c>
      <c r="C678" s="57">
        <v>9.0</v>
      </c>
      <c r="D678" s="57">
        <v>0.0</v>
      </c>
      <c r="E678" s="58">
        <v>1.0</v>
      </c>
      <c r="F678" s="59" t="str">
        <f t="shared" si="1"/>
        <v>No</v>
      </c>
      <c r="G678" s="60">
        <f t="shared" si="2"/>
        <v>0.9</v>
      </c>
      <c r="H678" s="58">
        <v>0.0</v>
      </c>
      <c r="I678" s="61" t="str">
        <f t="shared" si="3"/>
        <v>No</v>
      </c>
      <c r="J678" s="62">
        <f t="shared" si="4"/>
        <v>0</v>
      </c>
      <c r="K678" s="62">
        <f t="shared" si="5"/>
        <v>1</v>
      </c>
      <c r="L678" s="62">
        <f t="shared" si="6"/>
        <v>0</v>
      </c>
      <c r="M678" s="62">
        <f t="shared" si="7"/>
        <v>0</v>
      </c>
    </row>
    <row r="679">
      <c r="A679" s="63" t="s">
        <v>670</v>
      </c>
      <c r="B679" s="64">
        <v>4.0</v>
      </c>
      <c r="C679" s="64">
        <v>10.0</v>
      </c>
      <c r="D679" s="64">
        <v>0.0</v>
      </c>
      <c r="E679" s="65">
        <v>0.0</v>
      </c>
      <c r="F679" s="59" t="str">
        <f t="shared" si="1"/>
        <v>No</v>
      </c>
      <c r="G679" s="60">
        <f t="shared" si="2"/>
        <v>1</v>
      </c>
      <c r="H679" s="65">
        <v>1.0</v>
      </c>
      <c r="I679" s="61" t="str">
        <f t="shared" si="3"/>
        <v>Sí</v>
      </c>
      <c r="J679" s="62">
        <f t="shared" si="4"/>
        <v>0</v>
      </c>
      <c r="K679" s="62">
        <f t="shared" si="5"/>
        <v>0</v>
      </c>
      <c r="L679" s="62">
        <f t="shared" si="6"/>
        <v>0</v>
      </c>
      <c r="M679" s="62">
        <f t="shared" si="7"/>
        <v>1</v>
      </c>
    </row>
    <row r="680">
      <c r="A680" s="56" t="s">
        <v>670</v>
      </c>
      <c r="B680" s="57">
        <v>5.0</v>
      </c>
      <c r="C680" s="57">
        <v>10.0</v>
      </c>
      <c r="D680" s="57">
        <v>0.0</v>
      </c>
      <c r="E680" s="58">
        <v>0.0</v>
      </c>
      <c r="F680" s="59" t="str">
        <f t="shared" si="1"/>
        <v>No</v>
      </c>
      <c r="G680" s="60">
        <f t="shared" si="2"/>
        <v>1</v>
      </c>
      <c r="H680" s="58">
        <v>0.0</v>
      </c>
      <c r="I680" s="61" t="str">
        <f t="shared" si="3"/>
        <v>No</v>
      </c>
      <c r="J680" s="62">
        <f t="shared" si="4"/>
        <v>0</v>
      </c>
      <c r="K680" s="62">
        <f t="shared" si="5"/>
        <v>1</v>
      </c>
      <c r="L680" s="62">
        <f t="shared" si="6"/>
        <v>0</v>
      </c>
      <c r="M680" s="62">
        <f t="shared" si="7"/>
        <v>0</v>
      </c>
    </row>
    <row r="681">
      <c r="A681" s="63" t="s">
        <v>670</v>
      </c>
      <c r="B681" s="64">
        <v>6.0</v>
      </c>
      <c r="C681" s="64">
        <v>10.0</v>
      </c>
      <c r="D681" s="64">
        <v>0.0</v>
      </c>
      <c r="E681" s="65">
        <v>0.0</v>
      </c>
      <c r="F681" s="59" t="str">
        <f t="shared" si="1"/>
        <v>No</v>
      </c>
      <c r="G681" s="60">
        <f t="shared" si="2"/>
        <v>1</v>
      </c>
      <c r="H681" s="65">
        <v>0.0</v>
      </c>
      <c r="I681" s="61" t="str">
        <f t="shared" si="3"/>
        <v>No</v>
      </c>
      <c r="J681" s="62">
        <f t="shared" si="4"/>
        <v>0</v>
      </c>
      <c r="K681" s="62">
        <f t="shared" si="5"/>
        <v>1</v>
      </c>
      <c r="L681" s="62">
        <f t="shared" si="6"/>
        <v>0</v>
      </c>
      <c r="M681" s="62">
        <f t="shared" si="7"/>
        <v>0</v>
      </c>
    </row>
    <row r="682">
      <c r="A682" s="56" t="s">
        <v>670</v>
      </c>
      <c r="B682" s="57">
        <v>7.0</v>
      </c>
      <c r="C682" s="57">
        <v>0.0</v>
      </c>
      <c r="D682" s="57">
        <v>0.0</v>
      </c>
      <c r="E682" s="58">
        <v>10.0</v>
      </c>
      <c r="F682" s="59" t="str">
        <f t="shared" si="1"/>
        <v>Sí</v>
      </c>
      <c r="G682" s="60">
        <f t="shared" si="2"/>
        <v>1</v>
      </c>
      <c r="H682" s="58">
        <v>1.0</v>
      </c>
      <c r="I682" s="61" t="str">
        <f t="shared" si="3"/>
        <v>Sí</v>
      </c>
      <c r="J682" s="62">
        <f t="shared" si="4"/>
        <v>1</v>
      </c>
      <c r="K682" s="62">
        <f t="shared" si="5"/>
        <v>0</v>
      </c>
      <c r="L682" s="62">
        <f t="shared" si="6"/>
        <v>0</v>
      </c>
      <c r="M682" s="62">
        <f t="shared" si="7"/>
        <v>0</v>
      </c>
    </row>
    <row r="683">
      <c r="A683" s="63" t="s">
        <v>670</v>
      </c>
      <c r="B683" s="64">
        <v>8.0</v>
      </c>
      <c r="C683" s="64">
        <v>0.0</v>
      </c>
      <c r="D683" s="64">
        <v>0.0</v>
      </c>
      <c r="E683" s="65">
        <v>10.0</v>
      </c>
      <c r="F683" s="59" t="str">
        <f t="shared" si="1"/>
        <v>Sí</v>
      </c>
      <c r="G683" s="60">
        <f t="shared" si="2"/>
        <v>1</v>
      </c>
      <c r="H683" s="65">
        <v>1.0</v>
      </c>
      <c r="I683" s="61" t="str">
        <f t="shared" si="3"/>
        <v>Sí</v>
      </c>
      <c r="J683" s="62">
        <f t="shared" si="4"/>
        <v>1</v>
      </c>
      <c r="K683" s="62">
        <f t="shared" si="5"/>
        <v>0</v>
      </c>
      <c r="L683" s="62">
        <f t="shared" si="6"/>
        <v>0</v>
      </c>
      <c r="M683" s="62">
        <f t="shared" si="7"/>
        <v>0</v>
      </c>
    </row>
    <row r="684">
      <c r="A684" s="56" t="s">
        <v>670</v>
      </c>
      <c r="B684" s="57">
        <v>9.0</v>
      </c>
      <c r="C684" s="57">
        <v>10.0</v>
      </c>
      <c r="D684" s="57">
        <v>0.0</v>
      </c>
      <c r="E684" s="58">
        <v>0.0</v>
      </c>
      <c r="F684" s="59" t="str">
        <f t="shared" si="1"/>
        <v>No</v>
      </c>
      <c r="G684" s="60">
        <f t="shared" si="2"/>
        <v>1</v>
      </c>
      <c r="H684" s="58">
        <v>1.0</v>
      </c>
      <c r="I684" s="61" t="str">
        <f t="shared" si="3"/>
        <v>Sí</v>
      </c>
      <c r="J684" s="62">
        <f t="shared" si="4"/>
        <v>0</v>
      </c>
      <c r="K684" s="62">
        <f t="shared" si="5"/>
        <v>0</v>
      </c>
      <c r="L684" s="62">
        <f t="shared" si="6"/>
        <v>0</v>
      </c>
      <c r="M684" s="62">
        <f t="shared" si="7"/>
        <v>1</v>
      </c>
    </row>
    <row r="685">
      <c r="A685" s="63" t="s">
        <v>670</v>
      </c>
      <c r="B685" s="64">
        <v>10.0</v>
      </c>
      <c r="C685" s="64">
        <v>1.0</v>
      </c>
      <c r="D685" s="64">
        <v>0.0</v>
      </c>
      <c r="E685" s="65">
        <v>9.0</v>
      </c>
      <c r="F685" s="59" t="str">
        <f t="shared" si="1"/>
        <v>Sí</v>
      </c>
      <c r="G685" s="60">
        <f t="shared" si="2"/>
        <v>0.9</v>
      </c>
      <c r="H685" s="65">
        <v>1.0</v>
      </c>
      <c r="I685" s="61" t="str">
        <f t="shared" si="3"/>
        <v>Sí</v>
      </c>
      <c r="J685" s="62">
        <f t="shared" si="4"/>
        <v>1</v>
      </c>
      <c r="K685" s="62">
        <f t="shared" si="5"/>
        <v>0</v>
      </c>
      <c r="L685" s="62">
        <f t="shared" si="6"/>
        <v>0</v>
      </c>
      <c r="M685" s="62">
        <f t="shared" si="7"/>
        <v>0</v>
      </c>
    </row>
    <row r="686">
      <c r="A686" s="56" t="s">
        <v>670</v>
      </c>
      <c r="B686" s="57">
        <v>11.0</v>
      </c>
      <c r="C686" s="57">
        <v>0.0</v>
      </c>
      <c r="D686" s="57">
        <v>0.0</v>
      </c>
      <c r="E686" s="58">
        <v>10.0</v>
      </c>
      <c r="F686" s="59" t="str">
        <f t="shared" si="1"/>
        <v>Sí</v>
      </c>
      <c r="G686" s="60">
        <f t="shared" si="2"/>
        <v>1</v>
      </c>
      <c r="H686" s="58">
        <v>1.0</v>
      </c>
      <c r="I686" s="61" t="str">
        <f t="shared" si="3"/>
        <v>Sí</v>
      </c>
      <c r="J686" s="62">
        <f t="shared" si="4"/>
        <v>1</v>
      </c>
      <c r="K686" s="62">
        <f t="shared" si="5"/>
        <v>0</v>
      </c>
      <c r="L686" s="62">
        <f t="shared" si="6"/>
        <v>0</v>
      </c>
      <c r="M686" s="62">
        <f t="shared" si="7"/>
        <v>0</v>
      </c>
    </row>
    <row r="687">
      <c r="A687" s="63" t="s">
        <v>670</v>
      </c>
      <c r="B687" s="64">
        <v>12.0</v>
      </c>
      <c r="C687" s="64">
        <v>0.0</v>
      </c>
      <c r="D687" s="64">
        <v>0.0</v>
      </c>
      <c r="E687" s="65">
        <v>10.0</v>
      </c>
      <c r="F687" s="59" t="str">
        <f t="shared" si="1"/>
        <v>Sí</v>
      </c>
      <c r="G687" s="60">
        <f t="shared" si="2"/>
        <v>1</v>
      </c>
      <c r="H687" s="65">
        <v>1.0</v>
      </c>
      <c r="I687" s="61" t="str">
        <f t="shared" si="3"/>
        <v>Sí</v>
      </c>
      <c r="J687" s="62">
        <f t="shared" si="4"/>
        <v>1</v>
      </c>
      <c r="K687" s="62">
        <f t="shared" si="5"/>
        <v>0</v>
      </c>
      <c r="L687" s="62">
        <f t="shared" si="6"/>
        <v>0</v>
      </c>
      <c r="M687" s="62">
        <f t="shared" si="7"/>
        <v>0</v>
      </c>
    </row>
    <row r="688">
      <c r="A688" s="56" t="s">
        <v>670</v>
      </c>
      <c r="B688" s="57">
        <v>13.0</v>
      </c>
      <c r="C688" s="57">
        <v>0.0</v>
      </c>
      <c r="D688" s="57">
        <v>0.0</v>
      </c>
      <c r="E688" s="58">
        <v>10.0</v>
      </c>
      <c r="F688" s="59" t="str">
        <f t="shared" si="1"/>
        <v>Sí</v>
      </c>
      <c r="G688" s="60">
        <f t="shared" si="2"/>
        <v>1</v>
      </c>
      <c r="H688" s="58">
        <v>1.0</v>
      </c>
      <c r="I688" s="61" t="str">
        <f t="shared" si="3"/>
        <v>Sí</v>
      </c>
      <c r="J688" s="62">
        <f t="shared" si="4"/>
        <v>1</v>
      </c>
      <c r="K688" s="62">
        <f t="shared" si="5"/>
        <v>0</v>
      </c>
      <c r="L688" s="62">
        <f t="shared" si="6"/>
        <v>0</v>
      </c>
      <c r="M688" s="62">
        <f t="shared" si="7"/>
        <v>0</v>
      </c>
    </row>
    <row r="689">
      <c r="A689" s="63" t="s">
        <v>670</v>
      </c>
      <c r="B689" s="64">
        <v>14.0</v>
      </c>
      <c r="C689" s="64">
        <v>10.0</v>
      </c>
      <c r="D689" s="64">
        <v>0.0</v>
      </c>
      <c r="E689" s="65">
        <v>0.0</v>
      </c>
      <c r="F689" s="59" t="str">
        <f t="shared" si="1"/>
        <v>No</v>
      </c>
      <c r="G689" s="60">
        <f t="shared" si="2"/>
        <v>1</v>
      </c>
      <c r="H689" s="65">
        <v>1.0</v>
      </c>
      <c r="I689" s="61" t="str">
        <f t="shared" si="3"/>
        <v>Sí</v>
      </c>
      <c r="J689" s="62">
        <f t="shared" si="4"/>
        <v>0</v>
      </c>
      <c r="K689" s="62">
        <f t="shared" si="5"/>
        <v>0</v>
      </c>
      <c r="L689" s="62">
        <f t="shared" si="6"/>
        <v>0</v>
      </c>
      <c r="M689" s="62">
        <f t="shared" si="7"/>
        <v>1</v>
      </c>
    </row>
    <row r="690">
      <c r="A690" s="56" t="s">
        <v>670</v>
      </c>
      <c r="B690" s="57">
        <v>15.0</v>
      </c>
      <c r="C690" s="57">
        <v>10.0</v>
      </c>
      <c r="D690" s="57">
        <v>0.0</v>
      </c>
      <c r="E690" s="58">
        <v>0.0</v>
      </c>
      <c r="F690" s="59" t="str">
        <f t="shared" si="1"/>
        <v>No</v>
      </c>
      <c r="G690" s="60">
        <f t="shared" si="2"/>
        <v>1</v>
      </c>
      <c r="H690" s="58">
        <v>1.0</v>
      </c>
      <c r="I690" s="61" t="str">
        <f t="shared" si="3"/>
        <v>Sí</v>
      </c>
      <c r="J690" s="62">
        <f t="shared" si="4"/>
        <v>0</v>
      </c>
      <c r="K690" s="62">
        <f t="shared" si="5"/>
        <v>0</v>
      </c>
      <c r="L690" s="62">
        <f t="shared" si="6"/>
        <v>0</v>
      </c>
      <c r="M690" s="62">
        <f t="shared" si="7"/>
        <v>1</v>
      </c>
    </row>
    <row r="691">
      <c r="A691" s="63" t="s">
        <v>670</v>
      </c>
      <c r="B691" s="64">
        <v>16.0</v>
      </c>
      <c r="C691" s="64">
        <v>10.0</v>
      </c>
      <c r="D691" s="64">
        <v>0.0</v>
      </c>
      <c r="E691" s="65">
        <v>0.0</v>
      </c>
      <c r="F691" s="59" t="str">
        <f t="shared" si="1"/>
        <v>No</v>
      </c>
      <c r="G691" s="60">
        <f t="shared" si="2"/>
        <v>1</v>
      </c>
      <c r="H691" s="65">
        <v>1.0</v>
      </c>
      <c r="I691" s="61" t="str">
        <f t="shared" si="3"/>
        <v>Sí</v>
      </c>
      <c r="J691" s="62">
        <f t="shared" si="4"/>
        <v>0</v>
      </c>
      <c r="K691" s="62">
        <f t="shared" si="5"/>
        <v>0</v>
      </c>
      <c r="L691" s="62">
        <f t="shared" si="6"/>
        <v>0</v>
      </c>
      <c r="M691" s="62">
        <f t="shared" si="7"/>
        <v>1</v>
      </c>
    </row>
    <row r="692">
      <c r="A692" s="56" t="s">
        <v>670</v>
      </c>
      <c r="B692" s="57">
        <v>17.0</v>
      </c>
      <c r="C692" s="57">
        <v>10.0</v>
      </c>
      <c r="D692" s="57">
        <v>0.0</v>
      </c>
      <c r="E692" s="58">
        <v>0.0</v>
      </c>
      <c r="F692" s="59" t="str">
        <f t="shared" si="1"/>
        <v>No</v>
      </c>
      <c r="G692" s="60">
        <f t="shared" si="2"/>
        <v>1</v>
      </c>
      <c r="H692" s="58">
        <v>1.0</v>
      </c>
      <c r="I692" s="61" t="str">
        <f t="shared" si="3"/>
        <v>Sí</v>
      </c>
      <c r="J692" s="62">
        <f t="shared" si="4"/>
        <v>0</v>
      </c>
      <c r="K692" s="62">
        <f t="shared" si="5"/>
        <v>0</v>
      </c>
      <c r="L692" s="62">
        <f t="shared" si="6"/>
        <v>0</v>
      </c>
      <c r="M692" s="62">
        <f t="shared" si="7"/>
        <v>1</v>
      </c>
    </row>
    <row r="693">
      <c r="A693" s="63" t="s">
        <v>670</v>
      </c>
      <c r="B693" s="64">
        <v>18.0</v>
      </c>
      <c r="C693" s="64">
        <v>0.0</v>
      </c>
      <c r="D693" s="64">
        <v>0.0</v>
      </c>
      <c r="E693" s="65">
        <v>10.0</v>
      </c>
      <c r="F693" s="59" t="str">
        <f t="shared" si="1"/>
        <v>Sí</v>
      </c>
      <c r="G693" s="60">
        <f t="shared" si="2"/>
        <v>1</v>
      </c>
      <c r="H693" s="65">
        <v>1.0</v>
      </c>
      <c r="I693" s="61" t="str">
        <f t="shared" si="3"/>
        <v>Sí</v>
      </c>
      <c r="J693" s="62">
        <f t="shared" si="4"/>
        <v>1</v>
      </c>
      <c r="K693" s="62">
        <f t="shared" si="5"/>
        <v>0</v>
      </c>
      <c r="L693" s="62">
        <f t="shared" si="6"/>
        <v>0</v>
      </c>
      <c r="M693" s="62">
        <f t="shared" si="7"/>
        <v>0</v>
      </c>
    </row>
    <row r="694">
      <c r="A694" s="56" t="s">
        <v>670</v>
      </c>
      <c r="B694" s="57">
        <v>19.0</v>
      </c>
      <c r="C694" s="57">
        <v>10.0</v>
      </c>
      <c r="D694" s="57">
        <v>0.0</v>
      </c>
      <c r="E694" s="58">
        <v>0.0</v>
      </c>
      <c r="F694" s="59" t="str">
        <f t="shared" si="1"/>
        <v>No</v>
      </c>
      <c r="G694" s="60">
        <f t="shared" si="2"/>
        <v>1</v>
      </c>
      <c r="H694" s="58">
        <v>1.0</v>
      </c>
      <c r="I694" s="61" t="str">
        <f t="shared" si="3"/>
        <v>Sí</v>
      </c>
      <c r="J694" s="62">
        <f t="shared" si="4"/>
        <v>0</v>
      </c>
      <c r="K694" s="62">
        <f t="shared" si="5"/>
        <v>0</v>
      </c>
      <c r="L694" s="62">
        <f t="shared" si="6"/>
        <v>0</v>
      </c>
      <c r="M694" s="62">
        <f t="shared" si="7"/>
        <v>1</v>
      </c>
    </row>
    <row r="695">
      <c r="A695" s="63" t="s">
        <v>670</v>
      </c>
      <c r="B695" s="64">
        <v>20.0</v>
      </c>
      <c r="C695" s="64">
        <v>0.0</v>
      </c>
      <c r="D695" s="64">
        <v>0.0</v>
      </c>
      <c r="E695" s="65">
        <v>10.0</v>
      </c>
      <c r="F695" s="59" t="str">
        <f t="shared" si="1"/>
        <v>Sí</v>
      </c>
      <c r="G695" s="60">
        <f t="shared" si="2"/>
        <v>1</v>
      </c>
      <c r="H695" s="65">
        <v>1.0</v>
      </c>
      <c r="I695" s="61" t="str">
        <f t="shared" si="3"/>
        <v>Sí</v>
      </c>
      <c r="J695" s="62">
        <f t="shared" si="4"/>
        <v>1</v>
      </c>
      <c r="K695" s="62">
        <f t="shared" si="5"/>
        <v>0</v>
      </c>
      <c r="L695" s="62">
        <f t="shared" si="6"/>
        <v>0</v>
      </c>
      <c r="M695" s="62">
        <f t="shared" si="7"/>
        <v>0</v>
      </c>
    </row>
    <row r="696">
      <c r="A696" s="56" t="s">
        <v>670</v>
      </c>
      <c r="B696" s="57">
        <v>21.0</v>
      </c>
      <c r="C696" s="57">
        <v>10.0</v>
      </c>
      <c r="D696" s="57">
        <v>0.0</v>
      </c>
      <c r="E696" s="58">
        <v>0.0</v>
      </c>
      <c r="F696" s="59" t="str">
        <f t="shared" si="1"/>
        <v>No</v>
      </c>
      <c r="G696" s="60">
        <f t="shared" si="2"/>
        <v>1</v>
      </c>
      <c r="H696" s="58">
        <v>1.0</v>
      </c>
      <c r="I696" s="61" t="str">
        <f t="shared" si="3"/>
        <v>Sí</v>
      </c>
      <c r="J696" s="62">
        <f t="shared" si="4"/>
        <v>0</v>
      </c>
      <c r="K696" s="62">
        <f t="shared" si="5"/>
        <v>0</v>
      </c>
      <c r="L696" s="62">
        <f t="shared" si="6"/>
        <v>0</v>
      </c>
      <c r="M696" s="62">
        <f t="shared" si="7"/>
        <v>1</v>
      </c>
    </row>
    <row r="697">
      <c r="A697" s="63" t="s">
        <v>670</v>
      </c>
      <c r="B697" s="64">
        <v>22.0</v>
      </c>
      <c r="C697" s="64">
        <v>10.0</v>
      </c>
      <c r="D697" s="64">
        <v>0.0</v>
      </c>
      <c r="E697" s="65">
        <v>0.0</v>
      </c>
      <c r="F697" s="59" t="str">
        <f t="shared" si="1"/>
        <v>No</v>
      </c>
      <c r="G697" s="60">
        <f t="shared" si="2"/>
        <v>1</v>
      </c>
      <c r="H697" s="65">
        <v>1.0</v>
      </c>
      <c r="I697" s="61" t="str">
        <f t="shared" si="3"/>
        <v>Sí</v>
      </c>
      <c r="J697" s="62">
        <f t="shared" si="4"/>
        <v>0</v>
      </c>
      <c r="K697" s="62">
        <f t="shared" si="5"/>
        <v>0</v>
      </c>
      <c r="L697" s="62">
        <f t="shared" si="6"/>
        <v>0</v>
      </c>
      <c r="M697" s="62">
        <f t="shared" si="7"/>
        <v>1</v>
      </c>
    </row>
    <row r="698">
      <c r="A698" s="56" t="s">
        <v>670</v>
      </c>
      <c r="B698" s="57">
        <v>23.0</v>
      </c>
      <c r="C698" s="57">
        <v>10.0</v>
      </c>
      <c r="D698" s="57">
        <v>0.0</v>
      </c>
      <c r="E698" s="58">
        <v>0.0</v>
      </c>
      <c r="F698" s="59" t="str">
        <f t="shared" si="1"/>
        <v>No</v>
      </c>
      <c r="G698" s="60">
        <f t="shared" si="2"/>
        <v>1</v>
      </c>
      <c r="H698" s="58">
        <v>1.0</v>
      </c>
      <c r="I698" s="61" t="str">
        <f t="shared" si="3"/>
        <v>Sí</v>
      </c>
      <c r="J698" s="62">
        <f t="shared" si="4"/>
        <v>0</v>
      </c>
      <c r="K698" s="62">
        <f t="shared" si="5"/>
        <v>0</v>
      </c>
      <c r="L698" s="62">
        <f t="shared" si="6"/>
        <v>0</v>
      </c>
      <c r="M698" s="62">
        <f t="shared" si="7"/>
        <v>1</v>
      </c>
    </row>
    <row r="699">
      <c r="A699" s="63" t="s">
        <v>670</v>
      </c>
      <c r="B699" s="64">
        <v>24.0</v>
      </c>
      <c r="C699" s="64">
        <v>6.0</v>
      </c>
      <c r="D699" s="64">
        <v>0.0</v>
      </c>
      <c r="E699" s="65">
        <v>4.0</v>
      </c>
      <c r="F699" s="59" t="str">
        <f t="shared" si="1"/>
        <v>No</v>
      </c>
      <c r="G699" s="60">
        <f t="shared" si="2"/>
        <v>0.6</v>
      </c>
      <c r="H699" s="65">
        <v>1.0</v>
      </c>
      <c r="I699" s="61" t="str">
        <f t="shared" si="3"/>
        <v>Sí</v>
      </c>
      <c r="J699" s="62">
        <f t="shared" si="4"/>
        <v>0</v>
      </c>
      <c r="K699" s="62">
        <f t="shared" si="5"/>
        <v>0</v>
      </c>
      <c r="L699" s="62">
        <f t="shared" si="6"/>
        <v>0</v>
      </c>
      <c r="M699" s="62">
        <f t="shared" si="7"/>
        <v>1</v>
      </c>
    </row>
    <row r="700">
      <c r="A700" s="56" t="s">
        <v>670</v>
      </c>
      <c r="B700" s="57">
        <v>25.0</v>
      </c>
      <c r="C700" s="57">
        <v>10.0</v>
      </c>
      <c r="D700" s="57">
        <v>0.0</v>
      </c>
      <c r="E700" s="58">
        <v>0.0</v>
      </c>
      <c r="F700" s="59" t="str">
        <f t="shared" si="1"/>
        <v>No</v>
      </c>
      <c r="G700" s="60">
        <f t="shared" si="2"/>
        <v>1</v>
      </c>
      <c r="H700" s="58">
        <v>0.0</v>
      </c>
      <c r="I700" s="61" t="str">
        <f t="shared" si="3"/>
        <v>No</v>
      </c>
      <c r="J700" s="62">
        <f t="shared" si="4"/>
        <v>0</v>
      </c>
      <c r="K700" s="62">
        <f t="shared" si="5"/>
        <v>1</v>
      </c>
      <c r="L700" s="62">
        <f t="shared" si="6"/>
        <v>0</v>
      </c>
      <c r="M700" s="62">
        <f t="shared" si="7"/>
        <v>0</v>
      </c>
    </row>
    <row r="701">
      <c r="A701" s="63" t="s">
        <v>670</v>
      </c>
      <c r="B701" s="64">
        <v>26.0</v>
      </c>
      <c r="C701" s="64">
        <v>0.0</v>
      </c>
      <c r="D701" s="64">
        <v>0.0</v>
      </c>
      <c r="E701" s="65">
        <v>10.0</v>
      </c>
      <c r="F701" s="59" t="str">
        <f t="shared" si="1"/>
        <v>Sí</v>
      </c>
      <c r="G701" s="60">
        <f t="shared" si="2"/>
        <v>1</v>
      </c>
      <c r="H701" s="65">
        <v>1.0</v>
      </c>
      <c r="I701" s="61" t="str">
        <f t="shared" si="3"/>
        <v>Sí</v>
      </c>
      <c r="J701" s="62">
        <f t="shared" si="4"/>
        <v>1</v>
      </c>
      <c r="K701" s="62">
        <f t="shared" si="5"/>
        <v>0</v>
      </c>
      <c r="L701" s="62">
        <f t="shared" si="6"/>
        <v>0</v>
      </c>
      <c r="M701" s="62">
        <f t="shared" si="7"/>
        <v>0</v>
      </c>
    </row>
    <row r="702">
      <c r="A702" s="56" t="s">
        <v>670</v>
      </c>
      <c r="B702" s="57">
        <v>27.0</v>
      </c>
      <c r="C702" s="57">
        <v>10.0</v>
      </c>
      <c r="D702" s="57">
        <v>0.0</v>
      </c>
      <c r="E702" s="58">
        <v>0.0</v>
      </c>
      <c r="F702" s="59" t="str">
        <f t="shared" si="1"/>
        <v>No</v>
      </c>
      <c r="G702" s="60">
        <f t="shared" si="2"/>
        <v>1</v>
      </c>
      <c r="H702" s="58">
        <v>0.0</v>
      </c>
      <c r="I702" s="61" t="str">
        <f t="shared" si="3"/>
        <v>No</v>
      </c>
      <c r="J702" s="62">
        <f t="shared" si="4"/>
        <v>0</v>
      </c>
      <c r="K702" s="62">
        <f t="shared" si="5"/>
        <v>1</v>
      </c>
      <c r="L702" s="62">
        <f t="shared" si="6"/>
        <v>0</v>
      </c>
      <c r="M702" s="62">
        <f t="shared" si="7"/>
        <v>0</v>
      </c>
    </row>
    <row r="703">
      <c r="A703" s="63" t="s">
        <v>670</v>
      </c>
      <c r="B703" s="64">
        <v>28.0</v>
      </c>
      <c r="C703" s="64">
        <v>10.0</v>
      </c>
      <c r="D703" s="64">
        <v>0.0</v>
      </c>
      <c r="E703" s="65">
        <v>0.0</v>
      </c>
      <c r="F703" s="59" t="str">
        <f t="shared" si="1"/>
        <v>No</v>
      </c>
      <c r="G703" s="60">
        <f t="shared" si="2"/>
        <v>1</v>
      </c>
      <c r="H703" s="65">
        <v>0.0</v>
      </c>
      <c r="I703" s="61" t="str">
        <f t="shared" si="3"/>
        <v>No</v>
      </c>
      <c r="J703" s="62">
        <f t="shared" si="4"/>
        <v>0</v>
      </c>
      <c r="K703" s="62">
        <f t="shared" si="5"/>
        <v>1</v>
      </c>
      <c r="L703" s="62">
        <f t="shared" si="6"/>
        <v>0</v>
      </c>
      <c r="M703" s="62">
        <f t="shared" si="7"/>
        <v>0</v>
      </c>
    </row>
    <row r="704">
      <c r="A704" s="56" t="s">
        <v>670</v>
      </c>
      <c r="B704" s="57">
        <v>29.0</v>
      </c>
      <c r="C704" s="57">
        <v>10.0</v>
      </c>
      <c r="D704" s="57">
        <v>0.0</v>
      </c>
      <c r="E704" s="58">
        <v>0.0</v>
      </c>
      <c r="F704" s="59" t="str">
        <f t="shared" si="1"/>
        <v>No</v>
      </c>
      <c r="G704" s="60">
        <f t="shared" si="2"/>
        <v>1</v>
      </c>
      <c r="H704" s="58">
        <v>0.0</v>
      </c>
      <c r="I704" s="61" t="str">
        <f t="shared" si="3"/>
        <v>No</v>
      </c>
      <c r="J704" s="62">
        <f t="shared" si="4"/>
        <v>0</v>
      </c>
      <c r="K704" s="62">
        <f t="shared" si="5"/>
        <v>1</v>
      </c>
      <c r="L704" s="62">
        <f t="shared" si="6"/>
        <v>0</v>
      </c>
      <c r="M704" s="62">
        <f t="shared" si="7"/>
        <v>0</v>
      </c>
    </row>
    <row r="705">
      <c r="A705" s="63" t="s">
        <v>670</v>
      </c>
      <c r="B705" s="64">
        <v>30.0</v>
      </c>
      <c r="C705" s="64">
        <v>0.0</v>
      </c>
      <c r="D705" s="64">
        <v>0.0</v>
      </c>
      <c r="E705" s="65">
        <v>10.0</v>
      </c>
      <c r="F705" s="59" t="str">
        <f t="shared" si="1"/>
        <v>Sí</v>
      </c>
      <c r="G705" s="60">
        <f t="shared" si="2"/>
        <v>1</v>
      </c>
      <c r="H705" s="65">
        <v>1.0</v>
      </c>
      <c r="I705" s="61" t="str">
        <f t="shared" si="3"/>
        <v>Sí</v>
      </c>
      <c r="J705" s="62">
        <f t="shared" si="4"/>
        <v>1</v>
      </c>
      <c r="K705" s="62">
        <f t="shared" si="5"/>
        <v>0</v>
      </c>
      <c r="L705" s="62">
        <f t="shared" si="6"/>
        <v>0</v>
      </c>
      <c r="M705" s="62">
        <f t="shared" si="7"/>
        <v>0</v>
      </c>
    </row>
    <row r="706">
      <c r="A706" s="56" t="s">
        <v>670</v>
      </c>
      <c r="B706" s="57">
        <v>31.0</v>
      </c>
      <c r="C706" s="57">
        <v>10.0</v>
      </c>
      <c r="D706" s="57">
        <v>0.0</v>
      </c>
      <c r="E706" s="58">
        <v>0.0</v>
      </c>
      <c r="F706" s="59" t="str">
        <f t="shared" si="1"/>
        <v>No</v>
      </c>
      <c r="G706" s="60">
        <f t="shared" si="2"/>
        <v>1</v>
      </c>
      <c r="H706" s="58">
        <v>0.0</v>
      </c>
      <c r="I706" s="61" t="str">
        <f t="shared" si="3"/>
        <v>No</v>
      </c>
      <c r="J706" s="62">
        <f t="shared" si="4"/>
        <v>0</v>
      </c>
      <c r="K706" s="62">
        <f t="shared" si="5"/>
        <v>1</v>
      </c>
      <c r="L706" s="62">
        <f t="shared" si="6"/>
        <v>0</v>
      </c>
      <c r="M706" s="62">
        <f t="shared" si="7"/>
        <v>0</v>
      </c>
    </row>
    <row r="707">
      <c r="A707" s="63" t="s">
        <v>670</v>
      </c>
      <c r="B707" s="64">
        <v>32.0</v>
      </c>
      <c r="C707" s="64">
        <v>0.0</v>
      </c>
      <c r="D707" s="64">
        <v>0.0</v>
      </c>
      <c r="E707" s="65">
        <v>10.0</v>
      </c>
      <c r="F707" s="59" t="str">
        <f t="shared" si="1"/>
        <v>Sí</v>
      </c>
      <c r="G707" s="60">
        <f t="shared" si="2"/>
        <v>1</v>
      </c>
      <c r="H707" s="65">
        <v>1.0</v>
      </c>
      <c r="I707" s="61" t="str">
        <f t="shared" si="3"/>
        <v>Sí</v>
      </c>
      <c r="J707" s="62">
        <f t="shared" si="4"/>
        <v>1</v>
      </c>
      <c r="K707" s="62">
        <f t="shared" si="5"/>
        <v>0</v>
      </c>
      <c r="L707" s="62">
        <f t="shared" si="6"/>
        <v>0</v>
      </c>
      <c r="M707" s="62">
        <f t="shared" si="7"/>
        <v>0</v>
      </c>
    </row>
    <row r="708">
      <c r="A708" s="56" t="s">
        <v>670</v>
      </c>
      <c r="B708" s="57">
        <v>33.0</v>
      </c>
      <c r="C708" s="57">
        <v>8.0</v>
      </c>
      <c r="D708" s="57">
        <v>0.0</v>
      </c>
      <c r="E708" s="58">
        <v>2.0</v>
      </c>
      <c r="F708" s="59" t="str">
        <f t="shared" si="1"/>
        <v>No</v>
      </c>
      <c r="G708" s="60">
        <f t="shared" si="2"/>
        <v>0.8</v>
      </c>
      <c r="H708" s="58">
        <v>1.0</v>
      </c>
      <c r="I708" s="61" t="str">
        <f t="shared" si="3"/>
        <v>Sí</v>
      </c>
      <c r="J708" s="62">
        <f t="shared" si="4"/>
        <v>0</v>
      </c>
      <c r="K708" s="62">
        <f t="shared" si="5"/>
        <v>0</v>
      </c>
      <c r="L708" s="62">
        <f t="shared" si="6"/>
        <v>0</v>
      </c>
      <c r="M708" s="62">
        <f t="shared" si="7"/>
        <v>1</v>
      </c>
    </row>
    <row r="709">
      <c r="A709" s="63" t="s">
        <v>670</v>
      </c>
      <c r="B709" s="64">
        <v>34.0</v>
      </c>
      <c r="C709" s="64">
        <v>10.0</v>
      </c>
      <c r="D709" s="64">
        <v>0.0</v>
      </c>
      <c r="E709" s="65">
        <v>0.0</v>
      </c>
      <c r="F709" s="59" t="str">
        <f t="shared" si="1"/>
        <v>No</v>
      </c>
      <c r="G709" s="60">
        <f t="shared" si="2"/>
        <v>1</v>
      </c>
      <c r="H709" s="65">
        <v>1.0</v>
      </c>
      <c r="I709" s="61" t="str">
        <f t="shared" si="3"/>
        <v>Sí</v>
      </c>
      <c r="J709" s="62">
        <f t="shared" si="4"/>
        <v>0</v>
      </c>
      <c r="K709" s="62">
        <f t="shared" si="5"/>
        <v>0</v>
      </c>
      <c r="L709" s="62">
        <f t="shared" si="6"/>
        <v>0</v>
      </c>
      <c r="M709" s="62">
        <f t="shared" si="7"/>
        <v>1</v>
      </c>
    </row>
    <row r="710">
      <c r="A710" s="56" t="s">
        <v>670</v>
      </c>
      <c r="B710" s="57">
        <v>35.0</v>
      </c>
      <c r="C710" s="57">
        <v>10.0</v>
      </c>
      <c r="D710" s="57">
        <v>0.0</v>
      </c>
      <c r="E710" s="58">
        <v>0.0</v>
      </c>
      <c r="F710" s="59" t="str">
        <f t="shared" si="1"/>
        <v>No</v>
      </c>
      <c r="G710" s="60">
        <f t="shared" si="2"/>
        <v>1</v>
      </c>
      <c r="H710" s="58">
        <v>0.0</v>
      </c>
      <c r="I710" s="61" t="str">
        <f t="shared" si="3"/>
        <v>No</v>
      </c>
      <c r="J710" s="62">
        <f t="shared" si="4"/>
        <v>0</v>
      </c>
      <c r="K710" s="62">
        <f t="shared" si="5"/>
        <v>1</v>
      </c>
      <c r="L710" s="62">
        <f t="shared" si="6"/>
        <v>0</v>
      </c>
      <c r="M710" s="62">
        <f t="shared" si="7"/>
        <v>0</v>
      </c>
    </row>
    <row r="711">
      <c r="A711" s="63" t="s">
        <v>670</v>
      </c>
      <c r="B711" s="64">
        <v>36.0</v>
      </c>
      <c r="C711" s="64">
        <v>0.0</v>
      </c>
      <c r="D711" s="64">
        <v>0.0</v>
      </c>
      <c r="E711" s="65">
        <v>10.0</v>
      </c>
      <c r="F711" s="59" t="str">
        <f t="shared" si="1"/>
        <v>Sí</v>
      </c>
      <c r="G711" s="60">
        <f t="shared" si="2"/>
        <v>1</v>
      </c>
      <c r="H711" s="65">
        <v>1.0</v>
      </c>
      <c r="I711" s="61" t="str">
        <f t="shared" si="3"/>
        <v>Sí</v>
      </c>
      <c r="J711" s="62">
        <f t="shared" si="4"/>
        <v>1</v>
      </c>
      <c r="K711" s="62">
        <f t="shared" si="5"/>
        <v>0</v>
      </c>
      <c r="L711" s="62">
        <f t="shared" si="6"/>
        <v>0</v>
      </c>
      <c r="M711" s="62">
        <f t="shared" si="7"/>
        <v>0</v>
      </c>
    </row>
    <row r="712">
      <c r="A712" s="56" t="s">
        <v>670</v>
      </c>
      <c r="B712" s="57">
        <v>37.0</v>
      </c>
      <c r="C712" s="57">
        <v>10.0</v>
      </c>
      <c r="D712" s="57">
        <v>0.0</v>
      </c>
      <c r="E712" s="58">
        <v>0.0</v>
      </c>
      <c r="F712" s="59" t="str">
        <f t="shared" si="1"/>
        <v>No</v>
      </c>
      <c r="G712" s="60">
        <f t="shared" si="2"/>
        <v>1</v>
      </c>
      <c r="H712" s="58">
        <v>1.0</v>
      </c>
      <c r="I712" s="61" t="str">
        <f t="shared" si="3"/>
        <v>Sí</v>
      </c>
      <c r="J712" s="62">
        <f t="shared" si="4"/>
        <v>0</v>
      </c>
      <c r="K712" s="62">
        <f t="shared" si="5"/>
        <v>0</v>
      </c>
      <c r="L712" s="62">
        <f t="shared" si="6"/>
        <v>0</v>
      </c>
      <c r="M712" s="62">
        <f t="shared" si="7"/>
        <v>1</v>
      </c>
    </row>
    <row r="713">
      <c r="A713" s="63" t="s">
        <v>670</v>
      </c>
      <c r="B713" s="64">
        <v>38.0</v>
      </c>
      <c r="C713" s="64">
        <v>10.0</v>
      </c>
      <c r="D713" s="64">
        <v>0.0</v>
      </c>
      <c r="E713" s="65">
        <v>0.0</v>
      </c>
      <c r="F713" s="59" t="str">
        <f t="shared" si="1"/>
        <v>No</v>
      </c>
      <c r="G713" s="60">
        <f t="shared" si="2"/>
        <v>1</v>
      </c>
      <c r="H713" s="65">
        <v>0.0</v>
      </c>
      <c r="I713" s="61" t="str">
        <f t="shared" si="3"/>
        <v>No</v>
      </c>
      <c r="J713" s="62">
        <f t="shared" si="4"/>
        <v>0</v>
      </c>
      <c r="K713" s="62">
        <f t="shared" si="5"/>
        <v>1</v>
      </c>
      <c r="L713" s="62">
        <f t="shared" si="6"/>
        <v>0</v>
      </c>
      <c r="M713" s="62">
        <f t="shared" si="7"/>
        <v>0</v>
      </c>
    </row>
    <row r="714">
      <c r="A714" s="56" t="s">
        <v>670</v>
      </c>
      <c r="B714" s="57">
        <v>39.0</v>
      </c>
      <c r="C714" s="57">
        <v>10.0</v>
      </c>
      <c r="D714" s="57">
        <v>0.0</v>
      </c>
      <c r="E714" s="58">
        <v>0.0</v>
      </c>
      <c r="F714" s="59" t="str">
        <f t="shared" si="1"/>
        <v>No</v>
      </c>
      <c r="G714" s="60">
        <f t="shared" si="2"/>
        <v>1</v>
      </c>
      <c r="H714" s="58">
        <v>0.0</v>
      </c>
      <c r="I714" s="61" t="str">
        <f t="shared" si="3"/>
        <v>No</v>
      </c>
      <c r="J714" s="62">
        <f t="shared" si="4"/>
        <v>0</v>
      </c>
      <c r="K714" s="62">
        <f t="shared" si="5"/>
        <v>1</v>
      </c>
      <c r="L714" s="62">
        <f t="shared" si="6"/>
        <v>0</v>
      </c>
      <c r="M714" s="62">
        <f t="shared" si="7"/>
        <v>0</v>
      </c>
    </row>
    <row r="715">
      <c r="A715" s="63" t="s">
        <v>670</v>
      </c>
      <c r="B715" s="64">
        <v>40.0</v>
      </c>
      <c r="C715" s="64">
        <v>2.0</v>
      </c>
      <c r="D715" s="64">
        <v>0.0</v>
      </c>
      <c r="E715" s="65">
        <v>8.0</v>
      </c>
      <c r="F715" s="59" t="str">
        <f t="shared" si="1"/>
        <v>Sí</v>
      </c>
      <c r="G715" s="60">
        <f t="shared" si="2"/>
        <v>0.8</v>
      </c>
      <c r="H715" s="65">
        <v>1.0</v>
      </c>
      <c r="I715" s="61" t="str">
        <f t="shared" si="3"/>
        <v>Sí</v>
      </c>
      <c r="J715" s="62">
        <f t="shared" si="4"/>
        <v>1</v>
      </c>
      <c r="K715" s="62">
        <f t="shared" si="5"/>
        <v>0</v>
      </c>
      <c r="L715" s="62">
        <f t="shared" si="6"/>
        <v>0</v>
      </c>
      <c r="M715" s="62">
        <f t="shared" si="7"/>
        <v>0</v>
      </c>
    </row>
    <row r="716">
      <c r="A716" s="56" t="s">
        <v>670</v>
      </c>
      <c r="B716" s="57">
        <v>41.0</v>
      </c>
      <c r="C716" s="57">
        <v>9.0</v>
      </c>
      <c r="D716" s="57">
        <v>0.0</v>
      </c>
      <c r="E716" s="58">
        <v>1.0</v>
      </c>
      <c r="F716" s="59" t="str">
        <f t="shared" si="1"/>
        <v>No</v>
      </c>
      <c r="G716" s="60">
        <f t="shared" si="2"/>
        <v>0.9</v>
      </c>
      <c r="H716" s="58">
        <v>1.0</v>
      </c>
      <c r="I716" s="61" t="str">
        <f t="shared" si="3"/>
        <v>Sí</v>
      </c>
      <c r="J716" s="62">
        <f t="shared" si="4"/>
        <v>0</v>
      </c>
      <c r="K716" s="62">
        <f t="shared" si="5"/>
        <v>0</v>
      </c>
      <c r="L716" s="62">
        <f t="shared" si="6"/>
        <v>0</v>
      </c>
      <c r="M716" s="62">
        <f t="shared" si="7"/>
        <v>1</v>
      </c>
    </row>
    <row r="717">
      <c r="A717" s="63" t="s">
        <v>670</v>
      </c>
      <c r="B717" s="64">
        <v>42.0</v>
      </c>
      <c r="C717" s="64">
        <v>10.0</v>
      </c>
      <c r="D717" s="64">
        <v>0.0</v>
      </c>
      <c r="E717" s="65">
        <v>0.0</v>
      </c>
      <c r="F717" s="59" t="str">
        <f t="shared" si="1"/>
        <v>No</v>
      </c>
      <c r="G717" s="60">
        <f t="shared" si="2"/>
        <v>1</v>
      </c>
      <c r="H717" s="65">
        <v>1.0</v>
      </c>
      <c r="I717" s="61" t="str">
        <f t="shared" si="3"/>
        <v>Sí</v>
      </c>
      <c r="J717" s="62">
        <f t="shared" si="4"/>
        <v>0</v>
      </c>
      <c r="K717" s="62">
        <f t="shared" si="5"/>
        <v>0</v>
      </c>
      <c r="L717" s="62">
        <f t="shared" si="6"/>
        <v>0</v>
      </c>
      <c r="M717" s="62">
        <f t="shared" si="7"/>
        <v>1</v>
      </c>
    </row>
    <row r="718">
      <c r="A718" s="56" t="s">
        <v>670</v>
      </c>
      <c r="B718" s="57">
        <v>43.0</v>
      </c>
      <c r="C718" s="57">
        <v>10.0</v>
      </c>
      <c r="D718" s="57">
        <v>0.0</v>
      </c>
      <c r="E718" s="58">
        <v>0.0</v>
      </c>
      <c r="F718" s="59" t="str">
        <f t="shared" si="1"/>
        <v>No</v>
      </c>
      <c r="G718" s="60">
        <f t="shared" si="2"/>
        <v>1</v>
      </c>
      <c r="H718" s="58">
        <v>0.0</v>
      </c>
      <c r="I718" s="61" t="str">
        <f t="shared" si="3"/>
        <v>No</v>
      </c>
      <c r="J718" s="62">
        <f t="shared" si="4"/>
        <v>0</v>
      </c>
      <c r="K718" s="62">
        <f t="shared" si="5"/>
        <v>1</v>
      </c>
      <c r="L718" s="62">
        <f t="shared" si="6"/>
        <v>0</v>
      </c>
      <c r="M718" s="62">
        <f t="shared" si="7"/>
        <v>0</v>
      </c>
    </row>
    <row r="719">
      <c r="A719" s="62"/>
      <c r="B719" s="62"/>
      <c r="C719" s="62"/>
      <c r="D719" s="62"/>
      <c r="E719" s="62"/>
      <c r="F719" s="66"/>
      <c r="G719" s="62"/>
      <c r="H719" s="62"/>
      <c r="I719" s="62"/>
      <c r="J719" s="62">
        <f t="shared" ref="J719:M719" si="8">SUM(J2:J718)</f>
        <v>180</v>
      </c>
      <c r="K719" s="62">
        <f t="shared" si="8"/>
        <v>233</v>
      </c>
      <c r="L719" s="62">
        <f t="shared" si="8"/>
        <v>94</v>
      </c>
      <c r="M719" s="62">
        <f t="shared" si="8"/>
        <v>210</v>
      </c>
    </row>
    <row r="720">
      <c r="G720" s="67">
        <f>AVERAGE(G2:G718)</f>
        <v>0.9532775453</v>
      </c>
    </row>
    <row r="722">
      <c r="I722" s="33" t="s">
        <v>730</v>
      </c>
      <c r="J722" s="34">
        <f>(J719+K719)/(J719+K719+L719+M719)</f>
        <v>0.5760111576</v>
      </c>
    </row>
    <row r="723">
      <c r="I723" s="33" t="s">
        <v>731</v>
      </c>
      <c r="J723" s="34">
        <f>J719/(J719+L719)</f>
        <v>0.6569343066</v>
      </c>
    </row>
    <row r="724">
      <c r="I724" s="33" t="s">
        <v>732</v>
      </c>
      <c r="J724" s="34">
        <f>J719/(J719+M719)</f>
        <v>0.4615384615</v>
      </c>
    </row>
    <row r="725">
      <c r="I725" s="33" t="s">
        <v>733</v>
      </c>
      <c r="J725" s="34">
        <f>(J723*J724) /(J723 + J724)</f>
        <v>0.2710843373</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5"/>
    <col customWidth="1" min="2" max="2" width="5.75"/>
    <col customWidth="1" min="3" max="3" width="3.5"/>
    <col customWidth="1" min="4" max="4" width="6.0"/>
    <col customWidth="1" min="5" max="5" width="3.0"/>
    <col customWidth="1" min="6" max="6" width="9.88"/>
    <col customWidth="1" min="7" max="7" width="7.63"/>
    <col customWidth="1" min="8" max="9" width="13.13"/>
  </cols>
  <sheetData>
    <row r="1">
      <c r="A1" s="52" t="s">
        <v>0</v>
      </c>
      <c r="B1" s="53" t="s">
        <v>1</v>
      </c>
      <c r="C1" s="53" t="s">
        <v>712</v>
      </c>
      <c r="D1" s="53" t="s">
        <v>1439</v>
      </c>
      <c r="E1" s="53" t="s">
        <v>713</v>
      </c>
      <c r="F1" s="53" t="s">
        <v>1440</v>
      </c>
      <c r="G1" s="53" t="s">
        <v>719</v>
      </c>
      <c r="H1" s="54" t="s">
        <v>1441</v>
      </c>
      <c r="I1" s="55" t="s">
        <v>1441</v>
      </c>
      <c r="J1" s="55" t="s">
        <v>720</v>
      </c>
      <c r="K1" s="55" t="s">
        <v>721</v>
      </c>
      <c r="L1" s="55" t="s">
        <v>722</v>
      </c>
      <c r="M1" s="55" t="s">
        <v>723</v>
      </c>
    </row>
    <row r="2">
      <c r="A2" s="68" t="s">
        <v>6</v>
      </c>
      <c r="B2" s="69">
        <v>0.0</v>
      </c>
      <c r="C2" s="69">
        <v>10.0</v>
      </c>
      <c r="D2" s="70"/>
      <c r="E2" s="58">
        <v>0.0</v>
      </c>
      <c r="F2" s="59" t="str">
        <f t="shared" ref="F2:F718" si="1">IF(C2&gt;E2,"No","Sí")</f>
        <v>No</v>
      </c>
      <c r="G2" s="60">
        <f t="shared" ref="G2:G718" si="2">IF(C2&gt;E2,C2/10,E2/10)</f>
        <v>1</v>
      </c>
      <c r="H2" s="58">
        <v>0.0</v>
      </c>
      <c r="I2" s="61" t="str">
        <f t="shared" ref="I2:I718" si="3">IF(H2=0,"No",IF(H2=1,"Sí","Nose"))</f>
        <v>No</v>
      </c>
      <c r="J2" s="62">
        <f t="shared" ref="J2:J718" si="4">IF(AND(F2="Sí",I2="Sí"),1,0)</f>
        <v>0</v>
      </c>
      <c r="K2" s="62">
        <f t="shared" ref="K2:K718" si="5">IF(AND(F2="No",I2="No"),1,0)</f>
        <v>1</v>
      </c>
      <c r="L2" s="62">
        <f t="shared" ref="L2:L718" si="6">IF(AND(F2="Sí",I2="No"),1,0)</f>
        <v>0</v>
      </c>
      <c r="M2" s="62">
        <f t="shared" ref="M2:M718" si="7">IF(AND(F2="No",I2="Sí"),1,0)</f>
        <v>0</v>
      </c>
    </row>
    <row r="3">
      <c r="A3" s="71" t="s">
        <v>6</v>
      </c>
      <c r="B3" s="72">
        <v>1.0</v>
      </c>
      <c r="C3" s="72">
        <v>10.0</v>
      </c>
      <c r="D3" s="73"/>
      <c r="E3" s="65">
        <v>0.0</v>
      </c>
      <c r="F3" s="59" t="str">
        <f t="shared" si="1"/>
        <v>No</v>
      </c>
      <c r="G3" s="60">
        <f t="shared" si="2"/>
        <v>1</v>
      </c>
      <c r="H3" s="65">
        <v>0.0</v>
      </c>
      <c r="I3" s="61" t="str">
        <f t="shared" si="3"/>
        <v>No</v>
      </c>
      <c r="J3" s="62">
        <f t="shared" si="4"/>
        <v>0</v>
      </c>
      <c r="K3" s="62">
        <f t="shared" si="5"/>
        <v>1</v>
      </c>
      <c r="L3" s="62">
        <f t="shared" si="6"/>
        <v>0</v>
      </c>
      <c r="M3" s="62">
        <f t="shared" si="7"/>
        <v>0</v>
      </c>
    </row>
    <row r="4">
      <c r="A4" s="68" t="s">
        <v>6</v>
      </c>
      <c r="B4" s="69">
        <v>2.0</v>
      </c>
      <c r="C4" s="69">
        <v>0.0</v>
      </c>
      <c r="D4" s="70"/>
      <c r="E4" s="58">
        <v>10.0</v>
      </c>
      <c r="F4" s="59" t="str">
        <f t="shared" si="1"/>
        <v>Sí</v>
      </c>
      <c r="G4" s="60">
        <f t="shared" si="2"/>
        <v>1</v>
      </c>
      <c r="H4" s="58">
        <v>0.0</v>
      </c>
      <c r="I4" s="61" t="str">
        <f t="shared" si="3"/>
        <v>No</v>
      </c>
      <c r="J4" s="62">
        <f t="shared" si="4"/>
        <v>0</v>
      </c>
      <c r="K4" s="62">
        <f t="shared" si="5"/>
        <v>0</v>
      </c>
      <c r="L4" s="62">
        <f t="shared" si="6"/>
        <v>1</v>
      </c>
      <c r="M4" s="62">
        <f t="shared" si="7"/>
        <v>0</v>
      </c>
    </row>
    <row r="5">
      <c r="A5" s="71" t="s">
        <v>6</v>
      </c>
      <c r="B5" s="72">
        <v>3.0</v>
      </c>
      <c r="C5" s="72">
        <v>0.0</v>
      </c>
      <c r="D5" s="73"/>
      <c r="E5" s="65">
        <v>10.0</v>
      </c>
      <c r="F5" s="59" t="str">
        <f t="shared" si="1"/>
        <v>Sí</v>
      </c>
      <c r="G5" s="60">
        <f t="shared" si="2"/>
        <v>1</v>
      </c>
      <c r="H5" s="65">
        <v>1.0</v>
      </c>
      <c r="I5" s="61" t="str">
        <f t="shared" si="3"/>
        <v>Sí</v>
      </c>
      <c r="J5" s="62">
        <f t="shared" si="4"/>
        <v>1</v>
      </c>
      <c r="K5" s="62">
        <f t="shared" si="5"/>
        <v>0</v>
      </c>
      <c r="L5" s="62">
        <f t="shared" si="6"/>
        <v>0</v>
      </c>
      <c r="M5" s="62">
        <f t="shared" si="7"/>
        <v>0</v>
      </c>
    </row>
    <row r="6">
      <c r="A6" s="68" t="s">
        <v>6</v>
      </c>
      <c r="B6" s="69">
        <v>4.0</v>
      </c>
      <c r="C6" s="69">
        <v>0.0</v>
      </c>
      <c r="D6" s="70"/>
      <c r="E6" s="58">
        <v>10.0</v>
      </c>
      <c r="F6" s="59" t="str">
        <f t="shared" si="1"/>
        <v>Sí</v>
      </c>
      <c r="G6" s="60">
        <f t="shared" si="2"/>
        <v>1</v>
      </c>
      <c r="H6" s="58">
        <v>1.0</v>
      </c>
      <c r="I6" s="61" t="str">
        <f t="shared" si="3"/>
        <v>Sí</v>
      </c>
      <c r="J6" s="62">
        <f t="shared" si="4"/>
        <v>1</v>
      </c>
      <c r="K6" s="62">
        <f t="shared" si="5"/>
        <v>0</v>
      </c>
      <c r="L6" s="62">
        <f t="shared" si="6"/>
        <v>0</v>
      </c>
      <c r="M6" s="62">
        <f t="shared" si="7"/>
        <v>0</v>
      </c>
    </row>
    <row r="7">
      <c r="A7" s="71" t="s">
        <v>6</v>
      </c>
      <c r="B7" s="72">
        <v>5.0</v>
      </c>
      <c r="C7" s="72">
        <v>10.0</v>
      </c>
      <c r="D7" s="73"/>
      <c r="E7" s="65">
        <v>0.0</v>
      </c>
      <c r="F7" s="59" t="str">
        <f t="shared" si="1"/>
        <v>No</v>
      </c>
      <c r="G7" s="60">
        <f t="shared" si="2"/>
        <v>1</v>
      </c>
      <c r="H7" s="65">
        <v>1.0</v>
      </c>
      <c r="I7" s="61" t="str">
        <f t="shared" si="3"/>
        <v>Sí</v>
      </c>
      <c r="J7" s="62">
        <f t="shared" si="4"/>
        <v>0</v>
      </c>
      <c r="K7" s="62">
        <f t="shared" si="5"/>
        <v>0</v>
      </c>
      <c r="L7" s="62">
        <f t="shared" si="6"/>
        <v>0</v>
      </c>
      <c r="M7" s="62">
        <f t="shared" si="7"/>
        <v>1</v>
      </c>
    </row>
    <row r="8">
      <c r="A8" s="68" t="s">
        <v>6</v>
      </c>
      <c r="B8" s="69">
        <v>6.0</v>
      </c>
      <c r="C8" s="69">
        <v>4.0</v>
      </c>
      <c r="D8" s="70"/>
      <c r="E8" s="58">
        <v>6.0</v>
      </c>
      <c r="F8" s="59" t="str">
        <f t="shared" si="1"/>
        <v>Sí</v>
      </c>
      <c r="G8" s="60">
        <f t="shared" si="2"/>
        <v>0.6</v>
      </c>
      <c r="H8" s="58">
        <v>1.0</v>
      </c>
      <c r="I8" s="61" t="str">
        <f t="shared" si="3"/>
        <v>Sí</v>
      </c>
      <c r="J8" s="62">
        <f t="shared" si="4"/>
        <v>1</v>
      </c>
      <c r="K8" s="62">
        <f t="shared" si="5"/>
        <v>0</v>
      </c>
      <c r="L8" s="62">
        <f t="shared" si="6"/>
        <v>0</v>
      </c>
      <c r="M8" s="62">
        <f t="shared" si="7"/>
        <v>0</v>
      </c>
    </row>
    <row r="9">
      <c r="A9" s="71" t="s">
        <v>6</v>
      </c>
      <c r="B9" s="72">
        <v>7.0</v>
      </c>
      <c r="C9" s="72">
        <v>0.0</v>
      </c>
      <c r="D9" s="73"/>
      <c r="E9" s="65">
        <v>10.0</v>
      </c>
      <c r="F9" s="59" t="str">
        <f t="shared" si="1"/>
        <v>Sí</v>
      </c>
      <c r="G9" s="60">
        <f t="shared" si="2"/>
        <v>1</v>
      </c>
      <c r="H9" s="65">
        <v>1.0</v>
      </c>
      <c r="I9" s="61" t="str">
        <f t="shared" si="3"/>
        <v>Sí</v>
      </c>
      <c r="J9" s="62">
        <f t="shared" si="4"/>
        <v>1</v>
      </c>
      <c r="K9" s="62">
        <f t="shared" si="5"/>
        <v>0</v>
      </c>
      <c r="L9" s="62">
        <f t="shared" si="6"/>
        <v>0</v>
      </c>
      <c r="M9" s="62">
        <f t="shared" si="7"/>
        <v>0</v>
      </c>
    </row>
    <row r="10">
      <c r="A10" s="68" t="s">
        <v>6</v>
      </c>
      <c r="B10" s="69">
        <v>8.0</v>
      </c>
      <c r="C10" s="69">
        <v>0.0</v>
      </c>
      <c r="D10" s="70"/>
      <c r="E10" s="58">
        <v>10.0</v>
      </c>
      <c r="F10" s="59" t="str">
        <f t="shared" si="1"/>
        <v>Sí</v>
      </c>
      <c r="G10" s="60">
        <f t="shared" si="2"/>
        <v>1</v>
      </c>
      <c r="H10" s="58">
        <v>1.0</v>
      </c>
      <c r="I10" s="61" t="str">
        <f t="shared" si="3"/>
        <v>Sí</v>
      </c>
      <c r="J10" s="62">
        <f t="shared" si="4"/>
        <v>1</v>
      </c>
      <c r="K10" s="62">
        <f t="shared" si="5"/>
        <v>0</v>
      </c>
      <c r="L10" s="62">
        <f t="shared" si="6"/>
        <v>0</v>
      </c>
      <c r="M10" s="62">
        <f t="shared" si="7"/>
        <v>0</v>
      </c>
    </row>
    <row r="11">
      <c r="A11" s="71" t="s">
        <v>6</v>
      </c>
      <c r="B11" s="72">
        <v>9.0</v>
      </c>
      <c r="C11" s="72">
        <v>10.0</v>
      </c>
      <c r="D11" s="73"/>
      <c r="E11" s="65">
        <v>0.0</v>
      </c>
      <c r="F11" s="59" t="str">
        <f t="shared" si="1"/>
        <v>No</v>
      </c>
      <c r="G11" s="60">
        <f t="shared" si="2"/>
        <v>1</v>
      </c>
      <c r="H11" s="65">
        <v>0.0</v>
      </c>
      <c r="I11" s="61" t="str">
        <f t="shared" si="3"/>
        <v>No</v>
      </c>
      <c r="J11" s="62">
        <f t="shared" si="4"/>
        <v>0</v>
      </c>
      <c r="K11" s="62">
        <f t="shared" si="5"/>
        <v>1</v>
      </c>
      <c r="L11" s="62">
        <f t="shared" si="6"/>
        <v>0</v>
      </c>
      <c r="M11" s="62">
        <f t="shared" si="7"/>
        <v>0</v>
      </c>
    </row>
    <row r="12">
      <c r="A12" s="68" t="s">
        <v>6</v>
      </c>
      <c r="B12" s="69">
        <v>10.0</v>
      </c>
      <c r="C12" s="69">
        <v>10.0</v>
      </c>
      <c r="D12" s="70"/>
      <c r="E12" s="58">
        <v>0.0</v>
      </c>
      <c r="F12" s="59" t="str">
        <f t="shared" si="1"/>
        <v>No</v>
      </c>
      <c r="G12" s="60">
        <f t="shared" si="2"/>
        <v>1</v>
      </c>
      <c r="H12" s="58">
        <v>1.0</v>
      </c>
      <c r="I12" s="61" t="str">
        <f t="shared" si="3"/>
        <v>Sí</v>
      </c>
      <c r="J12" s="62">
        <f t="shared" si="4"/>
        <v>0</v>
      </c>
      <c r="K12" s="62">
        <f t="shared" si="5"/>
        <v>0</v>
      </c>
      <c r="L12" s="62">
        <f t="shared" si="6"/>
        <v>0</v>
      </c>
      <c r="M12" s="62">
        <f t="shared" si="7"/>
        <v>1</v>
      </c>
    </row>
    <row r="13">
      <c r="A13" s="71" t="s">
        <v>6</v>
      </c>
      <c r="B13" s="72">
        <v>11.0</v>
      </c>
      <c r="C13" s="72">
        <v>10.0</v>
      </c>
      <c r="D13" s="73"/>
      <c r="E13" s="65">
        <v>0.0</v>
      </c>
      <c r="F13" s="59" t="str">
        <f t="shared" si="1"/>
        <v>No</v>
      </c>
      <c r="G13" s="60">
        <f t="shared" si="2"/>
        <v>1</v>
      </c>
      <c r="H13" s="65">
        <v>1.0</v>
      </c>
      <c r="I13" s="61" t="str">
        <f t="shared" si="3"/>
        <v>Sí</v>
      </c>
      <c r="J13" s="62">
        <f t="shared" si="4"/>
        <v>0</v>
      </c>
      <c r="K13" s="62">
        <f t="shared" si="5"/>
        <v>0</v>
      </c>
      <c r="L13" s="62">
        <f t="shared" si="6"/>
        <v>0</v>
      </c>
      <c r="M13" s="62">
        <f t="shared" si="7"/>
        <v>1</v>
      </c>
    </row>
    <row r="14">
      <c r="A14" s="68" t="s">
        <v>6</v>
      </c>
      <c r="B14" s="69">
        <v>12.0</v>
      </c>
      <c r="C14" s="69">
        <v>10.0</v>
      </c>
      <c r="D14" s="70"/>
      <c r="E14" s="58">
        <v>0.0</v>
      </c>
      <c r="F14" s="59" t="str">
        <f t="shared" si="1"/>
        <v>No</v>
      </c>
      <c r="G14" s="60">
        <f t="shared" si="2"/>
        <v>1</v>
      </c>
      <c r="H14" s="58">
        <v>1.0</v>
      </c>
      <c r="I14" s="61" t="str">
        <f t="shared" si="3"/>
        <v>Sí</v>
      </c>
      <c r="J14" s="62">
        <f t="shared" si="4"/>
        <v>0</v>
      </c>
      <c r="K14" s="62">
        <f t="shared" si="5"/>
        <v>0</v>
      </c>
      <c r="L14" s="62">
        <f t="shared" si="6"/>
        <v>0</v>
      </c>
      <c r="M14" s="62">
        <f t="shared" si="7"/>
        <v>1</v>
      </c>
    </row>
    <row r="15">
      <c r="A15" s="71" t="s">
        <v>6</v>
      </c>
      <c r="B15" s="72">
        <v>13.0</v>
      </c>
      <c r="C15" s="72">
        <v>0.0</v>
      </c>
      <c r="D15" s="73"/>
      <c r="E15" s="65">
        <v>10.0</v>
      </c>
      <c r="F15" s="59" t="str">
        <f t="shared" si="1"/>
        <v>Sí</v>
      </c>
      <c r="G15" s="60">
        <f t="shared" si="2"/>
        <v>1</v>
      </c>
      <c r="H15" s="65">
        <v>1.0</v>
      </c>
      <c r="I15" s="61" t="str">
        <f t="shared" si="3"/>
        <v>Sí</v>
      </c>
      <c r="J15" s="62">
        <f t="shared" si="4"/>
        <v>1</v>
      </c>
      <c r="K15" s="62">
        <f t="shared" si="5"/>
        <v>0</v>
      </c>
      <c r="L15" s="62">
        <f t="shared" si="6"/>
        <v>0</v>
      </c>
      <c r="M15" s="62">
        <f t="shared" si="7"/>
        <v>0</v>
      </c>
    </row>
    <row r="16">
      <c r="A16" s="68" t="s">
        <v>6</v>
      </c>
      <c r="B16" s="69">
        <v>14.0</v>
      </c>
      <c r="C16" s="69">
        <v>10.0</v>
      </c>
      <c r="D16" s="70"/>
      <c r="E16" s="58">
        <v>0.0</v>
      </c>
      <c r="F16" s="59" t="str">
        <f t="shared" si="1"/>
        <v>No</v>
      </c>
      <c r="G16" s="60">
        <f t="shared" si="2"/>
        <v>1</v>
      </c>
      <c r="H16" s="58">
        <v>0.0</v>
      </c>
      <c r="I16" s="61" t="str">
        <f t="shared" si="3"/>
        <v>No</v>
      </c>
      <c r="J16" s="62">
        <f t="shared" si="4"/>
        <v>0</v>
      </c>
      <c r="K16" s="62">
        <f t="shared" si="5"/>
        <v>1</v>
      </c>
      <c r="L16" s="62">
        <f t="shared" si="6"/>
        <v>0</v>
      </c>
      <c r="M16" s="62">
        <f t="shared" si="7"/>
        <v>0</v>
      </c>
    </row>
    <row r="17">
      <c r="A17" s="71" t="s">
        <v>6</v>
      </c>
      <c r="B17" s="72">
        <v>15.0</v>
      </c>
      <c r="C17" s="72">
        <v>0.0</v>
      </c>
      <c r="D17" s="73"/>
      <c r="E17" s="65">
        <v>10.0</v>
      </c>
      <c r="F17" s="59" t="str">
        <f t="shared" si="1"/>
        <v>Sí</v>
      </c>
      <c r="G17" s="60">
        <f t="shared" si="2"/>
        <v>1</v>
      </c>
      <c r="H17" s="65">
        <v>1.0</v>
      </c>
      <c r="I17" s="61" t="str">
        <f t="shared" si="3"/>
        <v>Sí</v>
      </c>
      <c r="J17" s="62">
        <f t="shared" si="4"/>
        <v>1</v>
      </c>
      <c r="K17" s="62">
        <f t="shared" si="5"/>
        <v>0</v>
      </c>
      <c r="L17" s="62">
        <f t="shared" si="6"/>
        <v>0</v>
      </c>
      <c r="M17" s="62">
        <f t="shared" si="7"/>
        <v>0</v>
      </c>
    </row>
    <row r="18">
      <c r="A18" s="68" t="s">
        <v>6</v>
      </c>
      <c r="B18" s="69">
        <v>16.0</v>
      </c>
      <c r="C18" s="69">
        <v>0.0</v>
      </c>
      <c r="D18" s="70"/>
      <c r="E18" s="58">
        <v>10.0</v>
      </c>
      <c r="F18" s="59" t="str">
        <f t="shared" si="1"/>
        <v>Sí</v>
      </c>
      <c r="G18" s="60">
        <f t="shared" si="2"/>
        <v>1</v>
      </c>
      <c r="H18" s="58">
        <v>1.0</v>
      </c>
      <c r="I18" s="61" t="str">
        <f t="shared" si="3"/>
        <v>Sí</v>
      </c>
      <c r="J18" s="62">
        <f t="shared" si="4"/>
        <v>1</v>
      </c>
      <c r="K18" s="62">
        <f t="shared" si="5"/>
        <v>0</v>
      </c>
      <c r="L18" s="62">
        <f t="shared" si="6"/>
        <v>0</v>
      </c>
      <c r="M18" s="62">
        <f t="shared" si="7"/>
        <v>0</v>
      </c>
    </row>
    <row r="19">
      <c r="A19" s="71" t="s">
        <v>6</v>
      </c>
      <c r="B19" s="72">
        <v>17.0</v>
      </c>
      <c r="C19" s="72">
        <v>0.0</v>
      </c>
      <c r="D19" s="73"/>
      <c r="E19" s="65">
        <v>10.0</v>
      </c>
      <c r="F19" s="59" t="str">
        <f t="shared" si="1"/>
        <v>Sí</v>
      </c>
      <c r="G19" s="60">
        <f t="shared" si="2"/>
        <v>1</v>
      </c>
      <c r="H19" s="65">
        <v>0.0</v>
      </c>
      <c r="I19" s="61" t="str">
        <f t="shared" si="3"/>
        <v>No</v>
      </c>
      <c r="J19" s="62">
        <f t="shared" si="4"/>
        <v>0</v>
      </c>
      <c r="K19" s="62">
        <f t="shared" si="5"/>
        <v>0</v>
      </c>
      <c r="L19" s="62">
        <f t="shared" si="6"/>
        <v>1</v>
      </c>
      <c r="M19" s="62">
        <f t="shared" si="7"/>
        <v>0</v>
      </c>
    </row>
    <row r="20">
      <c r="A20" s="68" t="s">
        <v>6</v>
      </c>
      <c r="B20" s="69">
        <v>18.0</v>
      </c>
      <c r="C20" s="69">
        <v>9.0</v>
      </c>
      <c r="D20" s="70"/>
      <c r="E20" s="58">
        <v>1.0</v>
      </c>
      <c r="F20" s="59" t="str">
        <f t="shared" si="1"/>
        <v>No</v>
      </c>
      <c r="G20" s="60">
        <f t="shared" si="2"/>
        <v>0.9</v>
      </c>
      <c r="H20" s="58">
        <v>1.0</v>
      </c>
      <c r="I20" s="61" t="str">
        <f t="shared" si="3"/>
        <v>Sí</v>
      </c>
      <c r="J20" s="62">
        <f t="shared" si="4"/>
        <v>0</v>
      </c>
      <c r="K20" s="62">
        <f t="shared" si="5"/>
        <v>0</v>
      </c>
      <c r="L20" s="62">
        <f t="shared" si="6"/>
        <v>0</v>
      </c>
      <c r="M20" s="62">
        <f t="shared" si="7"/>
        <v>1</v>
      </c>
    </row>
    <row r="21">
      <c r="A21" s="71" t="s">
        <v>6</v>
      </c>
      <c r="B21" s="72">
        <v>19.0</v>
      </c>
      <c r="C21" s="72">
        <v>10.0</v>
      </c>
      <c r="D21" s="73"/>
      <c r="E21" s="65">
        <v>0.0</v>
      </c>
      <c r="F21" s="59" t="str">
        <f t="shared" si="1"/>
        <v>No</v>
      </c>
      <c r="G21" s="60">
        <f t="shared" si="2"/>
        <v>1</v>
      </c>
      <c r="H21" s="65">
        <v>0.0</v>
      </c>
      <c r="I21" s="61" t="str">
        <f t="shared" si="3"/>
        <v>No</v>
      </c>
      <c r="J21" s="62">
        <f t="shared" si="4"/>
        <v>0</v>
      </c>
      <c r="K21" s="62">
        <f t="shared" si="5"/>
        <v>1</v>
      </c>
      <c r="L21" s="62">
        <f t="shared" si="6"/>
        <v>0</v>
      </c>
      <c r="M21" s="62">
        <f t="shared" si="7"/>
        <v>0</v>
      </c>
    </row>
    <row r="22">
      <c r="A22" s="68" t="s">
        <v>6</v>
      </c>
      <c r="B22" s="69">
        <v>20.0</v>
      </c>
      <c r="C22" s="69">
        <v>10.0</v>
      </c>
      <c r="D22" s="70"/>
      <c r="E22" s="58">
        <v>0.0</v>
      </c>
      <c r="F22" s="59" t="str">
        <f t="shared" si="1"/>
        <v>No</v>
      </c>
      <c r="G22" s="60">
        <f t="shared" si="2"/>
        <v>1</v>
      </c>
      <c r="H22" s="58">
        <v>1.0</v>
      </c>
      <c r="I22" s="61" t="str">
        <f t="shared" si="3"/>
        <v>Sí</v>
      </c>
      <c r="J22" s="62">
        <f t="shared" si="4"/>
        <v>0</v>
      </c>
      <c r="K22" s="62">
        <f t="shared" si="5"/>
        <v>0</v>
      </c>
      <c r="L22" s="62">
        <f t="shared" si="6"/>
        <v>0</v>
      </c>
      <c r="M22" s="62">
        <f t="shared" si="7"/>
        <v>1</v>
      </c>
    </row>
    <row r="23">
      <c r="A23" s="71" t="s">
        <v>6</v>
      </c>
      <c r="B23" s="72">
        <v>21.0</v>
      </c>
      <c r="C23" s="72">
        <v>0.0</v>
      </c>
      <c r="D23" s="73"/>
      <c r="E23" s="65">
        <v>10.0</v>
      </c>
      <c r="F23" s="59" t="str">
        <f t="shared" si="1"/>
        <v>Sí</v>
      </c>
      <c r="G23" s="60">
        <f t="shared" si="2"/>
        <v>1</v>
      </c>
      <c r="H23" s="65">
        <v>1.0</v>
      </c>
      <c r="I23" s="61" t="str">
        <f t="shared" si="3"/>
        <v>Sí</v>
      </c>
      <c r="J23" s="62">
        <f t="shared" si="4"/>
        <v>1</v>
      </c>
      <c r="K23" s="62">
        <f t="shared" si="5"/>
        <v>0</v>
      </c>
      <c r="L23" s="62">
        <f t="shared" si="6"/>
        <v>0</v>
      </c>
      <c r="M23" s="62">
        <f t="shared" si="7"/>
        <v>0</v>
      </c>
    </row>
    <row r="24">
      <c r="A24" s="68" t="s">
        <v>6</v>
      </c>
      <c r="B24" s="69">
        <v>22.0</v>
      </c>
      <c r="C24" s="69">
        <v>10.0</v>
      </c>
      <c r="D24" s="70"/>
      <c r="E24" s="58">
        <v>0.0</v>
      </c>
      <c r="F24" s="59" t="str">
        <f t="shared" si="1"/>
        <v>No</v>
      </c>
      <c r="G24" s="60">
        <f t="shared" si="2"/>
        <v>1</v>
      </c>
      <c r="H24" s="58">
        <v>1.0</v>
      </c>
      <c r="I24" s="61" t="str">
        <f t="shared" si="3"/>
        <v>Sí</v>
      </c>
      <c r="J24" s="62">
        <f t="shared" si="4"/>
        <v>0</v>
      </c>
      <c r="K24" s="62">
        <f t="shared" si="5"/>
        <v>0</v>
      </c>
      <c r="L24" s="62">
        <f t="shared" si="6"/>
        <v>0</v>
      </c>
      <c r="M24" s="62">
        <f t="shared" si="7"/>
        <v>1</v>
      </c>
    </row>
    <row r="25">
      <c r="A25" s="71" t="s">
        <v>6</v>
      </c>
      <c r="B25" s="72">
        <v>23.0</v>
      </c>
      <c r="C25" s="72">
        <v>0.0</v>
      </c>
      <c r="D25" s="73"/>
      <c r="E25" s="65">
        <v>10.0</v>
      </c>
      <c r="F25" s="59" t="str">
        <f t="shared" si="1"/>
        <v>Sí</v>
      </c>
      <c r="G25" s="60">
        <f t="shared" si="2"/>
        <v>1</v>
      </c>
      <c r="H25" s="65">
        <v>1.0</v>
      </c>
      <c r="I25" s="61" t="str">
        <f t="shared" si="3"/>
        <v>Sí</v>
      </c>
      <c r="J25" s="62">
        <f t="shared" si="4"/>
        <v>1</v>
      </c>
      <c r="K25" s="62">
        <f t="shared" si="5"/>
        <v>0</v>
      </c>
      <c r="L25" s="62">
        <f t="shared" si="6"/>
        <v>0</v>
      </c>
      <c r="M25" s="62">
        <f t="shared" si="7"/>
        <v>0</v>
      </c>
    </row>
    <row r="26">
      <c r="A26" s="68" t="s">
        <v>6</v>
      </c>
      <c r="B26" s="69">
        <v>24.0</v>
      </c>
      <c r="C26" s="69">
        <v>10.0</v>
      </c>
      <c r="D26" s="70"/>
      <c r="E26" s="58">
        <v>0.0</v>
      </c>
      <c r="F26" s="59" t="str">
        <f t="shared" si="1"/>
        <v>No</v>
      </c>
      <c r="G26" s="60">
        <f t="shared" si="2"/>
        <v>1</v>
      </c>
      <c r="H26" s="58">
        <v>1.0</v>
      </c>
      <c r="I26" s="61" t="str">
        <f t="shared" si="3"/>
        <v>Sí</v>
      </c>
      <c r="J26" s="62">
        <f t="shared" si="4"/>
        <v>0</v>
      </c>
      <c r="K26" s="62">
        <f t="shared" si="5"/>
        <v>0</v>
      </c>
      <c r="L26" s="62">
        <f t="shared" si="6"/>
        <v>0</v>
      </c>
      <c r="M26" s="62">
        <f t="shared" si="7"/>
        <v>1</v>
      </c>
    </row>
    <row r="27">
      <c r="A27" s="71" t="s">
        <v>6</v>
      </c>
      <c r="B27" s="72">
        <v>25.0</v>
      </c>
      <c r="C27" s="72">
        <v>3.0</v>
      </c>
      <c r="D27" s="73"/>
      <c r="E27" s="65">
        <v>7.0</v>
      </c>
      <c r="F27" s="59" t="str">
        <f t="shared" si="1"/>
        <v>Sí</v>
      </c>
      <c r="G27" s="60">
        <f t="shared" si="2"/>
        <v>0.7</v>
      </c>
      <c r="H27" s="65">
        <v>1.0</v>
      </c>
      <c r="I27" s="61" t="str">
        <f t="shared" si="3"/>
        <v>Sí</v>
      </c>
      <c r="J27" s="62">
        <f t="shared" si="4"/>
        <v>1</v>
      </c>
      <c r="K27" s="62">
        <f t="shared" si="5"/>
        <v>0</v>
      </c>
      <c r="L27" s="62">
        <f t="shared" si="6"/>
        <v>0</v>
      </c>
      <c r="M27" s="62">
        <f t="shared" si="7"/>
        <v>0</v>
      </c>
    </row>
    <row r="28">
      <c r="A28" s="68" t="s">
        <v>6</v>
      </c>
      <c r="B28" s="69">
        <v>26.0</v>
      </c>
      <c r="C28" s="69">
        <v>0.0</v>
      </c>
      <c r="D28" s="70"/>
      <c r="E28" s="58">
        <v>10.0</v>
      </c>
      <c r="F28" s="59" t="str">
        <f t="shared" si="1"/>
        <v>Sí</v>
      </c>
      <c r="G28" s="60">
        <f t="shared" si="2"/>
        <v>1</v>
      </c>
      <c r="H28" s="58">
        <v>1.0</v>
      </c>
      <c r="I28" s="61" t="str">
        <f t="shared" si="3"/>
        <v>Sí</v>
      </c>
      <c r="J28" s="62">
        <f t="shared" si="4"/>
        <v>1</v>
      </c>
      <c r="K28" s="62">
        <f t="shared" si="5"/>
        <v>0</v>
      </c>
      <c r="L28" s="62">
        <f t="shared" si="6"/>
        <v>0</v>
      </c>
      <c r="M28" s="62">
        <f t="shared" si="7"/>
        <v>0</v>
      </c>
    </row>
    <row r="29">
      <c r="A29" s="71" t="s">
        <v>6</v>
      </c>
      <c r="B29" s="72">
        <v>27.0</v>
      </c>
      <c r="C29" s="72">
        <v>10.0</v>
      </c>
      <c r="D29" s="73"/>
      <c r="E29" s="65">
        <v>0.0</v>
      </c>
      <c r="F29" s="59" t="str">
        <f t="shared" si="1"/>
        <v>No</v>
      </c>
      <c r="G29" s="60">
        <f t="shared" si="2"/>
        <v>1</v>
      </c>
      <c r="H29" s="65">
        <v>1.0</v>
      </c>
      <c r="I29" s="61" t="str">
        <f t="shared" si="3"/>
        <v>Sí</v>
      </c>
      <c r="J29" s="62">
        <f t="shared" si="4"/>
        <v>0</v>
      </c>
      <c r="K29" s="62">
        <f t="shared" si="5"/>
        <v>0</v>
      </c>
      <c r="L29" s="62">
        <f t="shared" si="6"/>
        <v>0</v>
      </c>
      <c r="M29" s="62">
        <f t="shared" si="7"/>
        <v>1</v>
      </c>
    </row>
    <row r="30">
      <c r="A30" s="68" t="s">
        <v>6</v>
      </c>
      <c r="B30" s="69">
        <v>28.0</v>
      </c>
      <c r="C30" s="69">
        <v>0.0</v>
      </c>
      <c r="D30" s="70"/>
      <c r="E30" s="58">
        <v>10.0</v>
      </c>
      <c r="F30" s="59" t="str">
        <f t="shared" si="1"/>
        <v>Sí</v>
      </c>
      <c r="G30" s="60">
        <f t="shared" si="2"/>
        <v>1</v>
      </c>
      <c r="H30" s="58">
        <v>1.0</v>
      </c>
      <c r="I30" s="61" t="str">
        <f t="shared" si="3"/>
        <v>Sí</v>
      </c>
      <c r="J30" s="62">
        <f t="shared" si="4"/>
        <v>1</v>
      </c>
      <c r="K30" s="62">
        <f t="shared" si="5"/>
        <v>0</v>
      </c>
      <c r="L30" s="62">
        <f t="shared" si="6"/>
        <v>0</v>
      </c>
      <c r="M30" s="62">
        <f t="shared" si="7"/>
        <v>0</v>
      </c>
    </row>
    <row r="31">
      <c r="A31" s="71" t="s">
        <v>6</v>
      </c>
      <c r="B31" s="72">
        <v>29.0</v>
      </c>
      <c r="C31" s="72">
        <v>10.0</v>
      </c>
      <c r="D31" s="73"/>
      <c r="E31" s="65">
        <v>0.0</v>
      </c>
      <c r="F31" s="59" t="str">
        <f t="shared" si="1"/>
        <v>No</v>
      </c>
      <c r="G31" s="60">
        <f t="shared" si="2"/>
        <v>1</v>
      </c>
      <c r="H31" s="65">
        <v>0.0</v>
      </c>
      <c r="I31" s="61" t="str">
        <f t="shared" si="3"/>
        <v>No</v>
      </c>
      <c r="J31" s="62">
        <f t="shared" si="4"/>
        <v>0</v>
      </c>
      <c r="K31" s="62">
        <f t="shared" si="5"/>
        <v>1</v>
      </c>
      <c r="L31" s="62">
        <f t="shared" si="6"/>
        <v>0</v>
      </c>
      <c r="M31" s="62">
        <f t="shared" si="7"/>
        <v>0</v>
      </c>
    </row>
    <row r="32">
      <c r="A32" s="68" t="s">
        <v>6</v>
      </c>
      <c r="B32" s="69">
        <v>30.0</v>
      </c>
      <c r="C32" s="69">
        <v>0.0</v>
      </c>
      <c r="D32" s="70"/>
      <c r="E32" s="58">
        <v>10.0</v>
      </c>
      <c r="F32" s="59" t="str">
        <f t="shared" si="1"/>
        <v>Sí</v>
      </c>
      <c r="G32" s="60">
        <f t="shared" si="2"/>
        <v>1</v>
      </c>
      <c r="H32" s="58">
        <v>1.0</v>
      </c>
      <c r="I32" s="61" t="str">
        <f t="shared" si="3"/>
        <v>Sí</v>
      </c>
      <c r="J32" s="62">
        <f t="shared" si="4"/>
        <v>1</v>
      </c>
      <c r="K32" s="62">
        <f t="shared" si="5"/>
        <v>0</v>
      </c>
      <c r="L32" s="62">
        <f t="shared" si="6"/>
        <v>0</v>
      </c>
      <c r="M32" s="62">
        <f t="shared" si="7"/>
        <v>0</v>
      </c>
    </row>
    <row r="33">
      <c r="A33" s="71" t="s">
        <v>6</v>
      </c>
      <c r="B33" s="72">
        <v>31.0</v>
      </c>
      <c r="C33" s="72">
        <v>10.0</v>
      </c>
      <c r="D33" s="73"/>
      <c r="E33" s="65">
        <v>0.0</v>
      </c>
      <c r="F33" s="59" t="str">
        <f t="shared" si="1"/>
        <v>No</v>
      </c>
      <c r="G33" s="60">
        <f t="shared" si="2"/>
        <v>1</v>
      </c>
      <c r="H33" s="65">
        <v>1.0</v>
      </c>
      <c r="I33" s="61" t="str">
        <f t="shared" si="3"/>
        <v>Sí</v>
      </c>
      <c r="J33" s="62">
        <f t="shared" si="4"/>
        <v>0</v>
      </c>
      <c r="K33" s="62">
        <f t="shared" si="5"/>
        <v>0</v>
      </c>
      <c r="L33" s="62">
        <f t="shared" si="6"/>
        <v>0</v>
      </c>
      <c r="M33" s="62">
        <f t="shared" si="7"/>
        <v>1</v>
      </c>
    </row>
    <row r="34">
      <c r="A34" s="68" t="s">
        <v>6</v>
      </c>
      <c r="B34" s="69">
        <v>32.0</v>
      </c>
      <c r="C34" s="69">
        <v>0.0</v>
      </c>
      <c r="D34" s="70"/>
      <c r="E34" s="58">
        <v>10.0</v>
      </c>
      <c r="F34" s="59" t="str">
        <f t="shared" si="1"/>
        <v>Sí</v>
      </c>
      <c r="G34" s="60">
        <f t="shared" si="2"/>
        <v>1</v>
      </c>
      <c r="H34" s="58">
        <v>1.0</v>
      </c>
      <c r="I34" s="61" t="str">
        <f t="shared" si="3"/>
        <v>Sí</v>
      </c>
      <c r="J34" s="62">
        <f t="shared" si="4"/>
        <v>1</v>
      </c>
      <c r="K34" s="62">
        <f t="shared" si="5"/>
        <v>0</v>
      </c>
      <c r="L34" s="62">
        <f t="shared" si="6"/>
        <v>0</v>
      </c>
      <c r="M34" s="62">
        <f t="shared" si="7"/>
        <v>0</v>
      </c>
    </row>
    <row r="35">
      <c r="A35" s="71" t="s">
        <v>6</v>
      </c>
      <c r="B35" s="72">
        <v>33.0</v>
      </c>
      <c r="C35" s="72">
        <v>10.0</v>
      </c>
      <c r="D35" s="73"/>
      <c r="E35" s="65">
        <v>0.0</v>
      </c>
      <c r="F35" s="59" t="str">
        <f t="shared" si="1"/>
        <v>No</v>
      </c>
      <c r="G35" s="60">
        <f t="shared" si="2"/>
        <v>1</v>
      </c>
      <c r="H35" s="65">
        <v>0.0</v>
      </c>
      <c r="I35" s="61" t="str">
        <f t="shared" si="3"/>
        <v>No</v>
      </c>
      <c r="J35" s="62">
        <f t="shared" si="4"/>
        <v>0</v>
      </c>
      <c r="K35" s="62">
        <f t="shared" si="5"/>
        <v>1</v>
      </c>
      <c r="L35" s="62">
        <f t="shared" si="6"/>
        <v>0</v>
      </c>
      <c r="M35" s="62">
        <f t="shared" si="7"/>
        <v>0</v>
      </c>
    </row>
    <row r="36">
      <c r="A36" s="68" t="s">
        <v>6</v>
      </c>
      <c r="B36" s="69">
        <v>34.0</v>
      </c>
      <c r="C36" s="69">
        <v>7.0</v>
      </c>
      <c r="D36" s="70"/>
      <c r="E36" s="58">
        <v>3.0</v>
      </c>
      <c r="F36" s="59" t="str">
        <f t="shared" si="1"/>
        <v>No</v>
      </c>
      <c r="G36" s="60">
        <f t="shared" si="2"/>
        <v>0.7</v>
      </c>
      <c r="H36" s="58">
        <v>1.0</v>
      </c>
      <c r="I36" s="61" t="str">
        <f t="shared" si="3"/>
        <v>Sí</v>
      </c>
      <c r="J36" s="62">
        <f t="shared" si="4"/>
        <v>0</v>
      </c>
      <c r="K36" s="62">
        <f t="shared" si="5"/>
        <v>0</v>
      </c>
      <c r="L36" s="62">
        <f t="shared" si="6"/>
        <v>0</v>
      </c>
      <c r="M36" s="62">
        <f t="shared" si="7"/>
        <v>1</v>
      </c>
    </row>
    <row r="37">
      <c r="A37" s="71" t="s">
        <v>6</v>
      </c>
      <c r="B37" s="72">
        <v>35.0</v>
      </c>
      <c r="C37" s="72">
        <v>10.0</v>
      </c>
      <c r="D37" s="73"/>
      <c r="E37" s="65">
        <v>0.0</v>
      </c>
      <c r="F37" s="59" t="str">
        <f t="shared" si="1"/>
        <v>No</v>
      </c>
      <c r="G37" s="60">
        <f t="shared" si="2"/>
        <v>1</v>
      </c>
      <c r="H37" s="65">
        <v>0.0</v>
      </c>
      <c r="I37" s="61" t="str">
        <f t="shared" si="3"/>
        <v>No</v>
      </c>
      <c r="J37" s="62">
        <f t="shared" si="4"/>
        <v>0</v>
      </c>
      <c r="K37" s="62">
        <f t="shared" si="5"/>
        <v>1</v>
      </c>
      <c r="L37" s="62">
        <f t="shared" si="6"/>
        <v>0</v>
      </c>
      <c r="M37" s="62">
        <f t="shared" si="7"/>
        <v>0</v>
      </c>
    </row>
    <row r="38">
      <c r="A38" s="68" t="s">
        <v>6</v>
      </c>
      <c r="B38" s="69">
        <v>36.0</v>
      </c>
      <c r="C38" s="69">
        <v>0.0</v>
      </c>
      <c r="D38" s="70"/>
      <c r="E38" s="58">
        <v>10.0</v>
      </c>
      <c r="F38" s="59" t="str">
        <f t="shared" si="1"/>
        <v>Sí</v>
      </c>
      <c r="G38" s="60">
        <f t="shared" si="2"/>
        <v>1</v>
      </c>
      <c r="H38" s="58">
        <v>1.0</v>
      </c>
      <c r="I38" s="61" t="str">
        <f t="shared" si="3"/>
        <v>Sí</v>
      </c>
      <c r="J38" s="62">
        <f t="shared" si="4"/>
        <v>1</v>
      </c>
      <c r="K38" s="62">
        <f t="shared" si="5"/>
        <v>0</v>
      </c>
      <c r="L38" s="62">
        <f t="shared" si="6"/>
        <v>0</v>
      </c>
      <c r="M38" s="62">
        <f t="shared" si="7"/>
        <v>0</v>
      </c>
    </row>
    <row r="39">
      <c r="A39" s="71" t="s">
        <v>6</v>
      </c>
      <c r="B39" s="72">
        <v>37.0</v>
      </c>
      <c r="C39" s="72">
        <v>10.0</v>
      </c>
      <c r="D39" s="73"/>
      <c r="E39" s="65">
        <v>0.0</v>
      </c>
      <c r="F39" s="59" t="str">
        <f t="shared" si="1"/>
        <v>No</v>
      </c>
      <c r="G39" s="60">
        <f t="shared" si="2"/>
        <v>1</v>
      </c>
      <c r="H39" s="65">
        <v>0.0</v>
      </c>
      <c r="I39" s="61" t="str">
        <f t="shared" si="3"/>
        <v>No</v>
      </c>
      <c r="J39" s="62">
        <f t="shared" si="4"/>
        <v>0</v>
      </c>
      <c r="K39" s="62">
        <f t="shared" si="5"/>
        <v>1</v>
      </c>
      <c r="L39" s="62">
        <f t="shared" si="6"/>
        <v>0</v>
      </c>
      <c r="M39" s="62">
        <f t="shared" si="7"/>
        <v>0</v>
      </c>
    </row>
    <row r="40">
      <c r="A40" s="68" t="s">
        <v>6</v>
      </c>
      <c r="B40" s="69">
        <v>38.0</v>
      </c>
      <c r="C40" s="69">
        <v>0.0</v>
      </c>
      <c r="D40" s="70"/>
      <c r="E40" s="58">
        <v>10.0</v>
      </c>
      <c r="F40" s="59" t="str">
        <f t="shared" si="1"/>
        <v>Sí</v>
      </c>
      <c r="G40" s="60">
        <f t="shared" si="2"/>
        <v>1</v>
      </c>
      <c r="H40" s="58">
        <v>1.0</v>
      </c>
      <c r="I40" s="61" t="str">
        <f t="shared" si="3"/>
        <v>Sí</v>
      </c>
      <c r="J40" s="62">
        <f t="shared" si="4"/>
        <v>1</v>
      </c>
      <c r="K40" s="62">
        <f t="shared" si="5"/>
        <v>0</v>
      </c>
      <c r="L40" s="62">
        <f t="shared" si="6"/>
        <v>0</v>
      </c>
      <c r="M40" s="62">
        <f t="shared" si="7"/>
        <v>0</v>
      </c>
    </row>
    <row r="41">
      <c r="A41" s="71" t="s">
        <v>6</v>
      </c>
      <c r="B41" s="72">
        <v>39.0</v>
      </c>
      <c r="C41" s="72">
        <v>10.0</v>
      </c>
      <c r="D41" s="73"/>
      <c r="E41" s="65">
        <v>0.0</v>
      </c>
      <c r="F41" s="59" t="str">
        <f t="shared" si="1"/>
        <v>No</v>
      </c>
      <c r="G41" s="60">
        <f t="shared" si="2"/>
        <v>1</v>
      </c>
      <c r="H41" s="65">
        <v>0.0</v>
      </c>
      <c r="I41" s="61" t="str">
        <f t="shared" si="3"/>
        <v>No</v>
      </c>
      <c r="J41" s="62">
        <f t="shared" si="4"/>
        <v>0</v>
      </c>
      <c r="K41" s="62">
        <f t="shared" si="5"/>
        <v>1</v>
      </c>
      <c r="L41" s="62">
        <f t="shared" si="6"/>
        <v>0</v>
      </c>
      <c r="M41" s="62">
        <f t="shared" si="7"/>
        <v>0</v>
      </c>
    </row>
    <row r="42">
      <c r="A42" s="68" t="s">
        <v>6</v>
      </c>
      <c r="B42" s="69">
        <v>40.0</v>
      </c>
      <c r="C42" s="69">
        <v>10.0</v>
      </c>
      <c r="D42" s="70"/>
      <c r="E42" s="58">
        <v>0.0</v>
      </c>
      <c r="F42" s="59" t="str">
        <f t="shared" si="1"/>
        <v>No</v>
      </c>
      <c r="G42" s="60">
        <f t="shared" si="2"/>
        <v>1</v>
      </c>
      <c r="H42" s="58">
        <v>1.0</v>
      </c>
      <c r="I42" s="61" t="str">
        <f t="shared" si="3"/>
        <v>Sí</v>
      </c>
      <c r="J42" s="62">
        <f t="shared" si="4"/>
        <v>0</v>
      </c>
      <c r="K42" s="62">
        <f t="shared" si="5"/>
        <v>0</v>
      </c>
      <c r="L42" s="62">
        <f t="shared" si="6"/>
        <v>0</v>
      </c>
      <c r="M42" s="62">
        <f t="shared" si="7"/>
        <v>1</v>
      </c>
    </row>
    <row r="43">
      <c r="A43" s="71" t="s">
        <v>6</v>
      </c>
      <c r="B43" s="72">
        <v>41.0</v>
      </c>
      <c r="C43" s="72">
        <v>3.0</v>
      </c>
      <c r="D43" s="73"/>
      <c r="E43" s="65">
        <v>7.0</v>
      </c>
      <c r="F43" s="59" t="str">
        <f t="shared" si="1"/>
        <v>Sí</v>
      </c>
      <c r="G43" s="60">
        <f t="shared" si="2"/>
        <v>0.7</v>
      </c>
      <c r="H43" s="65">
        <v>1.0</v>
      </c>
      <c r="I43" s="61" t="str">
        <f t="shared" si="3"/>
        <v>Sí</v>
      </c>
      <c r="J43" s="62">
        <f t="shared" si="4"/>
        <v>1</v>
      </c>
      <c r="K43" s="62">
        <f t="shared" si="5"/>
        <v>0</v>
      </c>
      <c r="L43" s="62">
        <f t="shared" si="6"/>
        <v>0</v>
      </c>
      <c r="M43" s="62">
        <f t="shared" si="7"/>
        <v>0</v>
      </c>
    </row>
    <row r="44">
      <c r="A44" s="68" t="s">
        <v>6</v>
      </c>
      <c r="B44" s="69">
        <v>42.0</v>
      </c>
      <c r="C44" s="69">
        <v>0.0</v>
      </c>
      <c r="D44" s="70"/>
      <c r="E44" s="58">
        <v>10.0</v>
      </c>
      <c r="F44" s="59" t="str">
        <f t="shared" si="1"/>
        <v>Sí</v>
      </c>
      <c r="G44" s="60">
        <f t="shared" si="2"/>
        <v>1</v>
      </c>
      <c r="H44" s="58">
        <v>1.0</v>
      </c>
      <c r="I44" s="61" t="str">
        <f t="shared" si="3"/>
        <v>Sí</v>
      </c>
      <c r="J44" s="62">
        <f t="shared" si="4"/>
        <v>1</v>
      </c>
      <c r="K44" s="62">
        <f t="shared" si="5"/>
        <v>0</v>
      </c>
      <c r="L44" s="62">
        <f t="shared" si="6"/>
        <v>0</v>
      </c>
      <c r="M44" s="62">
        <f t="shared" si="7"/>
        <v>0</v>
      </c>
    </row>
    <row r="45">
      <c r="A45" s="71" t="s">
        <v>6</v>
      </c>
      <c r="B45" s="72">
        <v>43.0</v>
      </c>
      <c r="C45" s="72">
        <v>0.0</v>
      </c>
      <c r="D45" s="73"/>
      <c r="E45" s="65">
        <v>10.0</v>
      </c>
      <c r="F45" s="59" t="str">
        <f t="shared" si="1"/>
        <v>Sí</v>
      </c>
      <c r="G45" s="60">
        <f t="shared" si="2"/>
        <v>1</v>
      </c>
      <c r="H45" s="65">
        <v>1.0</v>
      </c>
      <c r="I45" s="61" t="str">
        <f t="shared" si="3"/>
        <v>Sí</v>
      </c>
      <c r="J45" s="62">
        <f t="shared" si="4"/>
        <v>1</v>
      </c>
      <c r="K45" s="62">
        <f t="shared" si="5"/>
        <v>0</v>
      </c>
      <c r="L45" s="62">
        <f t="shared" si="6"/>
        <v>0</v>
      </c>
      <c r="M45" s="62">
        <f t="shared" si="7"/>
        <v>0</v>
      </c>
    </row>
    <row r="46">
      <c r="A46" s="68" t="s">
        <v>6</v>
      </c>
      <c r="B46" s="69">
        <v>44.0</v>
      </c>
      <c r="C46" s="69">
        <v>10.0</v>
      </c>
      <c r="D46" s="70"/>
      <c r="E46" s="58">
        <v>0.0</v>
      </c>
      <c r="F46" s="59" t="str">
        <f t="shared" si="1"/>
        <v>No</v>
      </c>
      <c r="G46" s="60">
        <f t="shared" si="2"/>
        <v>1</v>
      </c>
      <c r="H46" s="58">
        <v>0.0</v>
      </c>
      <c r="I46" s="61" t="str">
        <f t="shared" si="3"/>
        <v>No</v>
      </c>
      <c r="J46" s="62">
        <f t="shared" si="4"/>
        <v>0</v>
      </c>
      <c r="K46" s="62">
        <f t="shared" si="5"/>
        <v>1</v>
      </c>
      <c r="L46" s="62">
        <f t="shared" si="6"/>
        <v>0</v>
      </c>
      <c r="M46" s="62">
        <f t="shared" si="7"/>
        <v>0</v>
      </c>
    </row>
    <row r="47">
      <c r="A47" s="71" t="s">
        <v>6</v>
      </c>
      <c r="B47" s="72">
        <v>45.0</v>
      </c>
      <c r="C47" s="72">
        <v>2.0</v>
      </c>
      <c r="D47" s="73"/>
      <c r="E47" s="65">
        <v>8.0</v>
      </c>
      <c r="F47" s="59" t="str">
        <f t="shared" si="1"/>
        <v>Sí</v>
      </c>
      <c r="G47" s="60">
        <f t="shared" si="2"/>
        <v>0.8</v>
      </c>
      <c r="H47" s="65">
        <v>1.0</v>
      </c>
      <c r="I47" s="61" t="str">
        <f t="shared" si="3"/>
        <v>Sí</v>
      </c>
      <c r="J47" s="62">
        <f t="shared" si="4"/>
        <v>1</v>
      </c>
      <c r="K47" s="62">
        <f t="shared" si="5"/>
        <v>0</v>
      </c>
      <c r="L47" s="62">
        <f t="shared" si="6"/>
        <v>0</v>
      </c>
      <c r="M47" s="62">
        <f t="shared" si="7"/>
        <v>0</v>
      </c>
    </row>
    <row r="48">
      <c r="A48" s="68" t="s">
        <v>6</v>
      </c>
      <c r="B48" s="69">
        <v>46.0</v>
      </c>
      <c r="C48" s="69">
        <v>0.0</v>
      </c>
      <c r="D48" s="70"/>
      <c r="E48" s="58">
        <v>10.0</v>
      </c>
      <c r="F48" s="59" t="str">
        <f t="shared" si="1"/>
        <v>Sí</v>
      </c>
      <c r="G48" s="60">
        <f t="shared" si="2"/>
        <v>1</v>
      </c>
      <c r="H48" s="58">
        <v>1.0</v>
      </c>
      <c r="I48" s="61" t="str">
        <f t="shared" si="3"/>
        <v>Sí</v>
      </c>
      <c r="J48" s="62">
        <f t="shared" si="4"/>
        <v>1</v>
      </c>
      <c r="K48" s="62">
        <f t="shared" si="5"/>
        <v>0</v>
      </c>
      <c r="L48" s="62">
        <f t="shared" si="6"/>
        <v>0</v>
      </c>
      <c r="M48" s="62">
        <f t="shared" si="7"/>
        <v>0</v>
      </c>
    </row>
    <row r="49">
      <c r="A49" s="71" t="s">
        <v>6</v>
      </c>
      <c r="B49" s="72">
        <v>47.0</v>
      </c>
      <c r="C49" s="72">
        <v>10.0</v>
      </c>
      <c r="D49" s="73"/>
      <c r="E49" s="65">
        <v>0.0</v>
      </c>
      <c r="F49" s="59" t="str">
        <f t="shared" si="1"/>
        <v>No</v>
      </c>
      <c r="G49" s="60">
        <f t="shared" si="2"/>
        <v>1</v>
      </c>
      <c r="H49" s="65">
        <v>1.0</v>
      </c>
      <c r="I49" s="61" t="str">
        <f t="shared" si="3"/>
        <v>Sí</v>
      </c>
      <c r="J49" s="62">
        <f t="shared" si="4"/>
        <v>0</v>
      </c>
      <c r="K49" s="62">
        <f t="shared" si="5"/>
        <v>0</v>
      </c>
      <c r="L49" s="62">
        <f t="shared" si="6"/>
        <v>0</v>
      </c>
      <c r="M49" s="62">
        <f t="shared" si="7"/>
        <v>1</v>
      </c>
    </row>
    <row r="50">
      <c r="A50" s="68" t="s">
        <v>6</v>
      </c>
      <c r="B50" s="69">
        <v>48.0</v>
      </c>
      <c r="C50" s="69">
        <v>10.0</v>
      </c>
      <c r="D50" s="70"/>
      <c r="E50" s="58">
        <v>0.0</v>
      </c>
      <c r="F50" s="59" t="str">
        <f t="shared" si="1"/>
        <v>No</v>
      </c>
      <c r="G50" s="60">
        <f t="shared" si="2"/>
        <v>1</v>
      </c>
      <c r="H50" s="58">
        <v>1.0</v>
      </c>
      <c r="I50" s="61" t="str">
        <f t="shared" si="3"/>
        <v>Sí</v>
      </c>
      <c r="J50" s="62">
        <f t="shared" si="4"/>
        <v>0</v>
      </c>
      <c r="K50" s="62">
        <f t="shared" si="5"/>
        <v>0</v>
      </c>
      <c r="L50" s="62">
        <f t="shared" si="6"/>
        <v>0</v>
      </c>
      <c r="M50" s="62">
        <f t="shared" si="7"/>
        <v>1</v>
      </c>
    </row>
    <row r="51">
      <c r="A51" s="71" t="s">
        <v>6</v>
      </c>
      <c r="B51" s="72">
        <v>49.0</v>
      </c>
      <c r="C51" s="72">
        <v>10.0</v>
      </c>
      <c r="D51" s="73"/>
      <c r="E51" s="65">
        <v>0.0</v>
      </c>
      <c r="F51" s="59" t="str">
        <f t="shared" si="1"/>
        <v>No</v>
      </c>
      <c r="G51" s="60">
        <f t="shared" si="2"/>
        <v>1</v>
      </c>
      <c r="H51" s="65">
        <v>1.0</v>
      </c>
      <c r="I51" s="61" t="str">
        <f t="shared" si="3"/>
        <v>Sí</v>
      </c>
      <c r="J51" s="62">
        <f t="shared" si="4"/>
        <v>0</v>
      </c>
      <c r="K51" s="62">
        <f t="shared" si="5"/>
        <v>0</v>
      </c>
      <c r="L51" s="62">
        <f t="shared" si="6"/>
        <v>0</v>
      </c>
      <c r="M51" s="62">
        <f t="shared" si="7"/>
        <v>1</v>
      </c>
    </row>
    <row r="52">
      <c r="A52" s="68" t="s">
        <v>6</v>
      </c>
      <c r="B52" s="69">
        <v>50.0</v>
      </c>
      <c r="C52" s="69">
        <v>9.0</v>
      </c>
      <c r="D52" s="70"/>
      <c r="E52" s="58">
        <v>1.0</v>
      </c>
      <c r="F52" s="59" t="str">
        <f t="shared" si="1"/>
        <v>No</v>
      </c>
      <c r="G52" s="60">
        <f t="shared" si="2"/>
        <v>0.9</v>
      </c>
      <c r="H52" s="58">
        <v>1.0</v>
      </c>
      <c r="I52" s="61" t="str">
        <f t="shared" si="3"/>
        <v>Sí</v>
      </c>
      <c r="J52" s="62">
        <f t="shared" si="4"/>
        <v>0</v>
      </c>
      <c r="K52" s="62">
        <f t="shared" si="5"/>
        <v>0</v>
      </c>
      <c r="L52" s="62">
        <f t="shared" si="6"/>
        <v>0</v>
      </c>
      <c r="M52" s="62">
        <f t="shared" si="7"/>
        <v>1</v>
      </c>
    </row>
    <row r="53">
      <c r="A53" s="71" t="s">
        <v>6</v>
      </c>
      <c r="B53" s="72">
        <v>51.0</v>
      </c>
      <c r="C53" s="72">
        <v>10.0</v>
      </c>
      <c r="D53" s="73"/>
      <c r="E53" s="65">
        <v>0.0</v>
      </c>
      <c r="F53" s="59" t="str">
        <f t="shared" si="1"/>
        <v>No</v>
      </c>
      <c r="G53" s="60">
        <f t="shared" si="2"/>
        <v>1</v>
      </c>
      <c r="H53" s="65">
        <v>0.0</v>
      </c>
      <c r="I53" s="61" t="str">
        <f t="shared" si="3"/>
        <v>No</v>
      </c>
      <c r="J53" s="62">
        <f t="shared" si="4"/>
        <v>0</v>
      </c>
      <c r="K53" s="62">
        <f t="shared" si="5"/>
        <v>1</v>
      </c>
      <c r="L53" s="62">
        <f t="shared" si="6"/>
        <v>0</v>
      </c>
      <c r="M53" s="62">
        <f t="shared" si="7"/>
        <v>0</v>
      </c>
    </row>
    <row r="54">
      <c r="A54" s="68" t="s">
        <v>6</v>
      </c>
      <c r="B54" s="69">
        <v>52.0</v>
      </c>
      <c r="C54" s="69">
        <v>10.0</v>
      </c>
      <c r="D54" s="70"/>
      <c r="E54" s="58">
        <v>0.0</v>
      </c>
      <c r="F54" s="59" t="str">
        <f t="shared" si="1"/>
        <v>No</v>
      </c>
      <c r="G54" s="60">
        <f t="shared" si="2"/>
        <v>1</v>
      </c>
      <c r="H54" s="58">
        <v>0.0</v>
      </c>
      <c r="I54" s="61" t="str">
        <f t="shared" si="3"/>
        <v>No</v>
      </c>
      <c r="J54" s="62">
        <f t="shared" si="4"/>
        <v>0</v>
      </c>
      <c r="K54" s="62">
        <f t="shared" si="5"/>
        <v>1</v>
      </c>
      <c r="L54" s="62">
        <f t="shared" si="6"/>
        <v>0</v>
      </c>
      <c r="M54" s="62">
        <f t="shared" si="7"/>
        <v>0</v>
      </c>
    </row>
    <row r="55">
      <c r="A55" s="71" t="s">
        <v>6</v>
      </c>
      <c r="B55" s="72">
        <v>53.0</v>
      </c>
      <c r="C55" s="72">
        <v>10.0</v>
      </c>
      <c r="D55" s="73"/>
      <c r="E55" s="65">
        <v>0.0</v>
      </c>
      <c r="F55" s="59" t="str">
        <f t="shared" si="1"/>
        <v>No</v>
      </c>
      <c r="G55" s="60">
        <f t="shared" si="2"/>
        <v>1</v>
      </c>
      <c r="H55" s="65">
        <v>0.0</v>
      </c>
      <c r="I55" s="61" t="str">
        <f t="shared" si="3"/>
        <v>No</v>
      </c>
      <c r="J55" s="62">
        <f t="shared" si="4"/>
        <v>0</v>
      </c>
      <c r="K55" s="62">
        <f t="shared" si="5"/>
        <v>1</v>
      </c>
      <c r="L55" s="62">
        <f t="shared" si="6"/>
        <v>0</v>
      </c>
      <c r="M55" s="62">
        <f t="shared" si="7"/>
        <v>0</v>
      </c>
    </row>
    <row r="56">
      <c r="A56" s="68" t="s">
        <v>6</v>
      </c>
      <c r="B56" s="69">
        <v>54.0</v>
      </c>
      <c r="C56" s="69">
        <v>0.0</v>
      </c>
      <c r="D56" s="70"/>
      <c r="E56" s="58">
        <v>10.0</v>
      </c>
      <c r="F56" s="59" t="str">
        <f t="shared" si="1"/>
        <v>Sí</v>
      </c>
      <c r="G56" s="60">
        <f t="shared" si="2"/>
        <v>1</v>
      </c>
      <c r="H56" s="58">
        <v>1.0</v>
      </c>
      <c r="I56" s="61" t="str">
        <f t="shared" si="3"/>
        <v>Sí</v>
      </c>
      <c r="J56" s="62">
        <f t="shared" si="4"/>
        <v>1</v>
      </c>
      <c r="K56" s="62">
        <f t="shared" si="5"/>
        <v>0</v>
      </c>
      <c r="L56" s="62">
        <f t="shared" si="6"/>
        <v>0</v>
      </c>
      <c r="M56" s="62">
        <f t="shared" si="7"/>
        <v>0</v>
      </c>
    </row>
    <row r="57">
      <c r="A57" s="71" t="s">
        <v>6</v>
      </c>
      <c r="B57" s="72">
        <v>55.0</v>
      </c>
      <c r="C57" s="72">
        <v>7.0</v>
      </c>
      <c r="D57" s="73"/>
      <c r="E57" s="65">
        <v>3.0</v>
      </c>
      <c r="F57" s="59" t="str">
        <f t="shared" si="1"/>
        <v>No</v>
      </c>
      <c r="G57" s="60">
        <f t="shared" si="2"/>
        <v>0.7</v>
      </c>
      <c r="H57" s="65">
        <v>1.0</v>
      </c>
      <c r="I57" s="61" t="str">
        <f t="shared" si="3"/>
        <v>Sí</v>
      </c>
      <c r="J57" s="62">
        <f t="shared" si="4"/>
        <v>0</v>
      </c>
      <c r="K57" s="62">
        <f t="shared" si="5"/>
        <v>0</v>
      </c>
      <c r="L57" s="62">
        <f t="shared" si="6"/>
        <v>0</v>
      </c>
      <c r="M57" s="62">
        <f t="shared" si="7"/>
        <v>1</v>
      </c>
    </row>
    <row r="58">
      <c r="A58" s="68" t="s">
        <v>6</v>
      </c>
      <c r="B58" s="69">
        <v>56.0</v>
      </c>
      <c r="C58" s="69">
        <v>5.0</v>
      </c>
      <c r="D58" s="70"/>
      <c r="E58" s="58">
        <v>5.0</v>
      </c>
      <c r="F58" s="59" t="str">
        <f t="shared" si="1"/>
        <v>Sí</v>
      </c>
      <c r="G58" s="60">
        <f t="shared" si="2"/>
        <v>0.5</v>
      </c>
      <c r="H58" s="58">
        <v>1.0</v>
      </c>
      <c r="I58" s="61" t="str">
        <f t="shared" si="3"/>
        <v>Sí</v>
      </c>
      <c r="J58" s="62">
        <f t="shared" si="4"/>
        <v>1</v>
      </c>
      <c r="K58" s="62">
        <f t="shared" si="5"/>
        <v>0</v>
      </c>
      <c r="L58" s="62">
        <f t="shared" si="6"/>
        <v>0</v>
      </c>
      <c r="M58" s="62">
        <f t="shared" si="7"/>
        <v>0</v>
      </c>
    </row>
    <row r="59">
      <c r="A59" s="71" t="s">
        <v>6</v>
      </c>
      <c r="B59" s="72">
        <v>57.0</v>
      </c>
      <c r="C59" s="72">
        <v>10.0</v>
      </c>
      <c r="D59" s="73"/>
      <c r="E59" s="65">
        <v>0.0</v>
      </c>
      <c r="F59" s="59" t="str">
        <f t="shared" si="1"/>
        <v>No</v>
      </c>
      <c r="G59" s="60">
        <f t="shared" si="2"/>
        <v>1</v>
      </c>
      <c r="H59" s="65">
        <v>1.0</v>
      </c>
      <c r="I59" s="61" t="str">
        <f t="shared" si="3"/>
        <v>Sí</v>
      </c>
      <c r="J59" s="62">
        <f t="shared" si="4"/>
        <v>0</v>
      </c>
      <c r="K59" s="62">
        <f t="shared" si="5"/>
        <v>0</v>
      </c>
      <c r="L59" s="62">
        <f t="shared" si="6"/>
        <v>0</v>
      </c>
      <c r="M59" s="62">
        <f t="shared" si="7"/>
        <v>1</v>
      </c>
    </row>
    <row r="60">
      <c r="A60" s="68" t="s">
        <v>6</v>
      </c>
      <c r="B60" s="69">
        <v>58.0</v>
      </c>
      <c r="C60" s="69">
        <v>0.0</v>
      </c>
      <c r="D60" s="70"/>
      <c r="E60" s="58">
        <v>10.0</v>
      </c>
      <c r="F60" s="59" t="str">
        <f t="shared" si="1"/>
        <v>Sí</v>
      </c>
      <c r="G60" s="60">
        <f t="shared" si="2"/>
        <v>1</v>
      </c>
      <c r="H60" s="58">
        <v>1.0</v>
      </c>
      <c r="I60" s="61" t="str">
        <f t="shared" si="3"/>
        <v>Sí</v>
      </c>
      <c r="J60" s="62">
        <f t="shared" si="4"/>
        <v>1</v>
      </c>
      <c r="K60" s="62">
        <f t="shared" si="5"/>
        <v>0</v>
      </c>
      <c r="L60" s="62">
        <f t="shared" si="6"/>
        <v>0</v>
      </c>
      <c r="M60" s="62">
        <f t="shared" si="7"/>
        <v>0</v>
      </c>
    </row>
    <row r="61">
      <c r="A61" s="71" t="s">
        <v>6</v>
      </c>
      <c r="B61" s="72">
        <v>59.0</v>
      </c>
      <c r="C61" s="72">
        <v>10.0</v>
      </c>
      <c r="D61" s="73"/>
      <c r="E61" s="65">
        <v>0.0</v>
      </c>
      <c r="F61" s="59" t="str">
        <f t="shared" si="1"/>
        <v>No</v>
      </c>
      <c r="G61" s="60">
        <f t="shared" si="2"/>
        <v>1</v>
      </c>
      <c r="H61" s="65">
        <v>1.0</v>
      </c>
      <c r="I61" s="61" t="str">
        <f t="shared" si="3"/>
        <v>Sí</v>
      </c>
      <c r="J61" s="62">
        <f t="shared" si="4"/>
        <v>0</v>
      </c>
      <c r="K61" s="62">
        <f t="shared" si="5"/>
        <v>0</v>
      </c>
      <c r="L61" s="62">
        <f t="shared" si="6"/>
        <v>0</v>
      </c>
      <c r="M61" s="62">
        <f t="shared" si="7"/>
        <v>1</v>
      </c>
    </row>
    <row r="62">
      <c r="A62" s="68" t="s">
        <v>6</v>
      </c>
      <c r="B62" s="69">
        <v>60.0</v>
      </c>
      <c r="C62" s="69">
        <v>10.0</v>
      </c>
      <c r="D62" s="70"/>
      <c r="E62" s="58">
        <v>0.0</v>
      </c>
      <c r="F62" s="59" t="str">
        <f t="shared" si="1"/>
        <v>No</v>
      </c>
      <c r="G62" s="60">
        <f t="shared" si="2"/>
        <v>1</v>
      </c>
      <c r="H62" s="58">
        <v>1.0</v>
      </c>
      <c r="I62" s="61" t="str">
        <f t="shared" si="3"/>
        <v>Sí</v>
      </c>
      <c r="J62" s="62">
        <f t="shared" si="4"/>
        <v>0</v>
      </c>
      <c r="K62" s="62">
        <f t="shared" si="5"/>
        <v>0</v>
      </c>
      <c r="L62" s="62">
        <f t="shared" si="6"/>
        <v>0</v>
      </c>
      <c r="M62" s="62">
        <f t="shared" si="7"/>
        <v>1</v>
      </c>
    </row>
    <row r="63">
      <c r="A63" s="71" t="s">
        <v>6</v>
      </c>
      <c r="B63" s="72">
        <v>61.0</v>
      </c>
      <c r="C63" s="72">
        <v>10.0</v>
      </c>
      <c r="D63" s="73"/>
      <c r="E63" s="65">
        <v>0.0</v>
      </c>
      <c r="F63" s="59" t="str">
        <f t="shared" si="1"/>
        <v>No</v>
      </c>
      <c r="G63" s="60">
        <f t="shared" si="2"/>
        <v>1</v>
      </c>
      <c r="H63" s="65">
        <v>0.0</v>
      </c>
      <c r="I63" s="61" t="str">
        <f t="shared" si="3"/>
        <v>No</v>
      </c>
      <c r="J63" s="62">
        <f t="shared" si="4"/>
        <v>0</v>
      </c>
      <c r="K63" s="62">
        <f t="shared" si="5"/>
        <v>1</v>
      </c>
      <c r="L63" s="62">
        <f t="shared" si="6"/>
        <v>0</v>
      </c>
      <c r="M63" s="62">
        <f t="shared" si="7"/>
        <v>0</v>
      </c>
    </row>
    <row r="64">
      <c r="A64" s="68" t="s">
        <v>6</v>
      </c>
      <c r="B64" s="69">
        <v>62.0</v>
      </c>
      <c r="C64" s="69">
        <v>8.0</v>
      </c>
      <c r="D64" s="70"/>
      <c r="E64" s="58">
        <v>2.0</v>
      </c>
      <c r="F64" s="59" t="str">
        <f t="shared" si="1"/>
        <v>No</v>
      </c>
      <c r="G64" s="60">
        <f t="shared" si="2"/>
        <v>0.8</v>
      </c>
      <c r="H64" s="58">
        <v>1.0</v>
      </c>
      <c r="I64" s="61" t="str">
        <f t="shared" si="3"/>
        <v>Sí</v>
      </c>
      <c r="J64" s="62">
        <f t="shared" si="4"/>
        <v>0</v>
      </c>
      <c r="K64" s="62">
        <f t="shared" si="5"/>
        <v>0</v>
      </c>
      <c r="L64" s="62">
        <f t="shared" si="6"/>
        <v>0</v>
      </c>
      <c r="M64" s="62">
        <f t="shared" si="7"/>
        <v>1</v>
      </c>
    </row>
    <row r="65">
      <c r="A65" s="71" t="s">
        <v>6</v>
      </c>
      <c r="B65" s="72">
        <v>63.0</v>
      </c>
      <c r="C65" s="72">
        <v>10.0</v>
      </c>
      <c r="D65" s="73"/>
      <c r="E65" s="65">
        <v>0.0</v>
      </c>
      <c r="F65" s="59" t="str">
        <f t="shared" si="1"/>
        <v>No</v>
      </c>
      <c r="G65" s="60">
        <f t="shared" si="2"/>
        <v>1</v>
      </c>
      <c r="H65" s="65">
        <v>1.0</v>
      </c>
      <c r="I65" s="61" t="str">
        <f t="shared" si="3"/>
        <v>Sí</v>
      </c>
      <c r="J65" s="62">
        <f t="shared" si="4"/>
        <v>0</v>
      </c>
      <c r="K65" s="62">
        <f t="shared" si="5"/>
        <v>0</v>
      </c>
      <c r="L65" s="62">
        <f t="shared" si="6"/>
        <v>0</v>
      </c>
      <c r="M65" s="62">
        <f t="shared" si="7"/>
        <v>1</v>
      </c>
    </row>
    <row r="66">
      <c r="A66" s="68" t="s">
        <v>6</v>
      </c>
      <c r="B66" s="69">
        <v>64.0</v>
      </c>
      <c r="C66" s="69">
        <v>10.0</v>
      </c>
      <c r="D66" s="70"/>
      <c r="E66" s="58">
        <v>0.0</v>
      </c>
      <c r="F66" s="59" t="str">
        <f t="shared" si="1"/>
        <v>No</v>
      </c>
      <c r="G66" s="60">
        <f t="shared" si="2"/>
        <v>1</v>
      </c>
      <c r="H66" s="58">
        <v>0.0</v>
      </c>
      <c r="I66" s="61" t="str">
        <f t="shared" si="3"/>
        <v>No</v>
      </c>
      <c r="J66" s="62">
        <f t="shared" si="4"/>
        <v>0</v>
      </c>
      <c r="K66" s="62">
        <f t="shared" si="5"/>
        <v>1</v>
      </c>
      <c r="L66" s="62">
        <f t="shared" si="6"/>
        <v>0</v>
      </c>
      <c r="M66" s="62">
        <f t="shared" si="7"/>
        <v>0</v>
      </c>
    </row>
    <row r="67">
      <c r="A67" s="71" t="s">
        <v>6</v>
      </c>
      <c r="B67" s="72">
        <v>65.0</v>
      </c>
      <c r="C67" s="72">
        <v>10.0</v>
      </c>
      <c r="D67" s="73"/>
      <c r="E67" s="65">
        <v>0.0</v>
      </c>
      <c r="F67" s="59" t="str">
        <f t="shared" si="1"/>
        <v>No</v>
      </c>
      <c r="G67" s="60">
        <f t="shared" si="2"/>
        <v>1</v>
      </c>
      <c r="H67" s="65">
        <v>0.0</v>
      </c>
      <c r="I67" s="61" t="str">
        <f t="shared" si="3"/>
        <v>No</v>
      </c>
      <c r="J67" s="62">
        <f t="shared" si="4"/>
        <v>0</v>
      </c>
      <c r="K67" s="62">
        <f t="shared" si="5"/>
        <v>1</v>
      </c>
      <c r="L67" s="62">
        <f t="shared" si="6"/>
        <v>0</v>
      </c>
      <c r="M67" s="62">
        <f t="shared" si="7"/>
        <v>0</v>
      </c>
    </row>
    <row r="68">
      <c r="A68" s="68" t="s">
        <v>6</v>
      </c>
      <c r="B68" s="69">
        <v>66.0</v>
      </c>
      <c r="C68" s="69">
        <v>0.0</v>
      </c>
      <c r="D68" s="70"/>
      <c r="E68" s="58">
        <v>10.0</v>
      </c>
      <c r="F68" s="59" t="str">
        <f t="shared" si="1"/>
        <v>Sí</v>
      </c>
      <c r="G68" s="60">
        <f t="shared" si="2"/>
        <v>1</v>
      </c>
      <c r="H68" s="58">
        <v>1.0</v>
      </c>
      <c r="I68" s="61" t="str">
        <f t="shared" si="3"/>
        <v>Sí</v>
      </c>
      <c r="J68" s="62">
        <f t="shared" si="4"/>
        <v>1</v>
      </c>
      <c r="K68" s="62">
        <f t="shared" si="5"/>
        <v>0</v>
      </c>
      <c r="L68" s="62">
        <f t="shared" si="6"/>
        <v>0</v>
      </c>
      <c r="M68" s="62">
        <f t="shared" si="7"/>
        <v>0</v>
      </c>
    </row>
    <row r="69">
      <c r="A69" s="71" t="s">
        <v>6</v>
      </c>
      <c r="B69" s="72">
        <v>67.0</v>
      </c>
      <c r="C69" s="72">
        <v>0.0</v>
      </c>
      <c r="D69" s="73"/>
      <c r="E69" s="65">
        <v>10.0</v>
      </c>
      <c r="F69" s="59" t="str">
        <f t="shared" si="1"/>
        <v>Sí</v>
      </c>
      <c r="G69" s="60">
        <f t="shared" si="2"/>
        <v>1</v>
      </c>
      <c r="H69" s="65">
        <v>1.0</v>
      </c>
      <c r="I69" s="61" t="str">
        <f t="shared" si="3"/>
        <v>Sí</v>
      </c>
      <c r="J69" s="62">
        <f t="shared" si="4"/>
        <v>1</v>
      </c>
      <c r="K69" s="62">
        <f t="shared" si="5"/>
        <v>0</v>
      </c>
      <c r="L69" s="62">
        <f t="shared" si="6"/>
        <v>0</v>
      </c>
      <c r="M69" s="62">
        <f t="shared" si="7"/>
        <v>0</v>
      </c>
    </row>
    <row r="70">
      <c r="A70" s="68" t="s">
        <v>6</v>
      </c>
      <c r="B70" s="69">
        <v>68.0</v>
      </c>
      <c r="C70" s="69">
        <v>10.0</v>
      </c>
      <c r="D70" s="70"/>
      <c r="E70" s="58">
        <v>0.0</v>
      </c>
      <c r="F70" s="59" t="str">
        <f t="shared" si="1"/>
        <v>No</v>
      </c>
      <c r="G70" s="60">
        <f t="shared" si="2"/>
        <v>1</v>
      </c>
      <c r="H70" s="58">
        <v>1.0</v>
      </c>
      <c r="I70" s="61" t="str">
        <f t="shared" si="3"/>
        <v>Sí</v>
      </c>
      <c r="J70" s="62">
        <f t="shared" si="4"/>
        <v>0</v>
      </c>
      <c r="K70" s="62">
        <f t="shared" si="5"/>
        <v>0</v>
      </c>
      <c r="L70" s="62">
        <f t="shared" si="6"/>
        <v>0</v>
      </c>
      <c r="M70" s="62">
        <f t="shared" si="7"/>
        <v>1</v>
      </c>
    </row>
    <row r="71">
      <c r="A71" s="71" t="s">
        <v>6</v>
      </c>
      <c r="B71" s="72">
        <v>69.0</v>
      </c>
      <c r="C71" s="72">
        <v>10.0</v>
      </c>
      <c r="D71" s="73"/>
      <c r="E71" s="65">
        <v>0.0</v>
      </c>
      <c r="F71" s="59" t="str">
        <f t="shared" si="1"/>
        <v>No</v>
      </c>
      <c r="G71" s="60">
        <f t="shared" si="2"/>
        <v>1</v>
      </c>
      <c r="H71" s="65">
        <v>0.0</v>
      </c>
      <c r="I71" s="61" t="str">
        <f t="shared" si="3"/>
        <v>No</v>
      </c>
      <c r="J71" s="62">
        <f t="shared" si="4"/>
        <v>0</v>
      </c>
      <c r="K71" s="62">
        <f t="shared" si="5"/>
        <v>1</v>
      </c>
      <c r="L71" s="62">
        <f t="shared" si="6"/>
        <v>0</v>
      </c>
      <c r="M71" s="62">
        <f t="shared" si="7"/>
        <v>0</v>
      </c>
    </row>
    <row r="72">
      <c r="A72" s="68" t="s">
        <v>6</v>
      </c>
      <c r="B72" s="69">
        <v>70.0</v>
      </c>
      <c r="C72" s="69">
        <v>10.0</v>
      </c>
      <c r="D72" s="70"/>
      <c r="E72" s="58">
        <v>0.0</v>
      </c>
      <c r="F72" s="59" t="str">
        <f t="shared" si="1"/>
        <v>No</v>
      </c>
      <c r="G72" s="60">
        <f t="shared" si="2"/>
        <v>1</v>
      </c>
      <c r="H72" s="58">
        <v>0.0</v>
      </c>
      <c r="I72" s="61" t="str">
        <f t="shared" si="3"/>
        <v>No</v>
      </c>
      <c r="J72" s="62">
        <f t="shared" si="4"/>
        <v>0</v>
      </c>
      <c r="K72" s="62">
        <f t="shared" si="5"/>
        <v>1</v>
      </c>
      <c r="L72" s="62">
        <f t="shared" si="6"/>
        <v>0</v>
      </c>
      <c r="M72" s="62">
        <f t="shared" si="7"/>
        <v>0</v>
      </c>
    </row>
    <row r="73">
      <c r="A73" s="71" t="s">
        <v>6</v>
      </c>
      <c r="B73" s="72">
        <v>71.0</v>
      </c>
      <c r="C73" s="72">
        <v>10.0</v>
      </c>
      <c r="D73" s="73"/>
      <c r="E73" s="65">
        <v>0.0</v>
      </c>
      <c r="F73" s="59" t="str">
        <f t="shared" si="1"/>
        <v>No</v>
      </c>
      <c r="G73" s="60">
        <f t="shared" si="2"/>
        <v>1</v>
      </c>
      <c r="H73" s="65">
        <v>0.0</v>
      </c>
      <c r="I73" s="61" t="str">
        <f t="shared" si="3"/>
        <v>No</v>
      </c>
      <c r="J73" s="62">
        <f t="shared" si="4"/>
        <v>0</v>
      </c>
      <c r="K73" s="62">
        <f t="shared" si="5"/>
        <v>1</v>
      </c>
      <c r="L73" s="62">
        <f t="shared" si="6"/>
        <v>0</v>
      </c>
      <c r="M73" s="62">
        <f t="shared" si="7"/>
        <v>0</v>
      </c>
    </row>
    <row r="74">
      <c r="A74" s="68" t="s">
        <v>81</v>
      </c>
      <c r="B74" s="69">
        <v>0.0</v>
      </c>
      <c r="C74" s="69">
        <v>5.0</v>
      </c>
      <c r="D74" s="70"/>
      <c r="E74" s="58">
        <v>5.0</v>
      </c>
      <c r="F74" s="59" t="str">
        <f t="shared" si="1"/>
        <v>Sí</v>
      </c>
      <c r="G74" s="60">
        <f t="shared" si="2"/>
        <v>0.5</v>
      </c>
      <c r="H74" s="58">
        <v>0.0</v>
      </c>
      <c r="I74" s="61" t="str">
        <f t="shared" si="3"/>
        <v>No</v>
      </c>
      <c r="J74" s="62">
        <f t="shared" si="4"/>
        <v>0</v>
      </c>
      <c r="K74" s="62">
        <f t="shared" si="5"/>
        <v>0</v>
      </c>
      <c r="L74" s="62">
        <f t="shared" si="6"/>
        <v>1</v>
      </c>
      <c r="M74" s="62">
        <f t="shared" si="7"/>
        <v>0</v>
      </c>
    </row>
    <row r="75">
      <c r="A75" s="71" t="s">
        <v>81</v>
      </c>
      <c r="B75" s="72">
        <v>1.0</v>
      </c>
      <c r="C75" s="72">
        <v>10.0</v>
      </c>
      <c r="D75" s="73"/>
      <c r="E75" s="65">
        <v>0.0</v>
      </c>
      <c r="F75" s="59" t="str">
        <f t="shared" si="1"/>
        <v>No</v>
      </c>
      <c r="G75" s="60">
        <f t="shared" si="2"/>
        <v>1</v>
      </c>
      <c r="H75" s="65">
        <v>0.0</v>
      </c>
      <c r="I75" s="61" t="str">
        <f t="shared" si="3"/>
        <v>No</v>
      </c>
      <c r="J75" s="62">
        <f t="shared" si="4"/>
        <v>0</v>
      </c>
      <c r="K75" s="62">
        <f t="shared" si="5"/>
        <v>1</v>
      </c>
      <c r="L75" s="62">
        <f t="shared" si="6"/>
        <v>0</v>
      </c>
      <c r="M75" s="62">
        <f t="shared" si="7"/>
        <v>0</v>
      </c>
    </row>
    <row r="76">
      <c r="A76" s="68" t="s">
        <v>81</v>
      </c>
      <c r="B76" s="69">
        <v>2.0</v>
      </c>
      <c r="C76" s="69">
        <v>10.0</v>
      </c>
      <c r="D76" s="70"/>
      <c r="E76" s="58">
        <v>0.0</v>
      </c>
      <c r="F76" s="59" t="str">
        <f t="shared" si="1"/>
        <v>No</v>
      </c>
      <c r="G76" s="60">
        <f t="shared" si="2"/>
        <v>1</v>
      </c>
      <c r="H76" s="58">
        <v>0.0</v>
      </c>
      <c r="I76" s="61" t="str">
        <f t="shared" si="3"/>
        <v>No</v>
      </c>
      <c r="J76" s="62">
        <f t="shared" si="4"/>
        <v>0</v>
      </c>
      <c r="K76" s="62">
        <f t="shared" si="5"/>
        <v>1</v>
      </c>
      <c r="L76" s="62">
        <f t="shared" si="6"/>
        <v>0</v>
      </c>
      <c r="M76" s="62">
        <f t="shared" si="7"/>
        <v>0</v>
      </c>
    </row>
    <row r="77">
      <c r="A77" s="71" t="s">
        <v>81</v>
      </c>
      <c r="B77" s="72">
        <v>3.0</v>
      </c>
      <c r="C77" s="72">
        <v>10.0</v>
      </c>
      <c r="D77" s="73"/>
      <c r="E77" s="65">
        <v>0.0</v>
      </c>
      <c r="F77" s="59" t="str">
        <f t="shared" si="1"/>
        <v>No</v>
      </c>
      <c r="G77" s="60">
        <f t="shared" si="2"/>
        <v>1</v>
      </c>
      <c r="H77" s="65">
        <v>0.0</v>
      </c>
      <c r="I77" s="61" t="str">
        <f t="shared" si="3"/>
        <v>No</v>
      </c>
      <c r="J77" s="62">
        <f t="shared" si="4"/>
        <v>0</v>
      </c>
      <c r="K77" s="62">
        <f t="shared" si="5"/>
        <v>1</v>
      </c>
      <c r="L77" s="62">
        <f t="shared" si="6"/>
        <v>0</v>
      </c>
      <c r="M77" s="62">
        <f t="shared" si="7"/>
        <v>0</v>
      </c>
    </row>
    <row r="78">
      <c r="A78" s="68" t="s">
        <v>81</v>
      </c>
      <c r="B78" s="69">
        <v>4.0</v>
      </c>
      <c r="C78" s="69">
        <v>10.0</v>
      </c>
      <c r="D78" s="70"/>
      <c r="E78" s="58">
        <v>0.0</v>
      </c>
      <c r="F78" s="59" t="str">
        <f t="shared" si="1"/>
        <v>No</v>
      </c>
      <c r="G78" s="60">
        <f t="shared" si="2"/>
        <v>1</v>
      </c>
      <c r="H78" s="58">
        <v>1.0</v>
      </c>
      <c r="I78" s="61" t="str">
        <f t="shared" si="3"/>
        <v>Sí</v>
      </c>
      <c r="J78" s="62">
        <f t="shared" si="4"/>
        <v>0</v>
      </c>
      <c r="K78" s="62">
        <f t="shared" si="5"/>
        <v>0</v>
      </c>
      <c r="L78" s="62">
        <f t="shared" si="6"/>
        <v>0</v>
      </c>
      <c r="M78" s="62">
        <f t="shared" si="7"/>
        <v>1</v>
      </c>
    </row>
    <row r="79">
      <c r="A79" s="71" t="s">
        <v>81</v>
      </c>
      <c r="B79" s="72">
        <v>5.0</v>
      </c>
      <c r="C79" s="72">
        <v>9.0</v>
      </c>
      <c r="D79" s="73"/>
      <c r="E79" s="65">
        <v>1.0</v>
      </c>
      <c r="F79" s="59" t="str">
        <f t="shared" si="1"/>
        <v>No</v>
      </c>
      <c r="G79" s="60">
        <f t="shared" si="2"/>
        <v>0.9</v>
      </c>
      <c r="H79" s="65">
        <v>0.0</v>
      </c>
      <c r="I79" s="61" t="str">
        <f t="shared" si="3"/>
        <v>No</v>
      </c>
      <c r="J79" s="62">
        <f t="shared" si="4"/>
        <v>0</v>
      </c>
      <c r="K79" s="62">
        <f t="shared" si="5"/>
        <v>1</v>
      </c>
      <c r="L79" s="62">
        <f t="shared" si="6"/>
        <v>0</v>
      </c>
      <c r="M79" s="62">
        <f t="shared" si="7"/>
        <v>0</v>
      </c>
    </row>
    <row r="80">
      <c r="A80" s="68" t="s">
        <v>81</v>
      </c>
      <c r="B80" s="69">
        <v>6.0</v>
      </c>
      <c r="C80" s="69">
        <v>10.0</v>
      </c>
      <c r="D80" s="70"/>
      <c r="E80" s="58">
        <v>0.0</v>
      </c>
      <c r="F80" s="59" t="str">
        <f t="shared" si="1"/>
        <v>No</v>
      </c>
      <c r="G80" s="60">
        <f t="shared" si="2"/>
        <v>1</v>
      </c>
      <c r="H80" s="58">
        <v>0.0</v>
      </c>
      <c r="I80" s="61" t="str">
        <f t="shared" si="3"/>
        <v>No</v>
      </c>
      <c r="J80" s="62">
        <f t="shared" si="4"/>
        <v>0</v>
      </c>
      <c r="K80" s="62">
        <f t="shared" si="5"/>
        <v>1</v>
      </c>
      <c r="L80" s="62">
        <f t="shared" si="6"/>
        <v>0</v>
      </c>
      <c r="M80" s="62">
        <f t="shared" si="7"/>
        <v>0</v>
      </c>
    </row>
    <row r="81">
      <c r="A81" s="71" t="s">
        <v>81</v>
      </c>
      <c r="B81" s="72">
        <v>7.0</v>
      </c>
      <c r="C81" s="72">
        <v>10.0</v>
      </c>
      <c r="D81" s="73"/>
      <c r="E81" s="65">
        <v>0.0</v>
      </c>
      <c r="F81" s="59" t="str">
        <f t="shared" si="1"/>
        <v>No</v>
      </c>
      <c r="G81" s="60">
        <f t="shared" si="2"/>
        <v>1</v>
      </c>
      <c r="H81" s="65">
        <v>0.0</v>
      </c>
      <c r="I81" s="61" t="str">
        <f t="shared" si="3"/>
        <v>No</v>
      </c>
      <c r="J81" s="62">
        <f t="shared" si="4"/>
        <v>0</v>
      </c>
      <c r="K81" s="62">
        <f t="shared" si="5"/>
        <v>1</v>
      </c>
      <c r="L81" s="62">
        <f t="shared" si="6"/>
        <v>0</v>
      </c>
      <c r="M81" s="62">
        <f t="shared" si="7"/>
        <v>0</v>
      </c>
    </row>
    <row r="82">
      <c r="A82" s="68" t="s">
        <v>81</v>
      </c>
      <c r="B82" s="69">
        <v>8.0</v>
      </c>
      <c r="C82" s="69">
        <v>8.0</v>
      </c>
      <c r="D82" s="70"/>
      <c r="E82" s="58">
        <v>2.0</v>
      </c>
      <c r="F82" s="59" t="str">
        <f t="shared" si="1"/>
        <v>No</v>
      </c>
      <c r="G82" s="60">
        <f t="shared" si="2"/>
        <v>0.8</v>
      </c>
      <c r="H82" s="58">
        <v>1.0</v>
      </c>
      <c r="I82" s="61" t="str">
        <f t="shared" si="3"/>
        <v>Sí</v>
      </c>
      <c r="J82" s="62">
        <f t="shared" si="4"/>
        <v>0</v>
      </c>
      <c r="K82" s="62">
        <f t="shared" si="5"/>
        <v>0</v>
      </c>
      <c r="L82" s="62">
        <f t="shared" si="6"/>
        <v>0</v>
      </c>
      <c r="M82" s="62">
        <f t="shared" si="7"/>
        <v>1</v>
      </c>
    </row>
    <row r="83">
      <c r="A83" s="71" t="s">
        <v>81</v>
      </c>
      <c r="B83" s="72">
        <v>9.0</v>
      </c>
      <c r="C83" s="72">
        <v>10.0</v>
      </c>
      <c r="D83" s="73"/>
      <c r="E83" s="65">
        <v>0.0</v>
      </c>
      <c r="F83" s="59" t="str">
        <f t="shared" si="1"/>
        <v>No</v>
      </c>
      <c r="G83" s="60">
        <f t="shared" si="2"/>
        <v>1</v>
      </c>
      <c r="H83" s="65">
        <v>0.0</v>
      </c>
      <c r="I83" s="61" t="str">
        <f t="shared" si="3"/>
        <v>No</v>
      </c>
      <c r="J83" s="62">
        <f t="shared" si="4"/>
        <v>0</v>
      </c>
      <c r="K83" s="62">
        <f t="shared" si="5"/>
        <v>1</v>
      </c>
      <c r="L83" s="62">
        <f t="shared" si="6"/>
        <v>0</v>
      </c>
      <c r="M83" s="62">
        <f t="shared" si="7"/>
        <v>0</v>
      </c>
    </row>
    <row r="84">
      <c r="A84" s="68" t="s">
        <v>81</v>
      </c>
      <c r="B84" s="69">
        <v>10.0</v>
      </c>
      <c r="C84" s="69">
        <v>10.0</v>
      </c>
      <c r="D84" s="70"/>
      <c r="E84" s="58">
        <v>0.0</v>
      </c>
      <c r="F84" s="59" t="str">
        <f t="shared" si="1"/>
        <v>No</v>
      </c>
      <c r="G84" s="60">
        <f t="shared" si="2"/>
        <v>1</v>
      </c>
      <c r="H84" s="58">
        <v>1.0</v>
      </c>
      <c r="I84" s="61" t="str">
        <f t="shared" si="3"/>
        <v>Sí</v>
      </c>
      <c r="J84" s="62">
        <f t="shared" si="4"/>
        <v>0</v>
      </c>
      <c r="K84" s="62">
        <f t="shared" si="5"/>
        <v>0</v>
      </c>
      <c r="L84" s="62">
        <f t="shared" si="6"/>
        <v>0</v>
      </c>
      <c r="M84" s="62">
        <f t="shared" si="7"/>
        <v>1</v>
      </c>
    </row>
    <row r="85">
      <c r="A85" s="71" t="s">
        <v>81</v>
      </c>
      <c r="B85" s="72">
        <v>11.0</v>
      </c>
      <c r="C85" s="72">
        <v>10.0</v>
      </c>
      <c r="D85" s="73"/>
      <c r="E85" s="65">
        <v>0.0</v>
      </c>
      <c r="F85" s="59" t="str">
        <f t="shared" si="1"/>
        <v>No</v>
      </c>
      <c r="G85" s="60">
        <f t="shared" si="2"/>
        <v>1</v>
      </c>
      <c r="H85" s="65">
        <v>0.0</v>
      </c>
      <c r="I85" s="61" t="str">
        <f t="shared" si="3"/>
        <v>No</v>
      </c>
      <c r="J85" s="62">
        <f t="shared" si="4"/>
        <v>0</v>
      </c>
      <c r="K85" s="62">
        <f t="shared" si="5"/>
        <v>1</v>
      </c>
      <c r="L85" s="62">
        <f t="shared" si="6"/>
        <v>0</v>
      </c>
      <c r="M85" s="62">
        <f t="shared" si="7"/>
        <v>0</v>
      </c>
    </row>
    <row r="86">
      <c r="A86" s="68" t="s">
        <v>81</v>
      </c>
      <c r="B86" s="69">
        <v>12.0</v>
      </c>
      <c r="C86" s="69">
        <v>0.0</v>
      </c>
      <c r="D86" s="70"/>
      <c r="E86" s="58">
        <v>10.0</v>
      </c>
      <c r="F86" s="59" t="str">
        <f t="shared" si="1"/>
        <v>Sí</v>
      </c>
      <c r="G86" s="60">
        <f t="shared" si="2"/>
        <v>1</v>
      </c>
      <c r="H86" s="58">
        <v>1.0</v>
      </c>
      <c r="I86" s="61" t="str">
        <f t="shared" si="3"/>
        <v>Sí</v>
      </c>
      <c r="J86" s="62">
        <f t="shared" si="4"/>
        <v>1</v>
      </c>
      <c r="K86" s="62">
        <f t="shared" si="5"/>
        <v>0</v>
      </c>
      <c r="L86" s="62">
        <f t="shared" si="6"/>
        <v>0</v>
      </c>
      <c r="M86" s="62">
        <f t="shared" si="7"/>
        <v>0</v>
      </c>
    </row>
    <row r="87">
      <c r="A87" s="71" t="s">
        <v>81</v>
      </c>
      <c r="B87" s="72">
        <v>13.0</v>
      </c>
      <c r="C87" s="72">
        <v>5.0</v>
      </c>
      <c r="D87" s="73"/>
      <c r="E87" s="65">
        <v>5.0</v>
      </c>
      <c r="F87" s="59" t="str">
        <f t="shared" si="1"/>
        <v>Sí</v>
      </c>
      <c r="G87" s="60">
        <f t="shared" si="2"/>
        <v>0.5</v>
      </c>
      <c r="H87" s="65">
        <v>1.0</v>
      </c>
      <c r="I87" s="61" t="str">
        <f t="shared" si="3"/>
        <v>Sí</v>
      </c>
      <c r="J87" s="62">
        <f t="shared" si="4"/>
        <v>1</v>
      </c>
      <c r="K87" s="62">
        <f t="shared" si="5"/>
        <v>0</v>
      </c>
      <c r="L87" s="62">
        <f t="shared" si="6"/>
        <v>0</v>
      </c>
      <c r="M87" s="62">
        <f t="shared" si="7"/>
        <v>0</v>
      </c>
    </row>
    <row r="88">
      <c r="A88" s="68" t="s">
        <v>81</v>
      </c>
      <c r="B88" s="69">
        <v>14.0</v>
      </c>
      <c r="C88" s="69">
        <v>9.0</v>
      </c>
      <c r="D88" s="70"/>
      <c r="E88" s="58">
        <v>1.0</v>
      </c>
      <c r="F88" s="59" t="str">
        <f t="shared" si="1"/>
        <v>No</v>
      </c>
      <c r="G88" s="60">
        <f t="shared" si="2"/>
        <v>0.9</v>
      </c>
      <c r="H88" s="58">
        <v>1.0</v>
      </c>
      <c r="I88" s="61" t="str">
        <f t="shared" si="3"/>
        <v>Sí</v>
      </c>
      <c r="J88" s="62">
        <f t="shared" si="4"/>
        <v>0</v>
      </c>
      <c r="K88" s="62">
        <f t="shared" si="5"/>
        <v>0</v>
      </c>
      <c r="L88" s="62">
        <f t="shared" si="6"/>
        <v>0</v>
      </c>
      <c r="M88" s="62">
        <f t="shared" si="7"/>
        <v>1</v>
      </c>
    </row>
    <row r="89">
      <c r="A89" s="71" t="s">
        <v>81</v>
      </c>
      <c r="B89" s="72">
        <v>15.0</v>
      </c>
      <c r="C89" s="72">
        <v>10.0</v>
      </c>
      <c r="D89" s="73"/>
      <c r="E89" s="65">
        <v>0.0</v>
      </c>
      <c r="F89" s="59" t="str">
        <f t="shared" si="1"/>
        <v>No</v>
      </c>
      <c r="G89" s="60">
        <f t="shared" si="2"/>
        <v>1</v>
      </c>
      <c r="H89" s="65">
        <v>1.0</v>
      </c>
      <c r="I89" s="61" t="str">
        <f t="shared" si="3"/>
        <v>Sí</v>
      </c>
      <c r="J89" s="62">
        <f t="shared" si="4"/>
        <v>0</v>
      </c>
      <c r="K89" s="62">
        <f t="shared" si="5"/>
        <v>0</v>
      </c>
      <c r="L89" s="62">
        <f t="shared" si="6"/>
        <v>0</v>
      </c>
      <c r="M89" s="62">
        <f t="shared" si="7"/>
        <v>1</v>
      </c>
    </row>
    <row r="90">
      <c r="A90" s="68" t="s">
        <v>81</v>
      </c>
      <c r="B90" s="69">
        <v>16.0</v>
      </c>
      <c r="C90" s="69">
        <v>8.0</v>
      </c>
      <c r="D90" s="70"/>
      <c r="E90" s="58">
        <v>2.0</v>
      </c>
      <c r="F90" s="59" t="str">
        <f t="shared" si="1"/>
        <v>No</v>
      </c>
      <c r="G90" s="60">
        <f t="shared" si="2"/>
        <v>0.8</v>
      </c>
      <c r="H90" s="58">
        <v>0.0</v>
      </c>
      <c r="I90" s="61" t="str">
        <f t="shared" si="3"/>
        <v>No</v>
      </c>
      <c r="J90" s="62">
        <f t="shared" si="4"/>
        <v>0</v>
      </c>
      <c r="K90" s="62">
        <f t="shared" si="5"/>
        <v>1</v>
      </c>
      <c r="L90" s="62">
        <f t="shared" si="6"/>
        <v>0</v>
      </c>
      <c r="M90" s="62">
        <f t="shared" si="7"/>
        <v>0</v>
      </c>
    </row>
    <row r="91">
      <c r="A91" s="71" t="s">
        <v>81</v>
      </c>
      <c r="B91" s="72">
        <v>17.0</v>
      </c>
      <c r="C91" s="72">
        <v>0.0</v>
      </c>
      <c r="D91" s="73"/>
      <c r="E91" s="65">
        <v>10.0</v>
      </c>
      <c r="F91" s="59" t="str">
        <f t="shared" si="1"/>
        <v>Sí</v>
      </c>
      <c r="G91" s="60">
        <f t="shared" si="2"/>
        <v>1</v>
      </c>
      <c r="H91" s="65">
        <v>1.0</v>
      </c>
      <c r="I91" s="61" t="str">
        <f t="shared" si="3"/>
        <v>Sí</v>
      </c>
      <c r="J91" s="62">
        <f t="shared" si="4"/>
        <v>1</v>
      </c>
      <c r="K91" s="62">
        <f t="shared" si="5"/>
        <v>0</v>
      </c>
      <c r="L91" s="62">
        <f t="shared" si="6"/>
        <v>0</v>
      </c>
      <c r="M91" s="62">
        <f t="shared" si="7"/>
        <v>0</v>
      </c>
    </row>
    <row r="92">
      <c r="A92" s="68" t="s">
        <v>81</v>
      </c>
      <c r="B92" s="69">
        <v>18.0</v>
      </c>
      <c r="C92" s="69">
        <v>0.0</v>
      </c>
      <c r="D92" s="70"/>
      <c r="E92" s="58">
        <v>10.0</v>
      </c>
      <c r="F92" s="59" t="str">
        <f t="shared" si="1"/>
        <v>Sí</v>
      </c>
      <c r="G92" s="60">
        <f t="shared" si="2"/>
        <v>1</v>
      </c>
      <c r="H92" s="58">
        <v>1.0</v>
      </c>
      <c r="I92" s="61" t="str">
        <f t="shared" si="3"/>
        <v>Sí</v>
      </c>
      <c r="J92" s="62">
        <f t="shared" si="4"/>
        <v>1</v>
      </c>
      <c r="K92" s="62">
        <f t="shared" si="5"/>
        <v>0</v>
      </c>
      <c r="L92" s="62">
        <f t="shared" si="6"/>
        <v>0</v>
      </c>
      <c r="M92" s="62">
        <f t="shared" si="7"/>
        <v>0</v>
      </c>
    </row>
    <row r="93">
      <c r="A93" s="71" t="s">
        <v>81</v>
      </c>
      <c r="B93" s="72">
        <v>19.0</v>
      </c>
      <c r="C93" s="72">
        <v>10.0</v>
      </c>
      <c r="D93" s="73"/>
      <c r="E93" s="65">
        <v>0.0</v>
      </c>
      <c r="F93" s="59" t="str">
        <f t="shared" si="1"/>
        <v>No</v>
      </c>
      <c r="G93" s="60">
        <f t="shared" si="2"/>
        <v>1</v>
      </c>
      <c r="H93" s="65">
        <v>1.0</v>
      </c>
      <c r="I93" s="61" t="str">
        <f t="shared" si="3"/>
        <v>Sí</v>
      </c>
      <c r="J93" s="62">
        <f t="shared" si="4"/>
        <v>0</v>
      </c>
      <c r="K93" s="62">
        <f t="shared" si="5"/>
        <v>0</v>
      </c>
      <c r="L93" s="62">
        <f t="shared" si="6"/>
        <v>0</v>
      </c>
      <c r="M93" s="62">
        <f t="shared" si="7"/>
        <v>1</v>
      </c>
    </row>
    <row r="94">
      <c r="A94" s="68" t="s">
        <v>81</v>
      </c>
      <c r="B94" s="69">
        <v>20.0</v>
      </c>
      <c r="C94" s="69">
        <v>10.0</v>
      </c>
      <c r="D94" s="70"/>
      <c r="E94" s="58">
        <v>0.0</v>
      </c>
      <c r="F94" s="59" t="str">
        <f t="shared" si="1"/>
        <v>No</v>
      </c>
      <c r="G94" s="60">
        <f t="shared" si="2"/>
        <v>1</v>
      </c>
      <c r="H94" s="58">
        <v>0.0</v>
      </c>
      <c r="I94" s="61" t="str">
        <f t="shared" si="3"/>
        <v>No</v>
      </c>
      <c r="J94" s="62">
        <f t="shared" si="4"/>
        <v>0</v>
      </c>
      <c r="K94" s="62">
        <f t="shared" si="5"/>
        <v>1</v>
      </c>
      <c r="L94" s="62">
        <f t="shared" si="6"/>
        <v>0</v>
      </c>
      <c r="M94" s="62">
        <f t="shared" si="7"/>
        <v>0</v>
      </c>
    </row>
    <row r="95">
      <c r="A95" s="71" t="s">
        <v>81</v>
      </c>
      <c r="B95" s="72">
        <v>21.0</v>
      </c>
      <c r="C95" s="72">
        <v>10.0</v>
      </c>
      <c r="D95" s="73"/>
      <c r="E95" s="65">
        <v>0.0</v>
      </c>
      <c r="F95" s="59" t="str">
        <f t="shared" si="1"/>
        <v>No</v>
      </c>
      <c r="G95" s="60">
        <f t="shared" si="2"/>
        <v>1</v>
      </c>
      <c r="H95" s="65">
        <v>0.0</v>
      </c>
      <c r="I95" s="61" t="str">
        <f t="shared" si="3"/>
        <v>No</v>
      </c>
      <c r="J95" s="62">
        <f t="shared" si="4"/>
        <v>0</v>
      </c>
      <c r="K95" s="62">
        <f t="shared" si="5"/>
        <v>1</v>
      </c>
      <c r="L95" s="62">
        <f t="shared" si="6"/>
        <v>0</v>
      </c>
      <c r="M95" s="62">
        <f t="shared" si="7"/>
        <v>0</v>
      </c>
    </row>
    <row r="96">
      <c r="A96" s="68" t="s">
        <v>81</v>
      </c>
      <c r="B96" s="69">
        <v>22.0</v>
      </c>
      <c r="C96" s="69">
        <v>10.0</v>
      </c>
      <c r="D96" s="70"/>
      <c r="E96" s="58">
        <v>0.0</v>
      </c>
      <c r="F96" s="59" t="str">
        <f t="shared" si="1"/>
        <v>No</v>
      </c>
      <c r="G96" s="60">
        <f t="shared" si="2"/>
        <v>1</v>
      </c>
      <c r="H96" s="58">
        <v>0.0</v>
      </c>
      <c r="I96" s="61" t="str">
        <f t="shared" si="3"/>
        <v>No</v>
      </c>
      <c r="J96" s="62">
        <f t="shared" si="4"/>
        <v>0</v>
      </c>
      <c r="K96" s="62">
        <f t="shared" si="5"/>
        <v>1</v>
      </c>
      <c r="L96" s="62">
        <f t="shared" si="6"/>
        <v>0</v>
      </c>
      <c r="M96" s="62">
        <f t="shared" si="7"/>
        <v>0</v>
      </c>
    </row>
    <row r="97">
      <c r="A97" s="71" t="s">
        <v>81</v>
      </c>
      <c r="B97" s="72">
        <v>23.0</v>
      </c>
      <c r="C97" s="72">
        <v>10.0</v>
      </c>
      <c r="D97" s="73"/>
      <c r="E97" s="65">
        <v>0.0</v>
      </c>
      <c r="F97" s="59" t="str">
        <f t="shared" si="1"/>
        <v>No</v>
      </c>
      <c r="G97" s="60">
        <f t="shared" si="2"/>
        <v>1</v>
      </c>
      <c r="H97" s="65">
        <v>0.0</v>
      </c>
      <c r="I97" s="61" t="str">
        <f t="shared" si="3"/>
        <v>No</v>
      </c>
      <c r="J97" s="62">
        <f t="shared" si="4"/>
        <v>0</v>
      </c>
      <c r="K97" s="62">
        <f t="shared" si="5"/>
        <v>1</v>
      </c>
      <c r="L97" s="62">
        <f t="shared" si="6"/>
        <v>0</v>
      </c>
      <c r="M97" s="62">
        <f t="shared" si="7"/>
        <v>0</v>
      </c>
    </row>
    <row r="98">
      <c r="A98" s="68" t="s">
        <v>81</v>
      </c>
      <c r="B98" s="69">
        <v>24.0</v>
      </c>
      <c r="C98" s="69">
        <v>10.0</v>
      </c>
      <c r="D98" s="70"/>
      <c r="E98" s="58">
        <v>0.0</v>
      </c>
      <c r="F98" s="59" t="str">
        <f t="shared" si="1"/>
        <v>No</v>
      </c>
      <c r="G98" s="60">
        <f t="shared" si="2"/>
        <v>1</v>
      </c>
      <c r="H98" s="58">
        <v>0.0</v>
      </c>
      <c r="I98" s="61" t="str">
        <f t="shared" si="3"/>
        <v>No</v>
      </c>
      <c r="J98" s="62">
        <f t="shared" si="4"/>
        <v>0</v>
      </c>
      <c r="K98" s="62">
        <f t="shared" si="5"/>
        <v>1</v>
      </c>
      <c r="L98" s="62">
        <f t="shared" si="6"/>
        <v>0</v>
      </c>
      <c r="M98" s="62">
        <f t="shared" si="7"/>
        <v>0</v>
      </c>
    </row>
    <row r="99">
      <c r="A99" s="71" t="s">
        <v>81</v>
      </c>
      <c r="B99" s="72">
        <v>25.0</v>
      </c>
      <c r="C99" s="72">
        <v>8.0</v>
      </c>
      <c r="D99" s="73"/>
      <c r="E99" s="65">
        <v>2.0</v>
      </c>
      <c r="F99" s="59" t="str">
        <f t="shared" si="1"/>
        <v>No</v>
      </c>
      <c r="G99" s="60">
        <f t="shared" si="2"/>
        <v>0.8</v>
      </c>
      <c r="H99" s="65">
        <v>1.0</v>
      </c>
      <c r="I99" s="61" t="str">
        <f t="shared" si="3"/>
        <v>Sí</v>
      </c>
      <c r="J99" s="62">
        <f t="shared" si="4"/>
        <v>0</v>
      </c>
      <c r="K99" s="62">
        <f t="shared" si="5"/>
        <v>0</v>
      </c>
      <c r="L99" s="62">
        <f t="shared" si="6"/>
        <v>0</v>
      </c>
      <c r="M99" s="62">
        <f t="shared" si="7"/>
        <v>1</v>
      </c>
    </row>
    <row r="100">
      <c r="A100" s="68" t="s">
        <v>81</v>
      </c>
      <c r="B100" s="69">
        <v>26.0</v>
      </c>
      <c r="C100" s="69">
        <v>10.0</v>
      </c>
      <c r="D100" s="70"/>
      <c r="E100" s="58">
        <v>0.0</v>
      </c>
      <c r="F100" s="59" t="str">
        <f t="shared" si="1"/>
        <v>No</v>
      </c>
      <c r="G100" s="60">
        <f t="shared" si="2"/>
        <v>1</v>
      </c>
      <c r="H100" s="58">
        <v>1.0</v>
      </c>
      <c r="I100" s="61" t="str">
        <f t="shared" si="3"/>
        <v>Sí</v>
      </c>
      <c r="J100" s="62">
        <f t="shared" si="4"/>
        <v>0</v>
      </c>
      <c r="K100" s="62">
        <f t="shared" si="5"/>
        <v>0</v>
      </c>
      <c r="L100" s="62">
        <f t="shared" si="6"/>
        <v>0</v>
      </c>
      <c r="M100" s="62">
        <f t="shared" si="7"/>
        <v>1</v>
      </c>
    </row>
    <row r="101">
      <c r="A101" s="71" t="s">
        <v>81</v>
      </c>
      <c r="B101" s="72">
        <v>27.0</v>
      </c>
      <c r="C101" s="72">
        <v>10.0</v>
      </c>
      <c r="D101" s="73"/>
      <c r="E101" s="65">
        <v>0.0</v>
      </c>
      <c r="F101" s="59" t="str">
        <f t="shared" si="1"/>
        <v>No</v>
      </c>
      <c r="G101" s="60">
        <f t="shared" si="2"/>
        <v>1</v>
      </c>
      <c r="H101" s="65">
        <v>1.0</v>
      </c>
      <c r="I101" s="61" t="str">
        <f t="shared" si="3"/>
        <v>Sí</v>
      </c>
      <c r="J101" s="62">
        <f t="shared" si="4"/>
        <v>0</v>
      </c>
      <c r="K101" s="62">
        <f t="shared" si="5"/>
        <v>0</v>
      </c>
      <c r="L101" s="62">
        <f t="shared" si="6"/>
        <v>0</v>
      </c>
      <c r="M101" s="62">
        <f t="shared" si="7"/>
        <v>1</v>
      </c>
    </row>
    <row r="102">
      <c r="A102" s="68" t="s">
        <v>81</v>
      </c>
      <c r="B102" s="69">
        <v>28.0</v>
      </c>
      <c r="C102" s="69">
        <v>7.0</v>
      </c>
      <c r="D102" s="70"/>
      <c r="E102" s="58">
        <v>3.0</v>
      </c>
      <c r="F102" s="59" t="str">
        <f t="shared" si="1"/>
        <v>No</v>
      </c>
      <c r="G102" s="60">
        <f t="shared" si="2"/>
        <v>0.7</v>
      </c>
      <c r="H102" s="58">
        <v>0.0</v>
      </c>
      <c r="I102" s="61" t="str">
        <f t="shared" si="3"/>
        <v>No</v>
      </c>
      <c r="J102" s="62">
        <f t="shared" si="4"/>
        <v>0</v>
      </c>
      <c r="K102" s="62">
        <f t="shared" si="5"/>
        <v>1</v>
      </c>
      <c r="L102" s="62">
        <f t="shared" si="6"/>
        <v>0</v>
      </c>
      <c r="M102" s="62">
        <f t="shared" si="7"/>
        <v>0</v>
      </c>
    </row>
    <row r="103">
      <c r="A103" s="71" t="s">
        <v>81</v>
      </c>
      <c r="B103" s="72">
        <v>29.0</v>
      </c>
      <c r="C103" s="72">
        <v>0.0</v>
      </c>
      <c r="D103" s="73"/>
      <c r="E103" s="65">
        <v>10.0</v>
      </c>
      <c r="F103" s="59" t="str">
        <f t="shared" si="1"/>
        <v>Sí</v>
      </c>
      <c r="G103" s="60">
        <f t="shared" si="2"/>
        <v>1</v>
      </c>
      <c r="H103" s="65">
        <v>1.0</v>
      </c>
      <c r="I103" s="61" t="str">
        <f t="shared" si="3"/>
        <v>Sí</v>
      </c>
      <c r="J103" s="62">
        <f t="shared" si="4"/>
        <v>1</v>
      </c>
      <c r="K103" s="62">
        <f t="shared" si="5"/>
        <v>0</v>
      </c>
      <c r="L103" s="62">
        <f t="shared" si="6"/>
        <v>0</v>
      </c>
      <c r="M103" s="62">
        <f t="shared" si="7"/>
        <v>0</v>
      </c>
    </row>
    <row r="104">
      <c r="A104" s="68" t="s">
        <v>81</v>
      </c>
      <c r="B104" s="69">
        <v>30.0</v>
      </c>
      <c r="C104" s="69">
        <v>10.0</v>
      </c>
      <c r="D104" s="70"/>
      <c r="E104" s="58">
        <v>0.0</v>
      </c>
      <c r="F104" s="59" t="str">
        <f t="shared" si="1"/>
        <v>No</v>
      </c>
      <c r="G104" s="60">
        <f t="shared" si="2"/>
        <v>1</v>
      </c>
      <c r="H104" s="58">
        <v>0.0</v>
      </c>
      <c r="I104" s="61" t="str">
        <f t="shared" si="3"/>
        <v>No</v>
      </c>
      <c r="J104" s="62">
        <f t="shared" si="4"/>
        <v>0</v>
      </c>
      <c r="K104" s="62">
        <f t="shared" si="5"/>
        <v>1</v>
      </c>
      <c r="L104" s="62">
        <f t="shared" si="6"/>
        <v>0</v>
      </c>
      <c r="M104" s="62">
        <f t="shared" si="7"/>
        <v>0</v>
      </c>
    </row>
    <row r="105">
      <c r="A105" s="71" t="s">
        <v>81</v>
      </c>
      <c r="B105" s="72">
        <v>31.0</v>
      </c>
      <c r="C105" s="72">
        <v>10.0</v>
      </c>
      <c r="D105" s="73"/>
      <c r="E105" s="65">
        <v>0.0</v>
      </c>
      <c r="F105" s="59" t="str">
        <f t="shared" si="1"/>
        <v>No</v>
      </c>
      <c r="G105" s="60">
        <f t="shared" si="2"/>
        <v>1</v>
      </c>
      <c r="H105" s="65">
        <v>0.0</v>
      </c>
      <c r="I105" s="61" t="str">
        <f t="shared" si="3"/>
        <v>No</v>
      </c>
      <c r="J105" s="62">
        <f t="shared" si="4"/>
        <v>0</v>
      </c>
      <c r="K105" s="62">
        <f t="shared" si="5"/>
        <v>1</v>
      </c>
      <c r="L105" s="62">
        <f t="shared" si="6"/>
        <v>0</v>
      </c>
      <c r="M105" s="62">
        <f t="shared" si="7"/>
        <v>0</v>
      </c>
    </row>
    <row r="106">
      <c r="A106" s="68" t="s">
        <v>81</v>
      </c>
      <c r="B106" s="69">
        <v>32.0</v>
      </c>
      <c r="C106" s="69">
        <v>10.0</v>
      </c>
      <c r="D106" s="70"/>
      <c r="E106" s="58">
        <v>0.0</v>
      </c>
      <c r="F106" s="59" t="str">
        <f t="shared" si="1"/>
        <v>No</v>
      </c>
      <c r="G106" s="60">
        <f t="shared" si="2"/>
        <v>1</v>
      </c>
      <c r="H106" s="58">
        <v>1.0</v>
      </c>
      <c r="I106" s="61" t="str">
        <f t="shared" si="3"/>
        <v>Sí</v>
      </c>
      <c r="J106" s="62">
        <f t="shared" si="4"/>
        <v>0</v>
      </c>
      <c r="K106" s="62">
        <f t="shared" si="5"/>
        <v>0</v>
      </c>
      <c r="L106" s="62">
        <f t="shared" si="6"/>
        <v>0</v>
      </c>
      <c r="M106" s="62">
        <f t="shared" si="7"/>
        <v>1</v>
      </c>
    </row>
    <row r="107">
      <c r="A107" s="71" t="s">
        <v>81</v>
      </c>
      <c r="B107" s="72">
        <v>33.0</v>
      </c>
      <c r="C107" s="72">
        <v>8.0</v>
      </c>
      <c r="D107" s="73"/>
      <c r="E107" s="65">
        <v>2.0</v>
      </c>
      <c r="F107" s="59" t="str">
        <f t="shared" si="1"/>
        <v>No</v>
      </c>
      <c r="G107" s="60">
        <f t="shared" si="2"/>
        <v>0.8</v>
      </c>
      <c r="H107" s="65">
        <v>1.0</v>
      </c>
      <c r="I107" s="61" t="str">
        <f t="shared" si="3"/>
        <v>Sí</v>
      </c>
      <c r="J107" s="62">
        <f t="shared" si="4"/>
        <v>0</v>
      </c>
      <c r="K107" s="62">
        <f t="shared" si="5"/>
        <v>0</v>
      </c>
      <c r="L107" s="62">
        <f t="shared" si="6"/>
        <v>0</v>
      </c>
      <c r="M107" s="62">
        <f t="shared" si="7"/>
        <v>1</v>
      </c>
    </row>
    <row r="108">
      <c r="A108" s="68" t="s">
        <v>81</v>
      </c>
      <c r="B108" s="69">
        <v>34.0</v>
      </c>
      <c r="C108" s="69">
        <v>10.0</v>
      </c>
      <c r="D108" s="70"/>
      <c r="E108" s="58">
        <v>0.0</v>
      </c>
      <c r="F108" s="59" t="str">
        <f t="shared" si="1"/>
        <v>No</v>
      </c>
      <c r="G108" s="60">
        <f t="shared" si="2"/>
        <v>1</v>
      </c>
      <c r="H108" s="58">
        <v>1.0</v>
      </c>
      <c r="I108" s="61" t="str">
        <f t="shared" si="3"/>
        <v>Sí</v>
      </c>
      <c r="J108" s="62">
        <f t="shared" si="4"/>
        <v>0</v>
      </c>
      <c r="K108" s="62">
        <f t="shared" si="5"/>
        <v>0</v>
      </c>
      <c r="L108" s="62">
        <f t="shared" si="6"/>
        <v>0</v>
      </c>
      <c r="M108" s="62">
        <f t="shared" si="7"/>
        <v>1</v>
      </c>
    </row>
    <row r="109">
      <c r="A109" s="71" t="s">
        <v>81</v>
      </c>
      <c r="B109" s="72">
        <v>35.0</v>
      </c>
      <c r="C109" s="72">
        <v>0.0</v>
      </c>
      <c r="D109" s="73"/>
      <c r="E109" s="65">
        <v>10.0</v>
      </c>
      <c r="F109" s="59" t="str">
        <f t="shared" si="1"/>
        <v>Sí</v>
      </c>
      <c r="G109" s="60">
        <f t="shared" si="2"/>
        <v>1</v>
      </c>
      <c r="H109" s="65">
        <v>1.0</v>
      </c>
      <c r="I109" s="61" t="str">
        <f t="shared" si="3"/>
        <v>Sí</v>
      </c>
      <c r="J109" s="62">
        <f t="shared" si="4"/>
        <v>1</v>
      </c>
      <c r="K109" s="62">
        <f t="shared" si="5"/>
        <v>0</v>
      </c>
      <c r="L109" s="62">
        <f t="shared" si="6"/>
        <v>0</v>
      </c>
      <c r="M109" s="62">
        <f t="shared" si="7"/>
        <v>0</v>
      </c>
    </row>
    <row r="110">
      <c r="A110" s="68" t="s">
        <v>81</v>
      </c>
      <c r="B110" s="69">
        <v>36.0</v>
      </c>
      <c r="C110" s="69">
        <v>9.0</v>
      </c>
      <c r="D110" s="70"/>
      <c r="E110" s="58">
        <v>1.0</v>
      </c>
      <c r="F110" s="59" t="str">
        <f t="shared" si="1"/>
        <v>No</v>
      </c>
      <c r="G110" s="60">
        <f t="shared" si="2"/>
        <v>0.9</v>
      </c>
      <c r="H110" s="58">
        <v>1.0</v>
      </c>
      <c r="I110" s="61" t="str">
        <f t="shared" si="3"/>
        <v>Sí</v>
      </c>
      <c r="J110" s="62">
        <f t="shared" si="4"/>
        <v>0</v>
      </c>
      <c r="K110" s="62">
        <f t="shared" si="5"/>
        <v>0</v>
      </c>
      <c r="L110" s="62">
        <f t="shared" si="6"/>
        <v>0</v>
      </c>
      <c r="M110" s="62">
        <f t="shared" si="7"/>
        <v>1</v>
      </c>
    </row>
    <row r="111">
      <c r="A111" s="71" t="s">
        <v>81</v>
      </c>
      <c r="B111" s="72">
        <v>37.0</v>
      </c>
      <c r="C111" s="72">
        <v>10.0</v>
      </c>
      <c r="D111" s="73"/>
      <c r="E111" s="65">
        <v>0.0</v>
      </c>
      <c r="F111" s="59" t="str">
        <f t="shared" si="1"/>
        <v>No</v>
      </c>
      <c r="G111" s="60">
        <f t="shared" si="2"/>
        <v>1</v>
      </c>
      <c r="H111" s="65">
        <v>1.0</v>
      </c>
      <c r="I111" s="61" t="str">
        <f t="shared" si="3"/>
        <v>Sí</v>
      </c>
      <c r="J111" s="62">
        <f t="shared" si="4"/>
        <v>0</v>
      </c>
      <c r="K111" s="62">
        <f t="shared" si="5"/>
        <v>0</v>
      </c>
      <c r="L111" s="62">
        <f t="shared" si="6"/>
        <v>0</v>
      </c>
      <c r="M111" s="62">
        <f t="shared" si="7"/>
        <v>1</v>
      </c>
    </row>
    <row r="112">
      <c r="A112" s="68" t="s">
        <v>81</v>
      </c>
      <c r="B112" s="69">
        <v>38.0</v>
      </c>
      <c r="C112" s="69">
        <v>9.0</v>
      </c>
      <c r="D112" s="70"/>
      <c r="E112" s="58">
        <v>1.0</v>
      </c>
      <c r="F112" s="59" t="str">
        <f t="shared" si="1"/>
        <v>No</v>
      </c>
      <c r="G112" s="60">
        <f t="shared" si="2"/>
        <v>0.9</v>
      </c>
      <c r="H112" s="58">
        <v>1.0</v>
      </c>
      <c r="I112" s="61" t="str">
        <f t="shared" si="3"/>
        <v>Sí</v>
      </c>
      <c r="J112" s="62">
        <f t="shared" si="4"/>
        <v>0</v>
      </c>
      <c r="K112" s="62">
        <f t="shared" si="5"/>
        <v>0</v>
      </c>
      <c r="L112" s="62">
        <f t="shared" si="6"/>
        <v>0</v>
      </c>
      <c r="M112" s="62">
        <f t="shared" si="7"/>
        <v>1</v>
      </c>
    </row>
    <row r="113">
      <c r="A113" s="71" t="s">
        <v>81</v>
      </c>
      <c r="B113" s="72">
        <v>39.0</v>
      </c>
      <c r="C113" s="72">
        <v>10.0</v>
      </c>
      <c r="D113" s="73"/>
      <c r="E113" s="65">
        <v>0.0</v>
      </c>
      <c r="F113" s="59" t="str">
        <f t="shared" si="1"/>
        <v>No</v>
      </c>
      <c r="G113" s="60">
        <f t="shared" si="2"/>
        <v>1</v>
      </c>
      <c r="H113" s="65">
        <v>0.0</v>
      </c>
      <c r="I113" s="61" t="str">
        <f t="shared" si="3"/>
        <v>No</v>
      </c>
      <c r="J113" s="62">
        <f t="shared" si="4"/>
        <v>0</v>
      </c>
      <c r="K113" s="62">
        <f t="shared" si="5"/>
        <v>1</v>
      </c>
      <c r="L113" s="62">
        <f t="shared" si="6"/>
        <v>0</v>
      </c>
      <c r="M113" s="62">
        <f t="shared" si="7"/>
        <v>0</v>
      </c>
    </row>
    <row r="114">
      <c r="A114" s="68" t="s">
        <v>81</v>
      </c>
      <c r="B114" s="69">
        <v>40.0</v>
      </c>
      <c r="C114" s="69">
        <v>4.0</v>
      </c>
      <c r="D114" s="70"/>
      <c r="E114" s="58">
        <v>6.0</v>
      </c>
      <c r="F114" s="59" t="str">
        <f t="shared" si="1"/>
        <v>Sí</v>
      </c>
      <c r="G114" s="60">
        <f t="shared" si="2"/>
        <v>0.6</v>
      </c>
      <c r="H114" s="58">
        <v>1.0</v>
      </c>
      <c r="I114" s="61" t="str">
        <f t="shared" si="3"/>
        <v>Sí</v>
      </c>
      <c r="J114" s="62">
        <f t="shared" si="4"/>
        <v>1</v>
      </c>
      <c r="K114" s="62">
        <f t="shared" si="5"/>
        <v>0</v>
      </c>
      <c r="L114" s="62">
        <f t="shared" si="6"/>
        <v>0</v>
      </c>
      <c r="M114" s="62">
        <f t="shared" si="7"/>
        <v>0</v>
      </c>
    </row>
    <row r="115">
      <c r="A115" s="71" t="s">
        <v>81</v>
      </c>
      <c r="B115" s="72">
        <v>41.0</v>
      </c>
      <c r="C115" s="72">
        <v>10.0</v>
      </c>
      <c r="D115" s="73"/>
      <c r="E115" s="65">
        <v>0.0</v>
      </c>
      <c r="F115" s="59" t="str">
        <f t="shared" si="1"/>
        <v>No</v>
      </c>
      <c r="G115" s="60">
        <f t="shared" si="2"/>
        <v>1</v>
      </c>
      <c r="H115" s="65">
        <v>1.0</v>
      </c>
      <c r="I115" s="61" t="str">
        <f t="shared" si="3"/>
        <v>Sí</v>
      </c>
      <c r="J115" s="62">
        <f t="shared" si="4"/>
        <v>0</v>
      </c>
      <c r="K115" s="62">
        <f t="shared" si="5"/>
        <v>0</v>
      </c>
      <c r="L115" s="62">
        <f t="shared" si="6"/>
        <v>0</v>
      </c>
      <c r="M115" s="62">
        <f t="shared" si="7"/>
        <v>1</v>
      </c>
    </row>
    <row r="116">
      <c r="A116" s="68" t="s">
        <v>81</v>
      </c>
      <c r="B116" s="69">
        <v>42.0</v>
      </c>
      <c r="C116" s="69">
        <v>10.0</v>
      </c>
      <c r="D116" s="70"/>
      <c r="E116" s="58">
        <v>0.0</v>
      </c>
      <c r="F116" s="59" t="str">
        <f t="shared" si="1"/>
        <v>No</v>
      </c>
      <c r="G116" s="60">
        <f t="shared" si="2"/>
        <v>1</v>
      </c>
      <c r="H116" s="58">
        <v>0.0</v>
      </c>
      <c r="I116" s="61" t="str">
        <f t="shared" si="3"/>
        <v>No</v>
      </c>
      <c r="J116" s="62">
        <f t="shared" si="4"/>
        <v>0</v>
      </c>
      <c r="K116" s="62">
        <f t="shared" si="5"/>
        <v>1</v>
      </c>
      <c r="L116" s="62">
        <f t="shared" si="6"/>
        <v>0</v>
      </c>
      <c r="M116" s="62">
        <f t="shared" si="7"/>
        <v>0</v>
      </c>
    </row>
    <row r="117">
      <c r="A117" s="71" t="s">
        <v>81</v>
      </c>
      <c r="B117" s="72">
        <v>43.0</v>
      </c>
      <c r="C117" s="72">
        <v>10.0</v>
      </c>
      <c r="D117" s="73"/>
      <c r="E117" s="65">
        <v>0.0</v>
      </c>
      <c r="F117" s="59" t="str">
        <f t="shared" si="1"/>
        <v>No</v>
      </c>
      <c r="G117" s="60">
        <f t="shared" si="2"/>
        <v>1</v>
      </c>
      <c r="H117" s="65">
        <v>1.0</v>
      </c>
      <c r="I117" s="61" t="str">
        <f t="shared" si="3"/>
        <v>Sí</v>
      </c>
      <c r="J117" s="62">
        <f t="shared" si="4"/>
        <v>0</v>
      </c>
      <c r="K117" s="62">
        <f t="shared" si="5"/>
        <v>0</v>
      </c>
      <c r="L117" s="62">
        <f t="shared" si="6"/>
        <v>0</v>
      </c>
      <c r="M117" s="62">
        <f t="shared" si="7"/>
        <v>1</v>
      </c>
    </row>
    <row r="118">
      <c r="A118" s="68" t="s">
        <v>81</v>
      </c>
      <c r="B118" s="69">
        <v>44.0</v>
      </c>
      <c r="C118" s="69">
        <v>10.0</v>
      </c>
      <c r="D118" s="70"/>
      <c r="E118" s="58">
        <v>0.0</v>
      </c>
      <c r="F118" s="59" t="str">
        <f t="shared" si="1"/>
        <v>No</v>
      </c>
      <c r="G118" s="60">
        <f t="shared" si="2"/>
        <v>1</v>
      </c>
      <c r="H118" s="58">
        <v>0.0</v>
      </c>
      <c r="I118" s="61" t="str">
        <f t="shared" si="3"/>
        <v>No</v>
      </c>
      <c r="J118" s="62">
        <f t="shared" si="4"/>
        <v>0</v>
      </c>
      <c r="K118" s="62">
        <f t="shared" si="5"/>
        <v>1</v>
      </c>
      <c r="L118" s="62">
        <f t="shared" si="6"/>
        <v>0</v>
      </c>
      <c r="M118" s="62">
        <f t="shared" si="7"/>
        <v>0</v>
      </c>
    </row>
    <row r="119">
      <c r="A119" s="71" t="s">
        <v>81</v>
      </c>
      <c r="B119" s="72">
        <v>45.0</v>
      </c>
      <c r="C119" s="72">
        <v>10.0</v>
      </c>
      <c r="D119" s="73"/>
      <c r="E119" s="65">
        <v>0.0</v>
      </c>
      <c r="F119" s="59" t="str">
        <f t="shared" si="1"/>
        <v>No</v>
      </c>
      <c r="G119" s="60">
        <f t="shared" si="2"/>
        <v>1</v>
      </c>
      <c r="H119" s="65">
        <v>0.0</v>
      </c>
      <c r="I119" s="61" t="str">
        <f t="shared" si="3"/>
        <v>No</v>
      </c>
      <c r="J119" s="62">
        <f t="shared" si="4"/>
        <v>0</v>
      </c>
      <c r="K119" s="62">
        <f t="shared" si="5"/>
        <v>1</v>
      </c>
      <c r="L119" s="62">
        <f t="shared" si="6"/>
        <v>0</v>
      </c>
      <c r="M119" s="62">
        <f t="shared" si="7"/>
        <v>0</v>
      </c>
    </row>
    <row r="120">
      <c r="A120" s="68" t="s">
        <v>81</v>
      </c>
      <c r="B120" s="69">
        <v>46.0</v>
      </c>
      <c r="C120" s="69">
        <v>10.0</v>
      </c>
      <c r="D120" s="70"/>
      <c r="E120" s="58">
        <v>0.0</v>
      </c>
      <c r="F120" s="59" t="str">
        <f t="shared" si="1"/>
        <v>No</v>
      </c>
      <c r="G120" s="60">
        <f t="shared" si="2"/>
        <v>1</v>
      </c>
      <c r="H120" s="58">
        <v>0.0</v>
      </c>
      <c r="I120" s="61" t="str">
        <f t="shared" si="3"/>
        <v>No</v>
      </c>
      <c r="J120" s="62">
        <f t="shared" si="4"/>
        <v>0</v>
      </c>
      <c r="K120" s="62">
        <f t="shared" si="5"/>
        <v>1</v>
      </c>
      <c r="L120" s="62">
        <f t="shared" si="6"/>
        <v>0</v>
      </c>
      <c r="M120" s="62">
        <f t="shared" si="7"/>
        <v>0</v>
      </c>
    </row>
    <row r="121">
      <c r="A121" s="71" t="s">
        <v>81</v>
      </c>
      <c r="B121" s="72">
        <v>47.0</v>
      </c>
      <c r="C121" s="72">
        <v>9.0</v>
      </c>
      <c r="D121" s="73"/>
      <c r="E121" s="65">
        <v>1.0</v>
      </c>
      <c r="F121" s="59" t="str">
        <f t="shared" si="1"/>
        <v>No</v>
      </c>
      <c r="G121" s="60">
        <f t="shared" si="2"/>
        <v>0.9</v>
      </c>
      <c r="H121" s="65">
        <v>1.0</v>
      </c>
      <c r="I121" s="61" t="str">
        <f t="shared" si="3"/>
        <v>Sí</v>
      </c>
      <c r="J121" s="62">
        <f t="shared" si="4"/>
        <v>0</v>
      </c>
      <c r="K121" s="62">
        <f t="shared" si="5"/>
        <v>0</v>
      </c>
      <c r="L121" s="62">
        <f t="shared" si="6"/>
        <v>0</v>
      </c>
      <c r="M121" s="62">
        <f t="shared" si="7"/>
        <v>1</v>
      </c>
    </row>
    <row r="122">
      <c r="A122" s="68" t="s">
        <v>81</v>
      </c>
      <c r="B122" s="69">
        <v>48.0</v>
      </c>
      <c r="C122" s="69">
        <v>10.0</v>
      </c>
      <c r="D122" s="70"/>
      <c r="E122" s="58">
        <v>0.0</v>
      </c>
      <c r="F122" s="59" t="str">
        <f t="shared" si="1"/>
        <v>No</v>
      </c>
      <c r="G122" s="60">
        <f t="shared" si="2"/>
        <v>1</v>
      </c>
      <c r="H122" s="58">
        <v>0.0</v>
      </c>
      <c r="I122" s="61" t="str">
        <f t="shared" si="3"/>
        <v>No</v>
      </c>
      <c r="J122" s="62">
        <f t="shared" si="4"/>
        <v>0</v>
      </c>
      <c r="K122" s="62">
        <f t="shared" si="5"/>
        <v>1</v>
      </c>
      <c r="L122" s="62">
        <f t="shared" si="6"/>
        <v>0</v>
      </c>
      <c r="M122" s="62">
        <f t="shared" si="7"/>
        <v>0</v>
      </c>
    </row>
    <row r="123">
      <c r="A123" s="71" t="s">
        <v>81</v>
      </c>
      <c r="B123" s="72">
        <v>49.0</v>
      </c>
      <c r="C123" s="72">
        <v>9.0</v>
      </c>
      <c r="D123" s="73"/>
      <c r="E123" s="65">
        <v>1.0</v>
      </c>
      <c r="F123" s="59" t="str">
        <f t="shared" si="1"/>
        <v>No</v>
      </c>
      <c r="G123" s="60">
        <f t="shared" si="2"/>
        <v>0.9</v>
      </c>
      <c r="H123" s="65">
        <v>1.0</v>
      </c>
      <c r="I123" s="61" t="str">
        <f t="shared" si="3"/>
        <v>Sí</v>
      </c>
      <c r="J123" s="62">
        <f t="shared" si="4"/>
        <v>0</v>
      </c>
      <c r="K123" s="62">
        <f t="shared" si="5"/>
        <v>0</v>
      </c>
      <c r="L123" s="62">
        <f t="shared" si="6"/>
        <v>0</v>
      </c>
      <c r="M123" s="62">
        <f t="shared" si="7"/>
        <v>1</v>
      </c>
    </row>
    <row r="124">
      <c r="A124" s="68" t="s">
        <v>81</v>
      </c>
      <c r="B124" s="69">
        <v>50.0</v>
      </c>
      <c r="C124" s="69">
        <v>10.0</v>
      </c>
      <c r="D124" s="70"/>
      <c r="E124" s="58">
        <v>0.0</v>
      </c>
      <c r="F124" s="59" t="str">
        <f t="shared" si="1"/>
        <v>No</v>
      </c>
      <c r="G124" s="60">
        <f t="shared" si="2"/>
        <v>1</v>
      </c>
      <c r="H124" s="58">
        <v>1.0</v>
      </c>
      <c r="I124" s="61" t="str">
        <f t="shared" si="3"/>
        <v>Sí</v>
      </c>
      <c r="J124" s="62">
        <f t="shared" si="4"/>
        <v>0</v>
      </c>
      <c r="K124" s="62">
        <f t="shared" si="5"/>
        <v>0</v>
      </c>
      <c r="L124" s="62">
        <f t="shared" si="6"/>
        <v>0</v>
      </c>
      <c r="M124" s="62">
        <f t="shared" si="7"/>
        <v>1</v>
      </c>
    </row>
    <row r="125">
      <c r="A125" s="71" t="s">
        <v>81</v>
      </c>
      <c r="B125" s="72">
        <v>51.0</v>
      </c>
      <c r="C125" s="72">
        <v>0.0</v>
      </c>
      <c r="D125" s="73"/>
      <c r="E125" s="65">
        <v>10.0</v>
      </c>
      <c r="F125" s="59" t="str">
        <f t="shared" si="1"/>
        <v>Sí</v>
      </c>
      <c r="G125" s="60">
        <f t="shared" si="2"/>
        <v>1</v>
      </c>
      <c r="H125" s="65">
        <v>1.0</v>
      </c>
      <c r="I125" s="61" t="str">
        <f t="shared" si="3"/>
        <v>Sí</v>
      </c>
      <c r="J125" s="62">
        <f t="shared" si="4"/>
        <v>1</v>
      </c>
      <c r="K125" s="62">
        <f t="shared" si="5"/>
        <v>0</v>
      </c>
      <c r="L125" s="62">
        <f t="shared" si="6"/>
        <v>0</v>
      </c>
      <c r="M125" s="62">
        <f t="shared" si="7"/>
        <v>0</v>
      </c>
    </row>
    <row r="126">
      <c r="A126" s="68" t="s">
        <v>81</v>
      </c>
      <c r="B126" s="69">
        <v>52.0</v>
      </c>
      <c r="C126" s="69">
        <v>10.0</v>
      </c>
      <c r="D126" s="70"/>
      <c r="E126" s="58">
        <v>0.0</v>
      </c>
      <c r="F126" s="59" t="str">
        <f t="shared" si="1"/>
        <v>No</v>
      </c>
      <c r="G126" s="60">
        <f t="shared" si="2"/>
        <v>1</v>
      </c>
      <c r="H126" s="58">
        <v>1.0</v>
      </c>
      <c r="I126" s="61" t="str">
        <f t="shared" si="3"/>
        <v>Sí</v>
      </c>
      <c r="J126" s="62">
        <f t="shared" si="4"/>
        <v>0</v>
      </c>
      <c r="K126" s="62">
        <f t="shared" si="5"/>
        <v>0</v>
      </c>
      <c r="L126" s="62">
        <f t="shared" si="6"/>
        <v>0</v>
      </c>
      <c r="M126" s="62">
        <f t="shared" si="7"/>
        <v>1</v>
      </c>
    </row>
    <row r="127">
      <c r="A127" s="71" t="s">
        <v>81</v>
      </c>
      <c r="B127" s="72">
        <v>53.0</v>
      </c>
      <c r="C127" s="72">
        <v>10.0</v>
      </c>
      <c r="D127" s="73"/>
      <c r="E127" s="65">
        <v>0.0</v>
      </c>
      <c r="F127" s="59" t="str">
        <f t="shared" si="1"/>
        <v>No</v>
      </c>
      <c r="G127" s="60">
        <f t="shared" si="2"/>
        <v>1</v>
      </c>
      <c r="H127" s="65">
        <v>1.0</v>
      </c>
      <c r="I127" s="61" t="str">
        <f t="shared" si="3"/>
        <v>Sí</v>
      </c>
      <c r="J127" s="62">
        <f t="shared" si="4"/>
        <v>0</v>
      </c>
      <c r="K127" s="62">
        <f t="shared" si="5"/>
        <v>0</v>
      </c>
      <c r="L127" s="62">
        <f t="shared" si="6"/>
        <v>0</v>
      </c>
      <c r="M127" s="62">
        <f t="shared" si="7"/>
        <v>1</v>
      </c>
    </row>
    <row r="128">
      <c r="A128" s="68" t="s">
        <v>81</v>
      </c>
      <c r="B128" s="69">
        <v>54.0</v>
      </c>
      <c r="C128" s="69">
        <v>10.0</v>
      </c>
      <c r="D128" s="70"/>
      <c r="E128" s="58">
        <v>0.0</v>
      </c>
      <c r="F128" s="59" t="str">
        <f t="shared" si="1"/>
        <v>No</v>
      </c>
      <c r="G128" s="60">
        <f t="shared" si="2"/>
        <v>1</v>
      </c>
      <c r="H128" s="58">
        <v>1.0</v>
      </c>
      <c r="I128" s="61" t="str">
        <f t="shared" si="3"/>
        <v>Sí</v>
      </c>
      <c r="J128" s="62">
        <f t="shared" si="4"/>
        <v>0</v>
      </c>
      <c r="K128" s="62">
        <f t="shared" si="5"/>
        <v>0</v>
      </c>
      <c r="L128" s="62">
        <f t="shared" si="6"/>
        <v>0</v>
      </c>
      <c r="M128" s="62">
        <f t="shared" si="7"/>
        <v>1</v>
      </c>
    </row>
    <row r="129">
      <c r="A129" s="71" t="s">
        <v>81</v>
      </c>
      <c r="B129" s="72">
        <v>55.0</v>
      </c>
      <c r="C129" s="72">
        <v>10.0</v>
      </c>
      <c r="D129" s="73"/>
      <c r="E129" s="65">
        <v>0.0</v>
      </c>
      <c r="F129" s="59" t="str">
        <f t="shared" si="1"/>
        <v>No</v>
      </c>
      <c r="G129" s="60">
        <f t="shared" si="2"/>
        <v>1</v>
      </c>
      <c r="H129" s="65">
        <v>1.0</v>
      </c>
      <c r="I129" s="61" t="str">
        <f t="shared" si="3"/>
        <v>Sí</v>
      </c>
      <c r="J129" s="62">
        <f t="shared" si="4"/>
        <v>0</v>
      </c>
      <c r="K129" s="62">
        <f t="shared" si="5"/>
        <v>0</v>
      </c>
      <c r="L129" s="62">
        <f t="shared" si="6"/>
        <v>0</v>
      </c>
      <c r="M129" s="62">
        <f t="shared" si="7"/>
        <v>1</v>
      </c>
    </row>
    <row r="130">
      <c r="A130" s="68" t="s">
        <v>81</v>
      </c>
      <c r="B130" s="69">
        <v>56.0</v>
      </c>
      <c r="C130" s="69">
        <v>7.0</v>
      </c>
      <c r="D130" s="70"/>
      <c r="E130" s="58">
        <v>3.0</v>
      </c>
      <c r="F130" s="59" t="str">
        <f t="shared" si="1"/>
        <v>No</v>
      </c>
      <c r="G130" s="60">
        <f t="shared" si="2"/>
        <v>0.7</v>
      </c>
      <c r="H130" s="58">
        <v>0.0</v>
      </c>
      <c r="I130" s="61" t="str">
        <f t="shared" si="3"/>
        <v>No</v>
      </c>
      <c r="J130" s="62">
        <f t="shared" si="4"/>
        <v>0</v>
      </c>
      <c r="K130" s="62">
        <f t="shared" si="5"/>
        <v>1</v>
      </c>
      <c r="L130" s="62">
        <f t="shared" si="6"/>
        <v>0</v>
      </c>
      <c r="M130" s="62">
        <f t="shared" si="7"/>
        <v>0</v>
      </c>
    </row>
    <row r="131">
      <c r="A131" s="71" t="s">
        <v>81</v>
      </c>
      <c r="B131" s="72">
        <v>57.0</v>
      </c>
      <c r="C131" s="72">
        <v>9.0</v>
      </c>
      <c r="D131" s="73"/>
      <c r="E131" s="65">
        <v>1.0</v>
      </c>
      <c r="F131" s="59" t="str">
        <f t="shared" si="1"/>
        <v>No</v>
      </c>
      <c r="G131" s="60">
        <f t="shared" si="2"/>
        <v>0.9</v>
      </c>
      <c r="H131" s="65">
        <v>1.0</v>
      </c>
      <c r="I131" s="61" t="str">
        <f t="shared" si="3"/>
        <v>Sí</v>
      </c>
      <c r="J131" s="62">
        <f t="shared" si="4"/>
        <v>0</v>
      </c>
      <c r="K131" s="62">
        <f t="shared" si="5"/>
        <v>0</v>
      </c>
      <c r="L131" s="62">
        <f t="shared" si="6"/>
        <v>0</v>
      </c>
      <c r="M131" s="62">
        <f t="shared" si="7"/>
        <v>1</v>
      </c>
    </row>
    <row r="132">
      <c r="A132" s="68" t="s">
        <v>81</v>
      </c>
      <c r="B132" s="69">
        <v>58.0</v>
      </c>
      <c r="C132" s="69">
        <v>10.0</v>
      </c>
      <c r="D132" s="70"/>
      <c r="E132" s="58">
        <v>0.0</v>
      </c>
      <c r="F132" s="59" t="str">
        <f t="shared" si="1"/>
        <v>No</v>
      </c>
      <c r="G132" s="60">
        <f t="shared" si="2"/>
        <v>1</v>
      </c>
      <c r="H132" s="58">
        <v>0.0</v>
      </c>
      <c r="I132" s="61" t="str">
        <f t="shared" si="3"/>
        <v>No</v>
      </c>
      <c r="J132" s="62">
        <f t="shared" si="4"/>
        <v>0</v>
      </c>
      <c r="K132" s="62">
        <f t="shared" si="5"/>
        <v>1</v>
      </c>
      <c r="L132" s="62">
        <f t="shared" si="6"/>
        <v>0</v>
      </c>
      <c r="M132" s="62">
        <f t="shared" si="7"/>
        <v>0</v>
      </c>
    </row>
    <row r="133">
      <c r="A133" s="71" t="s">
        <v>81</v>
      </c>
      <c r="B133" s="72">
        <v>59.0</v>
      </c>
      <c r="C133" s="72">
        <v>10.0</v>
      </c>
      <c r="D133" s="73"/>
      <c r="E133" s="65">
        <v>0.0</v>
      </c>
      <c r="F133" s="59" t="str">
        <f t="shared" si="1"/>
        <v>No</v>
      </c>
      <c r="G133" s="60">
        <f t="shared" si="2"/>
        <v>1</v>
      </c>
      <c r="H133" s="65">
        <v>1.0</v>
      </c>
      <c r="I133" s="61" t="str">
        <f t="shared" si="3"/>
        <v>Sí</v>
      </c>
      <c r="J133" s="62">
        <f t="shared" si="4"/>
        <v>0</v>
      </c>
      <c r="K133" s="62">
        <f t="shared" si="5"/>
        <v>0</v>
      </c>
      <c r="L133" s="62">
        <f t="shared" si="6"/>
        <v>0</v>
      </c>
      <c r="M133" s="62">
        <f t="shared" si="7"/>
        <v>1</v>
      </c>
    </row>
    <row r="134">
      <c r="A134" s="68" t="s">
        <v>81</v>
      </c>
      <c r="B134" s="69">
        <v>60.0</v>
      </c>
      <c r="C134" s="69">
        <v>0.0</v>
      </c>
      <c r="D134" s="70"/>
      <c r="E134" s="58">
        <v>10.0</v>
      </c>
      <c r="F134" s="59" t="str">
        <f t="shared" si="1"/>
        <v>Sí</v>
      </c>
      <c r="G134" s="60">
        <f t="shared" si="2"/>
        <v>1</v>
      </c>
      <c r="H134" s="58">
        <v>1.0</v>
      </c>
      <c r="I134" s="61" t="str">
        <f t="shared" si="3"/>
        <v>Sí</v>
      </c>
      <c r="J134" s="62">
        <f t="shared" si="4"/>
        <v>1</v>
      </c>
      <c r="K134" s="62">
        <f t="shared" si="5"/>
        <v>0</v>
      </c>
      <c r="L134" s="62">
        <f t="shared" si="6"/>
        <v>0</v>
      </c>
      <c r="M134" s="62">
        <f t="shared" si="7"/>
        <v>0</v>
      </c>
    </row>
    <row r="135">
      <c r="A135" s="71" t="s">
        <v>81</v>
      </c>
      <c r="B135" s="72">
        <v>61.0</v>
      </c>
      <c r="C135" s="72">
        <v>10.0</v>
      </c>
      <c r="D135" s="73"/>
      <c r="E135" s="65">
        <v>0.0</v>
      </c>
      <c r="F135" s="59" t="str">
        <f t="shared" si="1"/>
        <v>No</v>
      </c>
      <c r="G135" s="60">
        <f t="shared" si="2"/>
        <v>1</v>
      </c>
      <c r="H135" s="65">
        <v>1.0</v>
      </c>
      <c r="I135" s="61" t="str">
        <f t="shared" si="3"/>
        <v>Sí</v>
      </c>
      <c r="J135" s="62">
        <f t="shared" si="4"/>
        <v>0</v>
      </c>
      <c r="K135" s="62">
        <f t="shared" si="5"/>
        <v>0</v>
      </c>
      <c r="L135" s="62">
        <f t="shared" si="6"/>
        <v>0</v>
      </c>
      <c r="M135" s="62">
        <f t="shared" si="7"/>
        <v>1</v>
      </c>
    </row>
    <row r="136">
      <c r="A136" s="68" t="s">
        <v>81</v>
      </c>
      <c r="B136" s="69">
        <v>62.0</v>
      </c>
      <c r="C136" s="69">
        <v>10.0</v>
      </c>
      <c r="D136" s="70"/>
      <c r="E136" s="58">
        <v>0.0</v>
      </c>
      <c r="F136" s="59" t="str">
        <f t="shared" si="1"/>
        <v>No</v>
      </c>
      <c r="G136" s="60">
        <f t="shared" si="2"/>
        <v>1</v>
      </c>
      <c r="H136" s="58">
        <v>1.0</v>
      </c>
      <c r="I136" s="61" t="str">
        <f t="shared" si="3"/>
        <v>Sí</v>
      </c>
      <c r="J136" s="62">
        <f t="shared" si="4"/>
        <v>0</v>
      </c>
      <c r="K136" s="62">
        <f t="shared" si="5"/>
        <v>0</v>
      </c>
      <c r="L136" s="62">
        <f t="shared" si="6"/>
        <v>0</v>
      </c>
      <c r="M136" s="62">
        <f t="shared" si="7"/>
        <v>1</v>
      </c>
    </row>
    <row r="137">
      <c r="A137" s="71" t="s">
        <v>81</v>
      </c>
      <c r="B137" s="72">
        <v>63.0</v>
      </c>
      <c r="C137" s="72">
        <v>10.0</v>
      </c>
      <c r="D137" s="73"/>
      <c r="E137" s="65">
        <v>0.0</v>
      </c>
      <c r="F137" s="59" t="str">
        <f t="shared" si="1"/>
        <v>No</v>
      </c>
      <c r="G137" s="60">
        <f t="shared" si="2"/>
        <v>1</v>
      </c>
      <c r="H137" s="65">
        <v>0.0</v>
      </c>
      <c r="I137" s="61" t="str">
        <f t="shared" si="3"/>
        <v>No</v>
      </c>
      <c r="J137" s="62">
        <f t="shared" si="4"/>
        <v>0</v>
      </c>
      <c r="K137" s="62">
        <f t="shared" si="5"/>
        <v>1</v>
      </c>
      <c r="L137" s="62">
        <f t="shared" si="6"/>
        <v>0</v>
      </c>
      <c r="M137" s="62">
        <f t="shared" si="7"/>
        <v>0</v>
      </c>
    </row>
    <row r="138">
      <c r="A138" s="68" t="s">
        <v>81</v>
      </c>
      <c r="B138" s="69">
        <v>64.0</v>
      </c>
      <c r="C138" s="69">
        <v>10.0</v>
      </c>
      <c r="D138" s="70"/>
      <c r="E138" s="58">
        <v>0.0</v>
      </c>
      <c r="F138" s="59" t="str">
        <f t="shared" si="1"/>
        <v>No</v>
      </c>
      <c r="G138" s="60">
        <f t="shared" si="2"/>
        <v>1</v>
      </c>
      <c r="H138" s="58">
        <v>0.0</v>
      </c>
      <c r="I138" s="61" t="str">
        <f t="shared" si="3"/>
        <v>No</v>
      </c>
      <c r="J138" s="62">
        <f t="shared" si="4"/>
        <v>0</v>
      </c>
      <c r="K138" s="62">
        <f t="shared" si="5"/>
        <v>1</v>
      </c>
      <c r="L138" s="62">
        <f t="shared" si="6"/>
        <v>0</v>
      </c>
      <c r="M138" s="62">
        <f t="shared" si="7"/>
        <v>0</v>
      </c>
    </row>
    <row r="139">
      <c r="A139" s="71" t="s">
        <v>81</v>
      </c>
      <c r="B139" s="72">
        <v>65.0</v>
      </c>
      <c r="C139" s="72">
        <v>10.0</v>
      </c>
      <c r="D139" s="73"/>
      <c r="E139" s="65">
        <v>0.0</v>
      </c>
      <c r="F139" s="59" t="str">
        <f t="shared" si="1"/>
        <v>No</v>
      </c>
      <c r="G139" s="60">
        <f t="shared" si="2"/>
        <v>1</v>
      </c>
      <c r="H139" s="65">
        <v>0.0</v>
      </c>
      <c r="I139" s="61" t="str">
        <f t="shared" si="3"/>
        <v>No</v>
      </c>
      <c r="J139" s="62">
        <f t="shared" si="4"/>
        <v>0</v>
      </c>
      <c r="K139" s="62">
        <f t="shared" si="5"/>
        <v>1</v>
      </c>
      <c r="L139" s="62">
        <f t="shared" si="6"/>
        <v>0</v>
      </c>
      <c r="M139" s="62">
        <f t="shared" si="7"/>
        <v>0</v>
      </c>
    </row>
    <row r="140">
      <c r="A140" s="68" t="s">
        <v>81</v>
      </c>
      <c r="B140" s="69">
        <v>66.0</v>
      </c>
      <c r="C140" s="69">
        <v>10.0</v>
      </c>
      <c r="D140" s="70"/>
      <c r="E140" s="58">
        <v>0.0</v>
      </c>
      <c r="F140" s="59" t="str">
        <f t="shared" si="1"/>
        <v>No</v>
      </c>
      <c r="G140" s="60">
        <f t="shared" si="2"/>
        <v>1</v>
      </c>
      <c r="H140" s="58">
        <v>0.0</v>
      </c>
      <c r="I140" s="61" t="str">
        <f t="shared" si="3"/>
        <v>No</v>
      </c>
      <c r="J140" s="62">
        <f t="shared" si="4"/>
        <v>0</v>
      </c>
      <c r="K140" s="62">
        <f t="shared" si="5"/>
        <v>1</v>
      </c>
      <c r="L140" s="62">
        <f t="shared" si="6"/>
        <v>0</v>
      </c>
      <c r="M140" s="62">
        <f t="shared" si="7"/>
        <v>0</v>
      </c>
    </row>
    <row r="141">
      <c r="A141" s="71" t="s">
        <v>81</v>
      </c>
      <c r="B141" s="72">
        <v>67.0</v>
      </c>
      <c r="C141" s="72">
        <v>10.0</v>
      </c>
      <c r="D141" s="73"/>
      <c r="E141" s="65">
        <v>0.0</v>
      </c>
      <c r="F141" s="59" t="str">
        <f t="shared" si="1"/>
        <v>No</v>
      </c>
      <c r="G141" s="60">
        <f t="shared" si="2"/>
        <v>1</v>
      </c>
      <c r="H141" s="65">
        <v>0.0</v>
      </c>
      <c r="I141" s="61" t="str">
        <f t="shared" si="3"/>
        <v>No</v>
      </c>
      <c r="J141" s="62">
        <f t="shared" si="4"/>
        <v>0</v>
      </c>
      <c r="K141" s="62">
        <f t="shared" si="5"/>
        <v>1</v>
      </c>
      <c r="L141" s="62">
        <f t="shared" si="6"/>
        <v>0</v>
      </c>
      <c r="M141" s="62">
        <f t="shared" si="7"/>
        <v>0</v>
      </c>
    </row>
    <row r="142">
      <c r="A142" s="68" t="s">
        <v>81</v>
      </c>
      <c r="B142" s="69">
        <v>68.0</v>
      </c>
      <c r="C142" s="69">
        <v>10.0</v>
      </c>
      <c r="D142" s="70"/>
      <c r="E142" s="58">
        <v>0.0</v>
      </c>
      <c r="F142" s="59" t="str">
        <f t="shared" si="1"/>
        <v>No</v>
      </c>
      <c r="G142" s="60">
        <f t="shared" si="2"/>
        <v>1</v>
      </c>
      <c r="H142" s="58">
        <v>0.0</v>
      </c>
      <c r="I142" s="61" t="str">
        <f t="shared" si="3"/>
        <v>No</v>
      </c>
      <c r="J142" s="62">
        <f t="shared" si="4"/>
        <v>0</v>
      </c>
      <c r="K142" s="62">
        <f t="shared" si="5"/>
        <v>1</v>
      </c>
      <c r="L142" s="62">
        <f t="shared" si="6"/>
        <v>0</v>
      </c>
      <c r="M142" s="62">
        <f t="shared" si="7"/>
        <v>0</v>
      </c>
    </row>
    <row r="143">
      <c r="A143" s="71" t="s">
        <v>81</v>
      </c>
      <c r="B143" s="72">
        <v>69.0</v>
      </c>
      <c r="C143" s="72">
        <v>10.0</v>
      </c>
      <c r="D143" s="73"/>
      <c r="E143" s="65">
        <v>0.0</v>
      </c>
      <c r="F143" s="59" t="str">
        <f t="shared" si="1"/>
        <v>No</v>
      </c>
      <c r="G143" s="60">
        <f t="shared" si="2"/>
        <v>1</v>
      </c>
      <c r="H143" s="65">
        <v>0.0</v>
      </c>
      <c r="I143" s="61" t="str">
        <f t="shared" si="3"/>
        <v>No</v>
      </c>
      <c r="J143" s="62">
        <f t="shared" si="4"/>
        <v>0</v>
      </c>
      <c r="K143" s="62">
        <f t="shared" si="5"/>
        <v>1</v>
      </c>
      <c r="L143" s="62">
        <f t="shared" si="6"/>
        <v>0</v>
      </c>
      <c r="M143" s="62">
        <f t="shared" si="7"/>
        <v>0</v>
      </c>
    </row>
    <row r="144">
      <c r="A144" s="68" t="s">
        <v>81</v>
      </c>
      <c r="B144" s="69">
        <v>70.0</v>
      </c>
      <c r="C144" s="69">
        <v>10.0</v>
      </c>
      <c r="D144" s="70"/>
      <c r="E144" s="58">
        <v>0.0</v>
      </c>
      <c r="F144" s="59" t="str">
        <f t="shared" si="1"/>
        <v>No</v>
      </c>
      <c r="G144" s="60">
        <f t="shared" si="2"/>
        <v>1</v>
      </c>
      <c r="H144" s="58">
        <v>0.0</v>
      </c>
      <c r="I144" s="61" t="str">
        <f t="shared" si="3"/>
        <v>No</v>
      </c>
      <c r="J144" s="62">
        <f t="shared" si="4"/>
        <v>0</v>
      </c>
      <c r="K144" s="62">
        <f t="shared" si="5"/>
        <v>1</v>
      </c>
      <c r="L144" s="62">
        <f t="shared" si="6"/>
        <v>0</v>
      </c>
      <c r="M144" s="62">
        <f t="shared" si="7"/>
        <v>0</v>
      </c>
    </row>
    <row r="145">
      <c r="A145" s="71" t="s">
        <v>81</v>
      </c>
      <c r="B145" s="72">
        <v>71.0</v>
      </c>
      <c r="C145" s="72">
        <v>10.0</v>
      </c>
      <c r="D145" s="73"/>
      <c r="E145" s="65">
        <v>0.0</v>
      </c>
      <c r="F145" s="59" t="str">
        <f t="shared" si="1"/>
        <v>No</v>
      </c>
      <c r="G145" s="60">
        <f t="shared" si="2"/>
        <v>1</v>
      </c>
      <c r="H145" s="65">
        <v>0.0</v>
      </c>
      <c r="I145" s="61" t="str">
        <f t="shared" si="3"/>
        <v>No</v>
      </c>
      <c r="J145" s="62">
        <f t="shared" si="4"/>
        <v>0</v>
      </c>
      <c r="K145" s="62">
        <f t="shared" si="5"/>
        <v>1</v>
      </c>
      <c r="L145" s="62">
        <f t="shared" si="6"/>
        <v>0</v>
      </c>
      <c r="M145" s="62">
        <f t="shared" si="7"/>
        <v>0</v>
      </c>
    </row>
    <row r="146">
      <c r="A146" s="68" t="s">
        <v>81</v>
      </c>
      <c r="B146" s="69">
        <v>72.0</v>
      </c>
      <c r="C146" s="69">
        <v>10.0</v>
      </c>
      <c r="D146" s="70"/>
      <c r="E146" s="58">
        <v>0.0</v>
      </c>
      <c r="F146" s="59" t="str">
        <f t="shared" si="1"/>
        <v>No</v>
      </c>
      <c r="G146" s="60">
        <f t="shared" si="2"/>
        <v>1</v>
      </c>
      <c r="H146" s="58">
        <v>0.0</v>
      </c>
      <c r="I146" s="61" t="str">
        <f t="shared" si="3"/>
        <v>No</v>
      </c>
      <c r="J146" s="62">
        <f t="shared" si="4"/>
        <v>0</v>
      </c>
      <c r="K146" s="62">
        <f t="shared" si="5"/>
        <v>1</v>
      </c>
      <c r="L146" s="62">
        <f t="shared" si="6"/>
        <v>0</v>
      </c>
      <c r="M146" s="62">
        <f t="shared" si="7"/>
        <v>0</v>
      </c>
    </row>
    <row r="147">
      <c r="A147" s="71" t="s">
        <v>81</v>
      </c>
      <c r="B147" s="72">
        <v>73.0</v>
      </c>
      <c r="C147" s="72">
        <v>10.0</v>
      </c>
      <c r="D147" s="73"/>
      <c r="E147" s="65">
        <v>0.0</v>
      </c>
      <c r="F147" s="59" t="str">
        <f t="shared" si="1"/>
        <v>No</v>
      </c>
      <c r="G147" s="60">
        <f t="shared" si="2"/>
        <v>1</v>
      </c>
      <c r="H147" s="65">
        <v>0.0</v>
      </c>
      <c r="I147" s="61" t="str">
        <f t="shared" si="3"/>
        <v>No</v>
      </c>
      <c r="J147" s="62">
        <f t="shared" si="4"/>
        <v>0</v>
      </c>
      <c r="K147" s="62">
        <f t="shared" si="5"/>
        <v>1</v>
      </c>
      <c r="L147" s="62">
        <f t="shared" si="6"/>
        <v>0</v>
      </c>
      <c r="M147" s="62">
        <f t="shared" si="7"/>
        <v>0</v>
      </c>
    </row>
    <row r="148">
      <c r="A148" s="68" t="s">
        <v>81</v>
      </c>
      <c r="B148" s="69">
        <v>74.0</v>
      </c>
      <c r="C148" s="69">
        <v>10.0</v>
      </c>
      <c r="D148" s="70"/>
      <c r="E148" s="58">
        <v>0.0</v>
      </c>
      <c r="F148" s="59" t="str">
        <f t="shared" si="1"/>
        <v>No</v>
      </c>
      <c r="G148" s="60">
        <f t="shared" si="2"/>
        <v>1</v>
      </c>
      <c r="H148" s="58">
        <v>0.0</v>
      </c>
      <c r="I148" s="61" t="str">
        <f t="shared" si="3"/>
        <v>No</v>
      </c>
      <c r="J148" s="62">
        <f t="shared" si="4"/>
        <v>0</v>
      </c>
      <c r="K148" s="62">
        <f t="shared" si="5"/>
        <v>1</v>
      </c>
      <c r="L148" s="62">
        <f t="shared" si="6"/>
        <v>0</v>
      </c>
      <c r="M148" s="62">
        <f t="shared" si="7"/>
        <v>0</v>
      </c>
    </row>
    <row r="149">
      <c r="A149" s="71" t="s">
        <v>81</v>
      </c>
      <c r="B149" s="72">
        <v>75.0</v>
      </c>
      <c r="C149" s="72">
        <v>10.0</v>
      </c>
      <c r="D149" s="73"/>
      <c r="E149" s="65">
        <v>0.0</v>
      </c>
      <c r="F149" s="59" t="str">
        <f t="shared" si="1"/>
        <v>No</v>
      </c>
      <c r="G149" s="60">
        <f t="shared" si="2"/>
        <v>1</v>
      </c>
      <c r="H149" s="65">
        <v>0.0</v>
      </c>
      <c r="I149" s="61" t="str">
        <f t="shared" si="3"/>
        <v>No</v>
      </c>
      <c r="J149" s="62">
        <f t="shared" si="4"/>
        <v>0</v>
      </c>
      <c r="K149" s="62">
        <f t="shared" si="5"/>
        <v>1</v>
      </c>
      <c r="L149" s="62">
        <f t="shared" si="6"/>
        <v>0</v>
      </c>
      <c r="M149" s="62">
        <f t="shared" si="7"/>
        <v>0</v>
      </c>
    </row>
    <row r="150">
      <c r="A150" s="68" t="s">
        <v>81</v>
      </c>
      <c r="B150" s="69">
        <v>76.0</v>
      </c>
      <c r="C150" s="69">
        <v>10.0</v>
      </c>
      <c r="D150" s="70"/>
      <c r="E150" s="58">
        <v>0.0</v>
      </c>
      <c r="F150" s="59" t="str">
        <f t="shared" si="1"/>
        <v>No</v>
      </c>
      <c r="G150" s="60">
        <f t="shared" si="2"/>
        <v>1</v>
      </c>
      <c r="H150" s="58">
        <v>0.0</v>
      </c>
      <c r="I150" s="61" t="str">
        <f t="shared" si="3"/>
        <v>No</v>
      </c>
      <c r="J150" s="62">
        <f t="shared" si="4"/>
        <v>0</v>
      </c>
      <c r="K150" s="62">
        <f t="shared" si="5"/>
        <v>1</v>
      </c>
      <c r="L150" s="62">
        <f t="shared" si="6"/>
        <v>0</v>
      </c>
      <c r="M150" s="62">
        <f t="shared" si="7"/>
        <v>0</v>
      </c>
    </row>
    <row r="151">
      <c r="A151" s="71" t="s">
        <v>157</v>
      </c>
      <c r="B151" s="72">
        <v>0.0</v>
      </c>
      <c r="C151" s="72">
        <v>10.0</v>
      </c>
      <c r="D151" s="73"/>
      <c r="E151" s="65">
        <v>0.0</v>
      </c>
      <c r="F151" s="59" t="str">
        <f t="shared" si="1"/>
        <v>No</v>
      </c>
      <c r="G151" s="60">
        <f t="shared" si="2"/>
        <v>1</v>
      </c>
      <c r="H151" s="65">
        <v>0.0</v>
      </c>
      <c r="I151" s="61" t="str">
        <f t="shared" si="3"/>
        <v>No</v>
      </c>
      <c r="J151" s="62">
        <f t="shared" si="4"/>
        <v>0</v>
      </c>
      <c r="K151" s="62">
        <f t="shared" si="5"/>
        <v>1</v>
      </c>
      <c r="L151" s="62">
        <f t="shared" si="6"/>
        <v>0</v>
      </c>
      <c r="M151" s="62">
        <f t="shared" si="7"/>
        <v>0</v>
      </c>
    </row>
    <row r="152">
      <c r="A152" s="68" t="s">
        <v>157</v>
      </c>
      <c r="B152" s="69">
        <v>1.0</v>
      </c>
      <c r="C152" s="69">
        <v>10.0</v>
      </c>
      <c r="D152" s="70"/>
      <c r="E152" s="58">
        <v>0.0</v>
      </c>
      <c r="F152" s="59" t="str">
        <f t="shared" si="1"/>
        <v>No</v>
      </c>
      <c r="G152" s="60">
        <f t="shared" si="2"/>
        <v>1</v>
      </c>
      <c r="H152" s="58">
        <v>0.0</v>
      </c>
      <c r="I152" s="61" t="str">
        <f t="shared" si="3"/>
        <v>No</v>
      </c>
      <c r="J152" s="62">
        <f t="shared" si="4"/>
        <v>0</v>
      </c>
      <c r="K152" s="62">
        <f t="shared" si="5"/>
        <v>1</v>
      </c>
      <c r="L152" s="62">
        <f t="shared" si="6"/>
        <v>0</v>
      </c>
      <c r="M152" s="62">
        <f t="shared" si="7"/>
        <v>0</v>
      </c>
    </row>
    <row r="153">
      <c r="A153" s="71" t="s">
        <v>157</v>
      </c>
      <c r="B153" s="72">
        <v>2.0</v>
      </c>
      <c r="C153" s="72">
        <v>0.0</v>
      </c>
      <c r="D153" s="73"/>
      <c r="E153" s="65">
        <v>10.0</v>
      </c>
      <c r="F153" s="59" t="str">
        <f t="shared" si="1"/>
        <v>Sí</v>
      </c>
      <c r="G153" s="60">
        <f t="shared" si="2"/>
        <v>1</v>
      </c>
      <c r="H153" s="65">
        <v>1.0</v>
      </c>
      <c r="I153" s="61" t="str">
        <f t="shared" si="3"/>
        <v>Sí</v>
      </c>
      <c r="J153" s="62">
        <f t="shared" si="4"/>
        <v>1</v>
      </c>
      <c r="K153" s="62">
        <f t="shared" si="5"/>
        <v>0</v>
      </c>
      <c r="L153" s="62">
        <f t="shared" si="6"/>
        <v>0</v>
      </c>
      <c r="M153" s="62">
        <f t="shared" si="7"/>
        <v>0</v>
      </c>
    </row>
    <row r="154">
      <c r="A154" s="68" t="s">
        <v>157</v>
      </c>
      <c r="B154" s="69">
        <v>3.0</v>
      </c>
      <c r="C154" s="69">
        <v>10.0</v>
      </c>
      <c r="D154" s="70"/>
      <c r="E154" s="58">
        <v>0.0</v>
      </c>
      <c r="F154" s="59" t="str">
        <f t="shared" si="1"/>
        <v>No</v>
      </c>
      <c r="G154" s="60">
        <f t="shared" si="2"/>
        <v>1</v>
      </c>
      <c r="H154" s="58">
        <v>1.0</v>
      </c>
      <c r="I154" s="61" t="str">
        <f t="shared" si="3"/>
        <v>Sí</v>
      </c>
      <c r="J154" s="62">
        <f t="shared" si="4"/>
        <v>0</v>
      </c>
      <c r="K154" s="62">
        <f t="shared" si="5"/>
        <v>0</v>
      </c>
      <c r="L154" s="62">
        <f t="shared" si="6"/>
        <v>0</v>
      </c>
      <c r="M154" s="62">
        <f t="shared" si="7"/>
        <v>1</v>
      </c>
    </row>
    <row r="155">
      <c r="A155" s="71" t="s">
        <v>157</v>
      </c>
      <c r="B155" s="72">
        <v>4.0</v>
      </c>
      <c r="C155" s="72">
        <v>9.0</v>
      </c>
      <c r="D155" s="73"/>
      <c r="E155" s="65">
        <v>1.0</v>
      </c>
      <c r="F155" s="59" t="str">
        <f t="shared" si="1"/>
        <v>No</v>
      </c>
      <c r="G155" s="60">
        <f t="shared" si="2"/>
        <v>0.9</v>
      </c>
      <c r="H155" s="65">
        <v>1.0</v>
      </c>
      <c r="I155" s="61" t="str">
        <f t="shared" si="3"/>
        <v>Sí</v>
      </c>
      <c r="J155" s="62">
        <f t="shared" si="4"/>
        <v>0</v>
      </c>
      <c r="K155" s="62">
        <f t="shared" si="5"/>
        <v>0</v>
      </c>
      <c r="L155" s="62">
        <f t="shared" si="6"/>
        <v>0</v>
      </c>
      <c r="M155" s="62">
        <f t="shared" si="7"/>
        <v>1</v>
      </c>
    </row>
    <row r="156">
      <c r="A156" s="68" t="s">
        <v>157</v>
      </c>
      <c r="B156" s="69">
        <v>5.0</v>
      </c>
      <c r="C156" s="69">
        <v>1.0</v>
      </c>
      <c r="D156" s="70"/>
      <c r="E156" s="58">
        <v>9.0</v>
      </c>
      <c r="F156" s="59" t="str">
        <f t="shared" si="1"/>
        <v>Sí</v>
      </c>
      <c r="G156" s="60">
        <f t="shared" si="2"/>
        <v>0.9</v>
      </c>
      <c r="H156" s="58">
        <v>1.0</v>
      </c>
      <c r="I156" s="61" t="str">
        <f t="shared" si="3"/>
        <v>Sí</v>
      </c>
      <c r="J156" s="62">
        <f t="shared" si="4"/>
        <v>1</v>
      </c>
      <c r="K156" s="62">
        <f t="shared" si="5"/>
        <v>0</v>
      </c>
      <c r="L156" s="62">
        <f t="shared" si="6"/>
        <v>0</v>
      </c>
      <c r="M156" s="62">
        <f t="shared" si="7"/>
        <v>0</v>
      </c>
    </row>
    <row r="157">
      <c r="A157" s="71" t="s">
        <v>157</v>
      </c>
      <c r="B157" s="72">
        <v>6.0</v>
      </c>
      <c r="C157" s="72">
        <v>10.0</v>
      </c>
      <c r="D157" s="73"/>
      <c r="E157" s="65">
        <v>0.0</v>
      </c>
      <c r="F157" s="59" t="str">
        <f t="shared" si="1"/>
        <v>No</v>
      </c>
      <c r="G157" s="60">
        <f t="shared" si="2"/>
        <v>1</v>
      </c>
      <c r="H157" s="65">
        <v>0.0</v>
      </c>
      <c r="I157" s="61" t="str">
        <f t="shared" si="3"/>
        <v>No</v>
      </c>
      <c r="J157" s="62">
        <f t="shared" si="4"/>
        <v>0</v>
      </c>
      <c r="K157" s="62">
        <f t="shared" si="5"/>
        <v>1</v>
      </c>
      <c r="L157" s="62">
        <f t="shared" si="6"/>
        <v>0</v>
      </c>
      <c r="M157" s="62">
        <f t="shared" si="7"/>
        <v>0</v>
      </c>
    </row>
    <row r="158">
      <c r="A158" s="68" t="s">
        <v>157</v>
      </c>
      <c r="B158" s="69">
        <v>7.0</v>
      </c>
      <c r="C158" s="69">
        <v>10.0</v>
      </c>
      <c r="D158" s="70"/>
      <c r="E158" s="58">
        <v>0.0</v>
      </c>
      <c r="F158" s="59" t="str">
        <f t="shared" si="1"/>
        <v>No</v>
      </c>
      <c r="G158" s="60">
        <f t="shared" si="2"/>
        <v>1</v>
      </c>
      <c r="H158" s="58">
        <v>0.0</v>
      </c>
      <c r="I158" s="61" t="str">
        <f t="shared" si="3"/>
        <v>No</v>
      </c>
      <c r="J158" s="62">
        <f t="shared" si="4"/>
        <v>0</v>
      </c>
      <c r="K158" s="62">
        <f t="shared" si="5"/>
        <v>1</v>
      </c>
      <c r="L158" s="62">
        <f t="shared" si="6"/>
        <v>0</v>
      </c>
      <c r="M158" s="62">
        <f t="shared" si="7"/>
        <v>0</v>
      </c>
    </row>
    <row r="159">
      <c r="A159" s="71" t="s">
        <v>157</v>
      </c>
      <c r="B159" s="72">
        <v>8.0</v>
      </c>
      <c r="C159" s="72">
        <v>2.0</v>
      </c>
      <c r="D159" s="73"/>
      <c r="E159" s="65">
        <v>8.0</v>
      </c>
      <c r="F159" s="59" t="str">
        <f t="shared" si="1"/>
        <v>Sí</v>
      </c>
      <c r="G159" s="60">
        <f t="shared" si="2"/>
        <v>0.8</v>
      </c>
      <c r="H159" s="65">
        <v>1.0</v>
      </c>
      <c r="I159" s="61" t="str">
        <f t="shared" si="3"/>
        <v>Sí</v>
      </c>
      <c r="J159" s="62">
        <f t="shared" si="4"/>
        <v>1</v>
      </c>
      <c r="K159" s="62">
        <f t="shared" si="5"/>
        <v>0</v>
      </c>
      <c r="L159" s="62">
        <f t="shared" si="6"/>
        <v>0</v>
      </c>
      <c r="M159" s="62">
        <f t="shared" si="7"/>
        <v>0</v>
      </c>
    </row>
    <row r="160">
      <c r="A160" s="68" t="s">
        <v>157</v>
      </c>
      <c r="B160" s="69">
        <v>9.0</v>
      </c>
      <c r="C160" s="69">
        <v>10.0</v>
      </c>
      <c r="D160" s="70"/>
      <c r="E160" s="58">
        <v>0.0</v>
      </c>
      <c r="F160" s="59" t="str">
        <f t="shared" si="1"/>
        <v>No</v>
      </c>
      <c r="G160" s="60">
        <f t="shared" si="2"/>
        <v>1</v>
      </c>
      <c r="H160" s="58">
        <v>0.0</v>
      </c>
      <c r="I160" s="61" t="str">
        <f t="shared" si="3"/>
        <v>No</v>
      </c>
      <c r="J160" s="62">
        <f t="shared" si="4"/>
        <v>0</v>
      </c>
      <c r="K160" s="62">
        <f t="shared" si="5"/>
        <v>1</v>
      </c>
      <c r="L160" s="62">
        <f t="shared" si="6"/>
        <v>0</v>
      </c>
      <c r="M160" s="62">
        <f t="shared" si="7"/>
        <v>0</v>
      </c>
    </row>
    <row r="161">
      <c r="A161" s="71" t="s">
        <v>157</v>
      </c>
      <c r="B161" s="72">
        <v>10.0</v>
      </c>
      <c r="C161" s="72">
        <v>0.0</v>
      </c>
      <c r="D161" s="73"/>
      <c r="E161" s="65">
        <v>10.0</v>
      </c>
      <c r="F161" s="59" t="str">
        <f t="shared" si="1"/>
        <v>Sí</v>
      </c>
      <c r="G161" s="60">
        <f t="shared" si="2"/>
        <v>1</v>
      </c>
      <c r="H161" s="65">
        <v>1.0</v>
      </c>
      <c r="I161" s="61" t="str">
        <f t="shared" si="3"/>
        <v>Sí</v>
      </c>
      <c r="J161" s="62">
        <f t="shared" si="4"/>
        <v>1</v>
      </c>
      <c r="K161" s="62">
        <f t="shared" si="5"/>
        <v>0</v>
      </c>
      <c r="L161" s="62">
        <f t="shared" si="6"/>
        <v>0</v>
      </c>
      <c r="M161" s="62">
        <f t="shared" si="7"/>
        <v>0</v>
      </c>
    </row>
    <row r="162">
      <c r="A162" s="68" t="s">
        <v>157</v>
      </c>
      <c r="B162" s="69">
        <v>11.0</v>
      </c>
      <c r="C162" s="69">
        <v>3.0</v>
      </c>
      <c r="D162" s="70"/>
      <c r="E162" s="58">
        <v>7.0</v>
      </c>
      <c r="F162" s="59" t="str">
        <f t="shared" si="1"/>
        <v>Sí</v>
      </c>
      <c r="G162" s="60">
        <f t="shared" si="2"/>
        <v>0.7</v>
      </c>
      <c r="H162" s="58">
        <v>1.0</v>
      </c>
      <c r="I162" s="61" t="str">
        <f t="shared" si="3"/>
        <v>Sí</v>
      </c>
      <c r="J162" s="62">
        <f t="shared" si="4"/>
        <v>1</v>
      </c>
      <c r="K162" s="62">
        <f t="shared" si="5"/>
        <v>0</v>
      </c>
      <c r="L162" s="62">
        <f t="shared" si="6"/>
        <v>0</v>
      </c>
      <c r="M162" s="62">
        <f t="shared" si="7"/>
        <v>0</v>
      </c>
    </row>
    <row r="163">
      <c r="A163" s="71" t="s">
        <v>157</v>
      </c>
      <c r="B163" s="72">
        <v>12.0</v>
      </c>
      <c r="C163" s="72">
        <v>5.0</v>
      </c>
      <c r="D163" s="73"/>
      <c r="E163" s="65">
        <v>5.0</v>
      </c>
      <c r="F163" s="59" t="str">
        <f t="shared" si="1"/>
        <v>Sí</v>
      </c>
      <c r="G163" s="60">
        <f t="shared" si="2"/>
        <v>0.5</v>
      </c>
      <c r="H163" s="65">
        <v>0.0</v>
      </c>
      <c r="I163" s="61" t="str">
        <f t="shared" si="3"/>
        <v>No</v>
      </c>
      <c r="J163" s="62">
        <f t="shared" si="4"/>
        <v>0</v>
      </c>
      <c r="K163" s="62">
        <f t="shared" si="5"/>
        <v>0</v>
      </c>
      <c r="L163" s="62">
        <f t="shared" si="6"/>
        <v>1</v>
      </c>
      <c r="M163" s="62">
        <f t="shared" si="7"/>
        <v>0</v>
      </c>
    </row>
    <row r="164">
      <c r="A164" s="68" t="s">
        <v>157</v>
      </c>
      <c r="B164" s="69">
        <v>13.0</v>
      </c>
      <c r="C164" s="69">
        <v>0.0</v>
      </c>
      <c r="D164" s="70"/>
      <c r="E164" s="58">
        <v>10.0</v>
      </c>
      <c r="F164" s="59" t="str">
        <f t="shared" si="1"/>
        <v>Sí</v>
      </c>
      <c r="G164" s="60">
        <f t="shared" si="2"/>
        <v>1</v>
      </c>
      <c r="H164" s="58">
        <v>1.0</v>
      </c>
      <c r="I164" s="61" t="str">
        <f t="shared" si="3"/>
        <v>Sí</v>
      </c>
      <c r="J164" s="62">
        <f t="shared" si="4"/>
        <v>1</v>
      </c>
      <c r="K164" s="62">
        <f t="shared" si="5"/>
        <v>0</v>
      </c>
      <c r="L164" s="62">
        <f t="shared" si="6"/>
        <v>0</v>
      </c>
      <c r="M164" s="62">
        <f t="shared" si="7"/>
        <v>0</v>
      </c>
    </row>
    <row r="165">
      <c r="A165" s="71" t="s">
        <v>157</v>
      </c>
      <c r="B165" s="72">
        <v>14.0</v>
      </c>
      <c r="C165" s="72">
        <v>3.0</v>
      </c>
      <c r="D165" s="73"/>
      <c r="E165" s="65">
        <v>7.0</v>
      </c>
      <c r="F165" s="59" t="str">
        <f t="shared" si="1"/>
        <v>Sí</v>
      </c>
      <c r="G165" s="60">
        <f t="shared" si="2"/>
        <v>0.7</v>
      </c>
      <c r="H165" s="65">
        <v>1.0</v>
      </c>
      <c r="I165" s="61" t="str">
        <f t="shared" si="3"/>
        <v>Sí</v>
      </c>
      <c r="J165" s="62">
        <f t="shared" si="4"/>
        <v>1</v>
      </c>
      <c r="K165" s="62">
        <f t="shared" si="5"/>
        <v>0</v>
      </c>
      <c r="L165" s="62">
        <f t="shared" si="6"/>
        <v>0</v>
      </c>
      <c r="M165" s="62">
        <f t="shared" si="7"/>
        <v>0</v>
      </c>
    </row>
    <row r="166">
      <c r="A166" s="68" t="s">
        <v>157</v>
      </c>
      <c r="B166" s="69">
        <v>15.0</v>
      </c>
      <c r="C166" s="69">
        <v>10.0</v>
      </c>
      <c r="D166" s="70"/>
      <c r="E166" s="58">
        <v>0.0</v>
      </c>
      <c r="F166" s="59" t="str">
        <f t="shared" si="1"/>
        <v>No</v>
      </c>
      <c r="G166" s="60">
        <f t="shared" si="2"/>
        <v>1</v>
      </c>
      <c r="H166" s="58">
        <v>1.0</v>
      </c>
      <c r="I166" s="61" t="str">
        <f t="shared" si="3"/>
        <v>Sí</v>
      </c>
      <c r="J166" s="62">
        <f t="shared" si="4"/>
        <v>0</v>
      </c>
      <c r="K166" s="62">
        <f t="shared" si="5"/>
        <v>0</v>
      </c>
      <c r="L166" s="62">
        <f t="shared" si="6"/>
        <v>0</v>
      </c>
      <c r="M166" s="62">
        <f t="shared" si="7"/>
        <v>1</v>
      </c>
    </row>
    <row r="167">
      <c r="A167" s="71" t="s">
        <v>157</v>
      </c>
      <c r="B167" s="72">
        <v>16.0</v>
      </c>
      <c r="C167" s="72">
        <v>10.0</v>
      </c>
      <c r="D167" s="73"/>
      <c r="E167" s="65">
        <v>0.0</v>
      </c>
      <c r="F167" s="59" t="str">
        <f t="shared" si="1"/>
        <v>No</v>
      </c>
      <c r="G167" s="60">
        <f t="shared" si="2"/>
        <v>1</v>
      </c>
      <c r="H167" s="65">
        <v>1.0</v>
      </c>
      <c r="I167" s="61" t="str">
        <f t="shared" si="3"/>
        <v>Sí</v>
      </c>
      <c r="J167" s="62">
        <f t="shared" si="4"/>
        <v>0</v>
      </c>
      <c r="K167" s="62">
        <f t="shared" si="5"/>
        <v>0</v>
      </c>
      <c r="L167" s="62">
        <f t="shared" si="6"/>
        <v>0</v>
      </c>
      <c r="M167" s="62">
        <f t="shared" si="7"/>
        <v>1</v>
      </c>
    </row>
    <row r="168">
      <c r="A168" s="68" t="s">
        <v>157</v>
      </c>
      <c r="B168" s="69">
        <v>17.0</v>
      </c>
      <c r="C168" s="69">
        <v>10.0</v>
      </c>
      <c r="D168" s="70"/>
      <c r="E168" s="58">
        <v>0.0</v>
      </c>
      <c r="F168" s="59" t="str">
        <f t="shared" si="1"/>
        <v>No</v>
      </c>
      <c r="G168" s="60">
        <f t="shared" si="2"/>
        <v>1</v>
      </c>
      <c r="H168" s="58">
        <v>0.0</v>
      </c>
      <c r="I168" s="61" t="str">
        <f t="shared" si="3"/>
        <v>No</v>
      </c>
      <c r="J168" s="62">
        <f t="shared" si="4"/>
        <v>0</v>
      </c>
      <c r="K168" s="62">
        <f t="shared" si="5"/>
        <v>1</v>
      </c>
      <c r="L168" s="62">
        <f t="shared" si="6"/>
        <v>0</v>
      </c>
      <c r="M168" s="62">
        <f t="shared" si="7"/>
        <v>0</v>
      </c>
    </row>
    <row r="169">
      <c r="A169" s="71" t="s">
        <v>157</v>
      </c>
      <c r="B169" s="72">
        <v>18.0</v>
      </c>
      <c r="C169" s="72">
        <v>0.0</v>
      </c>
      <c r="D169" s="73"/>
      <c r="E169" s="65">
        <v>10.0</v>
      </c>
      <c r="F169" s="59" t="str">
        <f t="shared" si="1"/>
        <v>Sí</v>
      </c>
      <c r="G169" s="60">
        <f t="shared" si="2"/>
        <v>1</v>
      </c>
      <c r="H169" s="65">
        <v>1.0</v>
      </c>
      <c r="I169" s="61" t="str">
        <f t="shared" si="3"/>
        <v>Sí</v>
      </c>
      <c r="J169" s="62">
        <f t="shared" si="4"/>
        <v>1</v>
      </c>
      <c r="K169" s="62">
        <f t="shared" si="5"/>
        <v>0</v>
      </c>
      <c r="L169" s="62">
        <f t="shared" si="6"/>
        <v>0</v>
      </c>
      <c r="M169" s="62">
        <f t="shared" si="7"/>
        <v>0</v>
      </c>
    </row>
    <row r="170">
      <c r="A170" s="68" t="s">
        <v>157</v>
      </c>
      <c r="B170" s="69">
        <v>19.0</v>
      </c>
      <c r="C170" s="69">
        <v>10.0</v>
      </c>
      <c r="D170" s="70"/>
      <c r="E170" s="58">
        <v>0.0</v>
      </c>
      <c r="F170" s="59" t="str">
        <f t="shared" si="1"/>
        <v>No</v>
      </c>
      <c r="G170" s="60">
        <f t="shared" si="2"/>
        <v>1</v>
      </c>
      <c r="H170" s="58">
        <v>1.0</v>
      </c>
      <c r="I170" s="61" t="str">
        <f t="shared" si="3"/>
        <v>Sí</v>
      </c>
      <c r="J170" s="62">
        <f t="shared" si="4"/>
        <v>0</v>
      </c>
      <c r="K170" s="62">
        <f t="shared" si="5"/>
        <v>0</v>
      </c>
      <c r="L170" s="62">
        <f t="shared" si="6"/>
        <v>0</v>
      </c>
      <c r="M170" s="62">
        <f t="shared" si="7"/>
        <v>1</v>
      </c>
    </row>
    <row r="171">
      <c r="A171" s="71" t="s">
        <v>157</v>
      </c>
      <c r="B171" s="72">
        <v>20.0</v>
      </c>
      <c r="C171" s="72">
        <v>0.0</v>
      </c>
      <c r="D171" s="73"/>
      <c r="E171" s="65">
        <v>10.0</v>
      </c>
      <c r="F171" s="59" t="str">
        <f t="shared" si="1"/>
        <v>Sí</v>
      </c>
      <c r="G171" s="60">
        <f t="shared" si="2"/>
        <v>1</v>
      </c>
      <c r="H171" s="65">
        <v>0.0</v>
      </c>
      <c r="I171" s="61" t="str">
        <f t="shared" si="3"/>
        <v>No</v>
      </c>
      <c r="J171" s="62">
        <f t="shared" si="4"/>
        <v>0</v>
      </c>
      <c r="K171" s="62">
        <f t="shared" si="5"/>
        <v>0</v>
      </c>
      <c r="L171" s="62">
        <f t="shared" si="6"/>
        <v>1</v>
      </c>
      <c r="M171" s="62">
        <f t="shared" si="7"/>
        <v>0</v>
      </c>
    </row>
    <row r="172">
      <c r="A172" s="68" t="s">
        <v>157</v>
      </c>
      <c r="B172" s="69">
        <v>21.0</v>
      </c>
      <c r="C172" s="69">
        <v>10.0</v>
      </c>
      <c r="D172" s="70"/>
      <c r="E172" s="58">
        <v>0.0</v>
      </c>
      <c r="F172" s="59" t="str">
        <f t="shared" si="1"/>
        <v>No</v>
      </c>
      <c r="G172" s="60">
        <f t="shared" si="2"/>
        <v>1</v>
      </c>
      <c r="H172" s="58">
        <v>0.0</v>
      </c>
      <c r="I172" s="61" t="str">
        <f t="shared" si="3"/>
        <v>No</v>
      </c>
      <c r="J172" s="62">
        <f t="shared" si="4"/>
        <v>0</v>
      </c>
      <c r="K172" s="62">
        <f t="shared" si="5"/>
        <v>1</v>
      </c>
      <c r="L172" s="62">
        <f t="shared" si="6"/>
        <v>0</v>
      </c>
      <c r="M172" s="62">
        <f t="shared" si="7"/>
        <v>0</v>
      </c>
    </row>
    <row r="173">
      <c r="A173" s="71" t="s">
        <v>157</v>
      </c>
      <c r="B173" s="72">
        <v>22.0</v>
      </c>
      <c r="C173" s="72">
        <v>10.0</v>
      </c>
      <c r="D173" s="73"/>
      <c r="E173" s="65">
        <v>0.0</v>
      </c>
      <c r="F173" s="59" t="str">
        <f t="shared" si="1"/>
        <v>No</v>
      </c>
      <c r="G173" s="60">
        <f t="shared" si="2"/>
        <v>1</v>
      </c>
      <c r="H173" s="65">
        <v>0.0</v>
      </c>
      <c r="I173" s="61" t="str">
        <f t="shared" si="3"/>
        <v>No</v>
      </c>
      <c r="J173" s="62">
        <f t="shared" si="4"/>
        <v>0</v>
      </c>
      <c r="K173" s="62">
        <f t="shared" si="5"/>
        <v>1</v>
      </c>
      <c r="L173" s="62">
        <f t="shared" si="6"/>
        <v>0</v>
      </c>
      <c r="M173" s="62">
        <f t="shared" si="7"/>
        <v>0</v>
      </c>
    </row>
    <row r="174">
      <c r="A174" s="68" t="s">
        <v>157</v>
      </c>
      <c r="B174" s="69">
        <v>23.0</v>
      </c>
      <c r="C174" s="69">
        <v>1.0</v>
      </c>
      <c r="D174" s="70"/>
      <c r="E174" s="58">
        <v>9.0</v>
      </c>
      <c r="F174" s="59" t="str">
        <f t="shared" si="1"/>
        <v>Sí</v>
      </c>
      <c r="G174" s="60">
        <f t="shared" si="2"/>
        <v>0.9</v>
      </c>
      <c r="H174" s="58">
        <v>0.0</v>
      </c>
      <c r="I174" s="61" t="str">
        <f t="shared" si="3"/>
        <v>No</v>
      </c>
      <c r="J174" s="62">
        <f t="shared" si="4"/>
        <v>0</v>
      </c>
      <c r="K174" s="62">
        <f t="shared" si="5"/>
        <v>0</v>
      </c>
      <c r="L174" s="62">
        <f t="shared" si="6"/>
        <v>1</v>
      </c>
      <c r="M174" s="62">
        <f t="shared" si="7"/>
        <v>0</v>
      </c>
    </row>
    <row r="175">
      <c r="A175" s="71" t="s">
        <v>157</v>
      </c>
      <c r="B175" s="72">
        <v>24.0</v>
      </c>
      <c r="C175" s="72">
        <v>10.0</v>
      </c>
      <c r="D175" s="73"/>
      <c r="E175" s="65">
        <v>0.0</v>
      </c>
      <c r="F175" s="59" t="str">
        <f t="shared" si="1"/>
        <v>No</v>
      </c>
      <c r="G175" s="60">
        <f t="shared" si="2"/>
        <v>1</v>
      </c>
      <c r="H175" s="65">
        <v>1.0</v>
      </c>
      <c r="I175" s="61" t="str">
        <f t="shared" si="3"/>
        <v>Sí</v>
      </c>
      <c r="J175" s="62">
        <f t="shared" si="4"/>
        <v>0</v>
      </c>
      <c r="K175" s="62">
        <f t="shared" si="5"/>
        <v>0</v>
      </c>
      <c r="L175" s="62">
        <f t="shared" si="6"/>
        <v>0</v>
      </c>
      <c r="M175" s="62">
        <f t="shared" si="7"/>
        <v>1</v>
      </c>
    </row>
    <row r="176">
      <c r="A176" s="68" t="s">
        <v>157</v>
      </c>
      <c r="B176" s="69">
        <v>25.0</v>
      </c>
      <c r="C176" s="69">
        <v>4.0</v>
      </c>
      <c r="D176" s="70"/>
      <c r="E176" s="58">
        <v>6.0</v>
      </c>
      <c r="F176" s="59" t="str">
        <f t="shared" si="1"/>
        <v>Sí</v>
      </c>
      <c r="G176" s="60">
        <f t="shared" si="2"/>
        <v>0.6</v>
      </c>
      <c r="H176" s="58">
        <v>0.0</v>
      </c>
      <c r="I176" s="61" t="str">
        <f t="shared" si="3"/>
        <v>No</v>
      </c>
      <c r="J176" s="62">
        <f t="shared" si="4"/>
        <v>0</v>
      </c>
      <c r="K176" s="62">
        <f t="shared" si="5"/>
        <v>0</v>
      </c>
      <c r="L176" s="62">
        <f t="shared" si="6"/>
        <v>1</v>
      </c>
      <c r="M176" s="62">
        <f t="shared" si="7"/>
        <v>0</v>
      </c>
    </row>
    <row r="177">
      <c r="A177" s="71" t="s">
        <v>157</v>
      </c>
      <c r="B177" s="72">
        <v>26.0</v>
      </c>
      <c r="C177" s="72">
        <v>10.0</v>
      </c>
      <c r="D177" s="73"/>
      <c r="E177" s="65">
        <v>0.0</v>
      </c>
      <c r="F177" s="59" t="str">
        <f t="shared" si="1"/>
        <v>No</v>
      </c>
      <c r="G177" s="60">
        <f t="shared" si="2"/>
        <v>1</v>
      </c>
      <c r="H177" s="65">
        <v>0.0</v>
      </c>
      <c r="I177" s="61" t="str">
        <f t="shared" si="3"/>
        <v>No</v>
      </c>
      <c r="J177" s="62">
        <f t="shared" si="4"/>
        <v>0</v>
      </c>
      <c r="K177" s="62">
        <f t="shared" si="5"/>
        <v>1</v>
      </c>
      <c r="L177" s="62">
        <f t="shared" si="6"/>
        <v>0</v>
      </c>
      <c r="M177" s="62">
        <f t="shared" si="7"/>
        <v>0</v>
      </c>
    </row>
    <row r="178">
      <c r="A178" s="68" t="s">
        <v>157</v>
      </c>
      <c r="B178" s="69">
        <v>27.0</v>
      </c>
      <c r="C178" s="69">
        <v>10.0</v>
      </c>
      <c r="D178" s="70"/>
      <c r="E178" s="58">
        <v>0.0</v>
      </c>
      <c r="F178" s="59" t="str">
        <f t="shared" si="1"/>
        <v>No</v>
      </c>
      <c r="G178" s="60">
        <f t="shared" si="2"/>
        <v>1</v>
      </c>
      <c r="H178" s="58">
        <v>0.0</v>
      </c>
      <c r="I178" s="61" t="str">
        <f t="shared" si="3"/>
        <v>No</v>
      </c>
      <c r="J178" s="62">
        <f t="shared" si="4"/>
        <v>0</v>
      </c>
      <c r="K178" s="62">
        <f t="shared" si="5"/>
        <v>1</v>
      </c>
      <c r="L178" s="62">
        <f t="shared" si="6"/>
        <v>0</v>
      </c>
      <c r="M178" s="62">
        <f t="shared" si="7"/>
        <v>0</v>
      </c>
    </row>
    <row r="179">
      <c r="A179" s="71" t="s">
        <v>157</v>
      </c>
      <c r="B179" s="72">
        <v>28.0</v>
      </c>
      <c r="C179" s="72">
        <v>10.0</v>
      </c>
      <c r="D179" s="73"/>
      <c r="E179" s="65">
        <v>0.0</v>
      </c>
      <c r="F179" s="59" t="str">
        <f t="shared" si="1"/>
        <v>No</v>
      </c>
      <c r="G179" s="60">
        <f t="shared" si="2"/>
        <v>1</v>
      </c>
      <c r="H179" s="65">
        <v>1.0</v>
      </c>
      <c r="I179" s="61" t="str">
        <f t="shared" si="3"/>
        <v>Sí</v>
      </c>
      <c r="J179" s="62">
        <f t="shared" si="4"/>
        <v>0</v>
      </c>
      <c r="K179" s="62">
        <f t="shared" si="5"/>
        <v>0</v>
      </c>
      <c r="L179" s="62">
        <f t="shared" si="6"/>
        <v>0</v>
      </c>
      <c r="M179" s="62">
        <f t="shared" si="7"/>
        <v>1</v>
      </c>
    </row>
    <row r="180">
      <c r="A180" s="68" t="s">
        <v>157</v>
      </c>
      <c r="B180" s="69">
        <v>29.0</v>
      </c>
      <c r="C180" s="69">
        <v>0.0</v>
      </c>
      <c r="D180" s="70"/>
      <c r="E180" s="58">
        <v>10.0</v>
      </c>
      <c r="F180" s="59" t="str">
        <f t="shared" si="1"/>
        <v>Sí</v>
      </c>
      <c r="G180" s="60">
        <f t="shared" si="2"/>
        <v>1</v>
      </c>
      <c r="H180" s="58">
        <v>1.0</v>
      </c>
      <c r="I180" s="61" t="str">
        <f t="shared" si="3"/>
        <v>Sí</v>
      </c>
      <c r="J180" s="62">
        <f t="shared" si="4"/>
        <v>1</v>
      </c>
      <c r="K180" s="62">
        <f t="shared" si="5"/>
        <v>0</v>
      </c>
      <c r="L180" s="62">
        <f t="shared" si="6"/>
        <v>0</v>
      </c>
      <c r="M180" s="62">
        <f t="shared" si="7"/>
        <v>0</v>
      </c>
    </row>
    <row r="181">
      <c r="A181" s="71" t="s">
        <v>157</v>
      </c>
      <c r="B181" s="72">
        <v>30.0</v>
      </c>
      <c r="C181" s="72">
        <v>10.0</v>
      </c>
      <c r="D181" s="73"/>
      <c r="E181" s="65">
        <v>0.0</v>
      </c>
      <c r="F181" s="59" t="str">
        <f t="shared" si="1"/>
        <v>No</v>
      </c>
      <c r="G181" s="60">
        <f t="shared" si="2"/>
        <v>1</v>
      </c>
      <c r="H181" s="65">
        <v>0.0</v>
      </c>
      <c r="I181" s="61" t="str">
        <f t="shared" si="3"/>
        <v>No</v>
      </c>
      <c r="J181" s="62">
        <f t="shared" si="4"/>
        <v>0</v>
      </c>
      <c r="K181" s="62">
        <f t="shared" si="5"/>
        <v>1</v>
      </c>
      <c r="L181" s="62">
        <f t="shared" si="6"/>
        <v>0</v>
      </c>
      <c r="M181" s="62">
        <f t="shared" si="7"/>
        <v>0</v>
      </c>
    </row>
    <row r="182">
      <c r="A182" s="68" t="s">
        <v>157</v>
      </c>
      <c r="B182" s="69">
        <v>31.0</v>
      </c>
      <c r="C182" s="69">
        <v>0.0</v>
      </c>
      <c r="D182" s="70"/>
      <c r="E182" s="58">
        <v>10.0</v>
      </c>
      <c r="F182" s="59" t="str">
        <f t="shared" si="1"/>
        <v>Sí</v>
      </c>
      <c r="G182" s="60">
        <f t="shared" si="2"/>
        <v>1</v>
      </c>
      <c r="H182" s="58">
        <v>1.0</v>
      </c>
      <c r="I182" s="61" t="str">
        <f t="shared" si="3"/>
        <v>Sí</v>
      </c>
      <c r="J182" s="62">
        <f t="shared" si="4"/>
        <v>1</v>
      </c>
      <c r="K182" s="62">
        <f t="shared" si="5"/>
        <v>0</v>
      </c>
      <c r="L182" s="62">
        <f t="shared" si="6"/>
        <v>0</v>
      </c>
      <c r="M182" s="62">
        <f t="shared" si="7"/>
        <v>0</v>
      </c>
    </row>
    <row r="183">
      <c r="A183" s="71" t="s">
        <v>157</v>
      </c>
      <c r="B183" s="72">
        <v>32.0</v>
      </c>
      <c r="C183" s="72">
        <v>0.0</v>
      </c>
      <c r="D183" s="73"/>
      <c r="E183" s="65">
        <v>10.0</v>
      </c>
      <c r="F183" s="59" t="str">
        <f t="shared" si="1"/>
        <v>Sí</v>
      </c>
      <c r="G183" s="60">
        <f t="shared" si="2"/>
        <v>1</v>
      </c>
      <c r="H183" s="65">
        <v>1.0</v>
      </c>
      <c r="I183" s="61" t="str">
        <f t="shared" si="3"/>
        <v>Sí</v>
      </c>
      <c r="J183" s="62">
        <f t="shared" si="4"/>
        <v>1</v>
      </c>
      <c r="K183" s="62">
        <f t="shared" si="5"/>
        <v>0</v>
      </c>
      <c r="L183" s="62">
        <f t="shared" si="6"/>
        <v>0</v>
      </c>
      <c r="M183" s="62">
        <f t="shared" si="7"/>
        <v>0</v>
      </c>
    </row>
    <row r="184">
      <c r="A184" s="68" t="s">
        <v>157</v>
      </c>
      <c r="B184" s="69">
        <v>33.0</v>
      </c>
      <c r="C184" s="69">
        <v>10.0</v>
      </c>
      <c r="D184" s="70"/>
      <c r="E184" s="58">
        <v>0.0</v>
      </c>
      <c r="F184" s="59" t="str">
        <f t="shared" si="1"/>
        <v>No</v>
      </c>
      <c r="G184" s="60">
        <f t="shared" si="2"/>
        <v>1</v>
      </c>
      <c r="H184" s="58">
        <v>0.0</v>
      </c>
      <c r="I184" s="61" t="str">
        <f t="shared" si="3"/>
        <v>No</v>
      </c>
      <c r="J184" s="62">
        <f t="shared" si="4"/>
        <v>0</v>
      </c>
      <c r="K184" s="62">
        <f t="shared" si="5"/>
        <v>1</v>
      </c>
      <c r="L184" s="62">
        <f t="shared" si="6"/>
        <v>0</v>
      </c>
      <c r="M184" s="62">
        <f t="shared" si="7"/>
        <v>0</v>
      </c>
    </row>
    <row r="185">
      <c r="A185" s="71" t="s">
        <v>157</v>
      </c>
      <c r="B185" s="72">
        <v>34.0</v>
      </c>
      <c r="C185" s="72">
        <v>10.0</v>
      </c>
      <c r="D185" s="73"/>
      <c r="E185" s="65">
        <v>0.0</v>
      </c>
      <c r="F185" s="59" t="str">
        <f t="shared" si="1"/>
        <v>No</v>
      </c>
      <c r="G185" s="60">
        <f t="shared" si="2"/>
        <v>1</v>
      </c>
      <c r="H185" s="65">
        <v>1.0</v>
      </c>
      <c r="I185" s="61" t="str">
        <f t="shared" si="3"/>
        <v>Sí</v>
      </c>
      <c r="J185" s="62">
        <f t="shared" si="4"/>
        <v>0</v>
      </c>
      <c r="K185" s="62">
        <f t="shared" si="5"/>
        <v>0</v>
      </c>
      <c r="L185" s="62">
        <f t="shared" si="6"/>
        <v>0</v>
      </c>
      <c r="M185" s="62">
        <f t="shared" si="7"/>
        <v>1</v>
      </c>
    </row>
    <row r="186">
      <c r="A186" s="68" t="s">
        <v>157</v>
      </c>
      <c r="B186" s="69">
        <v>35.0</v>
      </c>
      <c r="C186" s="69">
        <v>7.0</v>
      </c>
      <c r="D186" s="70"/>
      <c r="E186" s="58">
        <v>3.0</v>
      </c>
      <c r="F186" s="59" t="str">
        <f t="shared" si="1"/>
        <v>No</v>
      </c>
      <c r="G186" s="60">
        <f t="shared" si="2"/>
        <v>0.7</v>
      </c>
      <c r="H186" s="58">
        <v>1.0</v>
      </c>
      <c r="I186" s="61" t="str">
        <f t="shared" si="3"/>
        <v>Sí</v>
      </c>
      <c r="J186" s="62">
        <f t="shared" si="4"/>
        <v>0</v>
      </c>
      <c r="K186" s="62">
        <f t="shared" si="5"/>
        <v>0</v>
      </c>
      <c r="L186" s="62">
        <f t="shared" si="6"/>
        <v>0</v>
      </c>
      <c r="M186" s="62">
        <f t="shared" si="7"/>
        <v>1</v>
      </c>
    </row>
    <row r="187">
      <c r="A187" s="71" t="s">
        <v>157</v>
      </c>
      <c r="B187" s="72">
        <v>36.0</v>
      </c>
      <c r="C187" s="72">
        <v>10.0</v>
      </c>
      <c r="D187" s="73"/>
      <c r="E187" s="65">
        <v>0.0</v>
      </c>
      <c r="F187" s="59" t="str">
        <f t="shared" si="1"/>
        <v>No</v>
      </c>
      <c r="G187" s="60">
        <f t="shared" si="2"/>
        <v>1</v>
      </c>
      <c r="H187" s="65">
        <v>0.0</v>
      </c>
      <c r="I187" s="61" t="str">
        <f t="shared" si="3"/>
        <v>No</v>
      </c>
      <c r="J187" s="62">
        <f t="shared" si="4"/>
        <v>0</v>
      </c>
      <c r="K187" s="62">
        <f t="shared" si="5"/>
        <v>1</v>
      </c>
      <c r="L187" s="62">
        <f t="shared" si="6"/>
        <v>0</v>
      </c>
      <c r="M187" s="62">
        <f t="shared" si="7"/>
        <v>0</v>
      </c>
    </row>
    <row r="188">
      <c r="A188" s="68" t="s">
        <v>157</v>
      </c>
      <c r="B188" s="69">
        <v>37.0</v>
      </c>
      <c r="C188" s="69">
        <v>2.0</v>
      </c>
      <c r="D188" s="70"/>
      <c r="E188" s="58">
        <v>8.0</v>
      </c>
      <c r="F188" s="59" t="str">
        <f t="shared" si="1"/>
        <v>Sí</v>
      </c>
      <c r="G188" s="60">
        <f t="shared" si="2"/>
        <v>0.8</v>
      </c>
      <c r="H188" s="58">
        <v>1.0</v>
      </c>
      <c r="I188" s="61" t="str">
        <f t="shared" si="3"/>
        <v>Sí</v>
      </c>
      <c r="J188" s="62">
        <f t="shared" si="4"/>
        <v>1</v>
      </c>
      <c r="K188" s="62">
        <f t="shared" si="5"/>
        <v>0</v>
      </c>
      <c r="L188" s="62">
        <f t="shared" si="6"/>
        <v>0</v>
      </c>
      <c r="M188" s="62">
        <f t="shared" si="7"/>
        <v>0</v>
      </c>
    </row>
    <row r="189">
      <c r="A189" s="71" t="s">
        <v>157</v>
      </c>
      <c r="B189" s="72">
        <v>38.0</v>
      </c>
      <c r="C189" s="72">
        <v>10.0</v>
      </c>
      <c r="D189" s="73"/>
      <c r="E189" s="65">
        <v>0.0</v>
      </c>
      <c r="F189" s="59" t="str">
        <f t="shared" si="1"/>
        <v>No</v>
      </c>
      <c r="G189" s="60">
        <f t="shared" si="2"/>
        <v>1</v>
      </c>
      <c r="H189" s="65">
        <v>0.0</v>
      </c>
      <c r="I189" s="61" t="str">
        <f t="shared" si="3"/>
        <v>No</v>
      </c>
      <c r="J189" s="62">
        <f t="shared" si="4"/>
        <v>0</v>
      </c>
      <c r="K189" s="62">
        <f t="shared" si="5"/>
        <v>1</v>
      </c>
      <c r="L189" s="62">
        <f t="shared" si="6"/>
        <v>0</v>
      </c>
      <c r="M189" s="62">
        <f t="shared" si="7"/>
        <v>0</v>
      </c>
    </row>
    <row r="190">
      <c r="A190" s="68" t="s">
        <v>157</v>
      </c>
      <c r="B190" s="69">
        <v>39.0</v>
      </c>
      <c r="C190" s="69">
        <v>10.0</v>
      </c>
      <c r="D190" s="70"/>
      <c r="E190" s="58">
        <v>0.0</v>
      </c>
      <c r="F190" s="59" t="str">
        <f t="shared" si="1"/>
        <v>No</v>
      </c>
      <c r="G190" s="60">
        <f t="shared" si="2"/>
        <v>1</v>
      </c>
      <c r="H190" s="58">
        <v>1.0</v>
      </c>
      <c r="I190" s="61" t="str">
        <f t="shared" si="3"/>
        <v>Sí</v>
      </c>
      <c r="J190" s="62">
        <f t="shared" si="4"/>
        <v>0</v>
      </c>
      <c r="K190" s="62">
        <f t="shared" si="5"/>
        <v>0</v>
      </c>
      <c r="L190" s="62">
        <f t="shared" si="6"/>
        <v>0</v>
      </c>
      <c r="M190" s="62">
        <f t="shared" si="7"/>
        <v>1</v>
      </c>
    </row>
    <row r="191">
      <c r="A191" s="71" t="s">
        <v>198</v>
      </c>
      <c r="B191" s="72">
        <v>0.0</v>
      </c>
      <c r="C191" s="72">
        <v>10.0</v>
      </c>
      <c r="D191" s="73"/>
      <c r="E191" s="65">
        <v>0.0</v>
      </c>
      <c r="F191" s="59" t="str">
        <f t="shared" si="1"/>
        <v>No</v>
      </c>
      <c r="G191" s="60">
        <f t="shared" si="2"/>
        <v>1</v>
      </c>
      <c r="H191" s="65">
        <v>0.0</v>
      </c>
      <c r="I191" s="61" t="str">
        <f t="shared" si="3"/>
        <v>No</v>
      </c>
      <c r="J191" s="62">
        <f t="shared" si="4"/>
        <v>0</v>
      </c>
      <c r="K191" s="62">
        <f t="shared" si="5"/>
        <v>1</v>
      </c>
      <c r="L191" s="62">
        <f t="shared" si="6"/>
        <v>0</v>
      </c>
      <c r="M191" s="62">
        <f t="shared" si="7"/>
        <v>0</v>
      </c>
    </row>
    <row r="192">
      <c r="A192" s="68" t="s">
        <v>198</v>
      </c>
      <c r="B192" s="69">
        <v>1.0</v>
      </c>
      <c r="C192" s="69">
        <v>8.0</v>
      </c>
      <c r="D192" s="70"/>
      <c r="E192" s="58">
        <v>2.0</v>
      </c>
      <c r="F192" s="59" t="str">
        <f t="shared" si="1"/>
        <v>No</v>
      </c>
      <c r="G192" s="60">
        <f t="shared" si="2"/>
        <v>0.8</v>
      </c>
      <c r="H192" s="58">
        <v>0.0</v>
      </c>
      <c r="I192" s="61" t="str">
        <f t="shared" si="3"/>
        <v>No</v>
      </c>
      <c r="J192" s="62">
        <f t="shared" si="4"/>
        <v>0</v>
      </c>
      <c r="K192" s="62">
        <f t="shared" si="5"/>
        <v>1</v>
      </c>
      <c r="L192" s="62">
        <f t="shared" si="6"/>
        <v>0</v>
      </c>
      <c r="M192" s="62">
        <f t="shared" si="7"/>
        <v>0</v>
      </c>
    </row>
    <row r="193">
      <c r="A193" s="71" t="s">
        <v>198</v>
      </c>
      <c r="B193" s="72">
        <v>2.0</v>
      </c>
      <c r="C193" s="72">
        <v>10.0</v>
      </c>
      <c r="D193" s="73"/>
      <c r="E193" s="65">
        <v>0.0</v>
      </c>
      <c r="F193" s="59" t="str">
        <f t="shared" si="1"/>
        <v>No</v>
      </c>
      <c r="G193" s="60">
        <f t="shared" si="2"/>
        <v>1</v>
      </c>
      <c r="H193" s="65">
        <v>0.0</v>
      </c>
      <c r="I193" s="61" t="str">
        <f t="shared" si="3"/>
        <v>No</v>
      </c>
      <c r="J193" s="62">
        <f t="shared" si="4"/>
        <v>0</v>
      </c>
      <c r="K193" s="62">
        <f t="shared" si="5"/>
        <v>1</v>
      </c>
      <c r="L193" s="62">
        <f t="shared" si="6"/>
        <v>0</v>
      </c>
      <c r="M193" s="62">
        <f t="shared" si="7"/>
        <v>0</v>
      </c>
    </row>
    <row r="194">
      <c r="A194" s="68" t="s">
        <v>198</v>
      </c>
      <c r="B194" s="69">
        <v>3.0</v>
      </c>
      <c r="C194" s="69">
        <v>10.0</v>
      </c>
      <c r="D194" s="70"/>
      <c r="E194" s="58">
        <v>0.0</v>
      </c>
      <c r="F194" s="59" t="str">
        <f t="shared" si="1"/>
        <v>No</v>
      </c>
      <c r="G194" s="60">
        <f t="shared" si="2"/>
        <v>1</v>
      </c>
      <c r="H194" s="58">
        <v>0.0</v>
      </c>
      <c r="I194" s="61" t="str">
        <f t="shared" si="3"/>
        <v>No</v>
      </c>
      <c r="J194" s="62">
        <f t="shared" si="4"/>
        <v>0</v>
      </c>
      <c r="K194" s="62">
        <f t="shared" si="5"/>
        <v>1</v>
      </c>
      <c r="L194" s="62">
        <f t="shared" si="6"/>
        <v>0</v>
      </c>
      <c r="M194" s="62">
        <f t="shared" si="7"/>
        <v>0</v>
      </c>
    </row>
    <row r="195">
      <c r="A195" s="71" t="s">
        <v>198</v>
      </c>
      <c r="B195" s="72">
        <v>4.0</v>
      </c>
      <c r="C195" s="72">
        <v>10.0</v>
      </c>
      <c r="D195" s="73"/>
      <c r="E195" s="65">
        <v>0.0</v>
      </c>
      <c r="F195" s="59" t="str">
        <f t="shared" si="1"/>
        <v>No</v>
      </c>
      <c r="G195" s="60">
        <f t="shared" si="2"/>
        <v>1</v>
      </c>
      <c r="H195" s="65">
        <v>1.0</v>
      </c>
      <c r="I195" s="61" t="str">
        <f t="shared" si="3"/>
        <v>Sí</v>
      </c>
      <c r="J195" s="62">
        <f t="shared" si="4"/>
        <v>0</v>
      </c>
      <c r="K195" s="62">
        <f t="shared" si="5"/>
        <v>0</v>
      </c>
      <c r="L195" s="62">
        <f t="shared" si="6"/>
        <v>0</v>
      </c>
      <c r="M195" s="62">
        <f t="shared" si="7"/>
        <v>1</v>
      </c>
    </row>
    <row r="196">
      <c r="A196" s="68" t="s">
        <v>198</v>
      </c>
      <c r="B196" s="69">
        <v>5.0</v>
      </c>
      <c r="C196" s="69">
        <v>10.0</v>
      </c>
      <c r="D196" s="70"/>
      <c r="E196" s="58">
        <v>0.0</v>
      </c>
      <c r="F196" s="59" t="str">
        <f t="shared" si="1"/>
        <v>No</v>
      </c>
      <c r="G196" s="60">
        <f t="shared" si="2"/>
        <v>1</v>
      </c>
      <c r="H196" s="58">
        <v>1.0</v>
      </c>
      <c r="I196" s="61" t="str">
        <f t="shared" si="3"/>
        <v>Sí</v>
      </c>
      <c r="J196" s="62">
        <f t="shared" si="4"/>
        <v>0</v>
      </c>
      <c r="K196" s="62">
        <f t="shared" si="5"/>
        <v>0</v>
      </c>
      <c r="L196" s="62">
        <f t="shared" si="6"/>
        <v>0</v>
      </c>
      <c r="M196" s="62">
        <f t="shared" si="7"/>
        <v>1</v>
      </c>
    </row>
    <row r="197">
      <c r="A197" s="71" t="s">
        <v>198</v>
      </c>
      <c r="B197" s="72">
        <v>6.0</v>
      </c>
      <c r="C197" s="72">
        <v>0.0</v>
      </c>
      <c r="D197" s="73"/>
      <c r="E197" s="65">
        <v>10.0</v>
      </c>
      <c r="F197" s="59" t="str">
        <f t="shared" si="1"/>
        <v>Sí</v>
      </c>
      <c r="G197" s="60">
        <f t="shared" si="2"/>
        <v>1</v>
      </c>
      <c r="H197" s="65">
        <v>0.0</v>
      </c>
      <c r="I197" s="61" t="str">
        <f t="shared" si="3"/>
        <v>No</v>
      </c>
      <c r="J197" s="62">
        <f t="shared" si="4"/>
        <v>0</v>
      </c>
      <c r="K197" s="62">
        <f t="shared" si="5"/>
        <v>0</v>
      </c>
      <c r="L197" s="62">
        <f t="shared" si="6"/>
        <v>1</v>
      </c>
      <c r="M197" s="62">
        <f t="shared" si="7"/>
        <v>0</v>
      </c>
    </row>
    <row r="198">
      <c r="A198" s="68" t="s">
        <v>198</v>
      </c>
      <c r="B198" s="69">
        <v>7.0</v>
      </c>
      <c r="C198" s="69">
        <v>10.0</v>
      </c>
      <c r="D198" s="70"/>
      <c r="E198" s="58">
        <v>0.0</v>
      </c>
      <c r="F198" s="59" t="str">
        <f t="shared" si="1"/>
        <v>No</v>
      </c>
      <c r="G198" s="60">
        <f t="shared" si="2"/>
        <v>1</v>
      </c>
      <c r="H198" s="58">
        <v>0.0</v>
      </c>
      <c r="I198" s="61" t="str">
        <f t="shared" si="3"/>
        <v>No</v>
      </c>
      <c r="J198" s="62">
        <f t="shared" si="4"/>
        <v>0</v>
      </c>
      <c r="K198" s="62">
        <f t="shared" si="5"/>
        <v>1</v>
      </c>
      <c r="L198" s="62">
        <f t="shared" si="6"/>
        <v>0</v>
      </c>
      <c r="M198" s="62">
        <f t="shared" si="7"/>
        <v>0</v>
      </c>
    </row>
    <row r="199">
      <c r="A199" s="71" t="s">
        <v>198</v>
      </c>
      <c r="B199" s="72">
        <v>8.0</v>
      </c>
      <c r="C199" s="72">
        <v>10.0</v>
      </c>
      <c r="D199" s="73"/>
      <c r="E199" s="65">
        <v>0.0</v>
      </c>
      <c r="F199" s="59" t="str">
        <f t="shared" si="1"/>
        <v>No</v>
      </c>
      <c r="G199" s="60">
        <f t="shared" si="2"/>
        <v>1</v>
      </c>
      <c r="H199" s="65">
        <v>0.0</v>
      </c>
      <c r="I199" s="61" t="str">
        <f t="shared" si="3"/>
        <v>No</v>
      </c>
      <c r="J199" s="62">
        <f t="shared" si="4"/>
        <v>0</v>
      </c>
      <c r="K199" s="62">
        <f t="shared" si="5"/>
        <v>1</v>
      </c>
      <c r="L199" s="62">
        <f t="shared" si="6"/>
        <v>0</v>
      </c>
      <c r="M199" s="62">
        <f t="shared" si="7"/>
        <v>0</v>
      </c>
    </row>
    <row r="200">
      <c r="A200" s="68" t="s">
        <v>198</v>
      </c>
      <c r="B200" s="69">
        <v>9.0</v>
      </c>
      <c r="C200" s="69">
        <v>10.0</v>
      </c>
      <c r="D200" s="70"/>
      <c r="E200" s="58">
        <v>0.0</v>
      </c>
      <c r="F200" s="59" t="str">
        <f t="shared" si="1"/>
        <v>No</v>
      </c>
      <c r="G200" s="60">
        <f t="shared" si="2"/>
        <v>1</v>
      </c>
      <c r="H200" s="58">
        <v>0.0</v>
      </c>
      <c r="I200" s="61" t="str">
        <f t="shared" si="3"/>
        <v>No</v>
      </c>
      <c r="J200" s="62">
        <f t="shared" si="4"/>
        <v>0</v>
      </c>
      <c r="K200" s="62">
        <f t="shared" si="5"/>
        <v>1</v>
      </c>
      <c r="L200" s="62">
        <f t="shared" si="6"/>
        <v>0</v>
      </c>
      <c r="M200" s="62">
        <f t="shared" si="7"/>
        <v>0</v>
      </c>
    </row>
    <row r="201">
      <c r="A201" s="71" t="s">
        <v>198</v>
      </c>
      <c r="B201" s="72">
        <v>10.0</v>
      </c>
      <c r="C201" s="72">
        <v>10.0</v>
      </c>
      <c r="D201" s="73"/>
      <c r="E201" s="65">
        <v>0.0</v>
      </c>
      <c r="F201" s="59" t="str">
        <f t="shared" si="1"/>
        <v>No</v>
      </c>
      <c r="G201" s="60">
        <f t="shared" si="2"/>
        <v>1</v>
      </c>
      <c r="H201" s="65">
        <v>0.0</v>
      </c>
      <c r="I201" s="61" t="str">
        <f t="shared" si="3"/>
        <v>No</v>
      </c>
      <c r="J201" s="62">
        <f t="shared" si="4"/>
        <v>0</v>
      </c>
      <c r="K201" s="62">
        <f t="shared" si="5"/>
        <v>1</v>
      </c>
      <c r="L201" s="62">
        <f t="shared" si="6"/>
        <v>0</v>
      </c>
      <c r="M201" s="62">
        <f t="shared" si="7"/>
        <v>0</v>
      </c>
    </row>
    <row r="202">
      <c r="A202" s="68" t="s">
        <v>198</v>
      </c>
      <c r="B202" s="69">
        <v>11.0</v>
      </c>
      <c r="C202" s="69">
        <v>3.0</v>
      </c>
      <c r="D202" s="70"/>
      <c r="E202" s="58">
        <v>7.0</v>
      </c>
      <c r="F202" s="59" t="str">
        <f t="shared" si="1"/>
        <v>Sí</v>
      </c>
      <c r="G202" s="60">
        <f t="shared" si="2"/>
        <v>0.7</v>
      </c>
      <c r="H202" s="58">
        <v>0.0</v>
      </c>
      <c r="I202" s="61" t="str">
        <f t="shared" si="3"/>
        <v>No</v>
      </c>
      <c r="J202" s="62">
        <f t="shared" si="4"/>
        <v>0</v>
      </c>
      <c r="K202" s="62">
        <f t="shared" si="5"/>
        <v>0</v>
      </c>
      <c r="L202" s="62">
        <f t="shared" si="6"/>
        <v>1</v>
      </c>
      <c r="M202" s="62">
        <f t="shared" si="7"/>
        <v>0</v>
      </c>
    </row>
    <row r="203">
      <c r="A203" s="71" t="s">
        <v>198</v>
      </c>
      <c r="B203" s="72">
        <v>12.0</v>
      </c>
      <c r="C203" s="72">
        <v>10.0</v>
      </c>
      <c r="D203" s="73"/>
      <c r="E203" s="65">
        <v>0.0</v>
      </c>
      <c r="F203" s="59" t="str">
        <f t="shared" si="1"/>
        <v>No</v>
      </c>
      <c r="G203" s="60">
        <f t="shared" si="2"/>
        <v>1</v>
      </c>
      <c r="H203" s="65">
        <v>1.0</v>
      </c>
      <c r="I203" s="61" t="str">
        <f t="shared" si="3"/>
        <v>Sí</v>
      </c>
      <c r="J203" s="62">
        <f t="shared" si="4"/>
        <v>0</v>
      </c>
      <c r="K203" s="62">
        <f t="shared" si="5"/>
        <v>0</v>
      </c>
      <c r="L203" s="62">
        <f t="shared" si="6"/>
        <v>0</v>
      </c>
      <c r="M203" s="62">
        <f t="shared" si="7"/>
        <v>1</v>
      </c>
    </row>
    <row r="204">
      <c r="A204" s="68" t="s">
        <v>198</v>
      </c>
      <c r="B204" s="69">
        <v>13.0</v>
      </c>
      <c r="C204" s="69">
        <v>10.0</v>
      </c>
      <c r="D204" s="70"/>
      <c r="E204" s="58">
        <v>0.0</v>
      </c>
      <c r="F204" s="59" t="str">
        <f t="shared" si="1"/>
        <v>No</v>
      </c>
      <c r="G204" s="60">
        <f t="shared" si="2"/>
        <v>1</v>
      </c>
      <c r="H204" s="58">
        <v>0.0</v>
      </c>
      <c r="I204" s="61" t="str">
        <f t="shared" si="3"/>
        <v>No</v>
      </c>
      <c r="J204" s="62">
        <f t="shared" si="4"/>
        <v>0</v>
      </c>
      <c r="K204" s="62">
        <f t="shared" si="5"/>
        <v>1</v>
      </c>
      <c r="L204" s="62">
        <f t="shared" si="6"/>
        <v>0</v>
      </c>
      <c r="M204" s="62">
        <f t="shared" si="7"/>
        <v>0</v>
      </c>
    </row>
    <row r="205">
      <c r="A205" s="71" t="s">
        <v>198</v>
      </c>
      <c r="B205" s="72">
        <v>14.0</v>
      </c>
      <c r="C205" s="72">
        <v>10.0</v>
      </c>
      <c r="D205" s="73"/>
      <c r="E205" s="65">
        <v>0.0</v>
      </c>
      <c r="F205" s="59" t="str">
        <f t="shared" si="1"/>
        <v>No</v>
      </c>
      <c r="G205" s="60">
        <f t="shared" si="2"/>
        <v>1</v>
      </c>
      <c r="H205" s="65">
        <v>0.0</v>
      </c>
      <c r="I205" s="61" t="str">
        <f t="shared" si="3"/>
        <v>No</v>
      </c>
      <c r="J205" s="62">
        <f t="shared" si="4"/>
        <v>0</v>
      </c>
      <c r="K205" s="62">
        <f t="shared" si="5"/>
        <v>1</v>
      </c>
      <c r="L205" s="62">
        <f t="shared" si="6"/>
        <v>0</v>
      </c>
      <c r="M205" s="62">
        <f t="shared" si="7"/>
        <v>0</v>
      </c>
    </row>
    <row r="206">
      <c r="A206" s="68" t="s">
        <v>198</v>
      </c>
      <c r="B206" s="69">
        <v>15.0</v>
      </c>
      <c r="C206" s="69">
        <v>10.0</v>
      </c>
      <c r="D206" s="70"/>
      <c r="E206" s="58">
        <v>0.0</v>
      </c>
      <c r="F206" s="59" t="str">
        <f t="shared" si="1"/>
        <v>No</v>
      </c>
      <c r="G206" s="60">
        <f t="shared" si="2"/>
        <v>1</v>
      </c>
      <c r="H206" s="58">
        <v>1.0</v>
      </c>
      <c r="I206" s="61" t="str">
        <f t="shared" si="3"/>
        <v>Sí</v>
      </c>
      <c r="J206" s="62">
        <f t="shared" si="4"/>
        <v>0</v>
      </c>
      <c r="K206" s="62">
        <f t="shared" si="5"/>
        <v>0</v>
      </c>
      <c r="L206" s="62">
        <f t="shared" si="6"/>
        <v>0</v>
      </c>
      <c r="M206" s="62">
        <f t="shared" si="7"/>
        <v>1</v>
      </c>
    </row>
    <row r="207">
      <c r="A207" s="71" t="s">
        <v>198</v>
      </c>
      <c r="B207" s="72">
        <v>16.0</v>
      </c>
      <c r="C207" s="72">
        <v>0.0</v>
      </c>
      <c r="D207" s="73"/>
      <c r="E207" s="65">
        <v>10.0</v>
      </c>
      <c r="F207" s="59" t="str">
        <f t="shared" si="1"/>
        <v>Sí</v>
      </c>
      <c r="G207" s="60">
        <f t="shared" si="2"/>
        <v>1</v>
      </c>
      <c r="H207" s="65">
        <v>0.0</v>
      </c>
      <c r="I207" s="61" t="str">
        <f t="shared" si="3"/>
        <v>No</v>
      </c>
      <c r="J207" s="62">
        <f t="shared" si="4"/>
        <v>0</v>
      </c>
      <c r="K207" s="62">
        <f t="shared" si="5"/>
        <v>0</v>
      </c>
      <c r="L207" s="62">
        <f t="shared" si="6"/>
        <v>1</v>
      </c>
      <c r="M207" s="62">
        <f t="shared" si="7"/>
        <v>0</v>
      </c>
    </row>
    <row r="208">
      <c r="A208" s="68" t="s">
        <v>198</v>
      </c>
      <c r="B208" s="69">
        <v>17.0</v>
      </c>
      <c r="C208" s="69">
        <v>10.0</v>
      </c>
      <c r="D208" s="70"/>
      <c r="E208" s="58">
        <v>0.0</v>
      </c>
      <c r="F208" s="59" t="str">
        <f t="shared" si="1"/>
        <v>No</v>
      </c>
      <c r="G208" s="60">
        <f t="shared" si="2"/>
        <v>1</v>
      </c>
      <c r="H208" s="58">
        <v>0.0</v>
      </c>
      <c r="I208" s="61" t="str">
        <f t="shared" si="3"/>
        <v>No</v>
      </c>
      <c r="J208" s="62">
        <f t="shared" si="4"/>
        <v>0</v>
      </c>
      <c r="K208" s="62">
        <f t="shared" si="5"/>
        <v>1</v>
      </c>
      <c r="L208" s="62">
        <f t="shared" si="6"/>
        <v>0</v>
      </c>
      <c r="M208" s="62">
        <f t="shared" si="7"/>
        <v>0</v>
      </c>
    </row>
    <row r="209">
      <c r="A209" s="71" t="s">
        <v>198</v>
      </c>
      <c r="B209" s="72">
        <v>18.0</v>
      </c>
      <c r="C209" s="72">
        <v>10.0</v>
      </c>
      <c r="D209" s="73"/>
      <c r="E209" s="65">
        <v>0.0</v>
      </c>
      <c r="F209" s="59" t="str">
        <f t="shared" si="1"/>
        <v>No</v>
      </c>
      <c r="G209" s="60">
        <f t="shared" si="2"/>
        <v>1</v>
      </c>
      <c r="H209" s="65">
        <v>0.0</v>
      </c>
      <c r="I209" s="61" t="str">
        <f t="shared" si="3"/>
        <v>No</v>
      </c>
      <c r="J209" s="62">
        <f t="shared" si="4"/>
        <v>0</v>
      </c>
      <c r="K209" s="62">
        <f t="shared" si="5"/>
        <v>1</v>
      </c>
      <c r="L209" s="62">
        <f t="shared" si="6"/>
        <v>0</v>
      </c>
      <c r="M209" s="62">
        <f t="shared" si="7"/>
        <v>0</v>
      </c>
    </row>
    <row r="210">
      <c r="A210" s="68" t="s">
        <v>198</v>
      </c>
      <c r="B210" s="69">
        <v>19.0</v>
      </c>
      <c r="C210" s="69">
        <v>10.0</v>
      </c>
      <c r="D210" s="70"/>
      <c r="E210" s="58">
        <v>0.0</v>
      </c>
      <c r="F210" s="59" t="str">
        <f t="shared" si="1"/>
        <v>No</v>
      </c>
      <c r="G210" s="60">
        <f t="shared" si="2"/>
        <v>1</v>
      </c>
      <c r="H210" s="58">
        <v>0.0</v>
      </c>
      <c r="I210" s="61" t="str">
        <f t="shared" si="3"/>
        <v>No</v>
      </c>
      <c r="J210" s="62">
        <f t="shared" si="4"/>
        <v>0</v>
      </c>
      <c r="K210" s="62">
        <f t="shared" si="5"/>
        <v>1</v>
      </c>
      <c r="L210" s="62">
        <f t="shared" si="6"/>
        <v>0</v>
      </c>
      <c r="M210" s="62">
        <f t="shared" si="7"/>
        <v>0</v>
      </c>
    </row>
    <row r="211">
      <c r="A211" s="71" t="s">
        <v>198</v>
      </c>
      <c r="B211" s="72">
        <v>20.0</v>
      </c>
      <c r="C211" s="72">
        <v>10.0</v>
      </c>
      <c r="D211" s="73"/>
      <c r="E211" s="65">
        <v>0.0</v>
      </c>
      <c r="F211" s="59" t="str">
        <f t="shared" si="1"/>
        <v>No</v>
      </c>
      <c r="G211" s="60">
        <f t="shared" si="2"/>
        <v>1</v>
      </c>
      <c r="H211" s="65">
        <v>1.0</v>
      </c>
      <c r="I211" s="61" t="str">
        <f t="shared" si="3"/>
        <v>Sí</v>
      </c>
      <c r="J211" s="62">
        <f t="shared" si="4"/>
        <v>0</v>
      </c>
      <c r="K211" s="62">
        <f t="shared" si="5"/>
        <v>0</v>
      </c>
      <c r="L211" s="62">
        <f t="shared" si="6"/>
        <v>0</v>
      </c>
      <c r="M211" s="62">
        <f t="shared" si="7"/>
        <v>1</v>
      </c>
    </row>
    <row r="212">
      <c r="A212" s="68" t="s">
        <v>198</v>
      </c>
      <c r="B212" s="69">
        <v>21.0</v>
      </c>
      <c r="C212" s="69">
        <v>9.0</v>
      </c>
      <c r="D212" s="70"/>
      <c r="E212" s="58">
        <v>1.0</v>
      </c>
      <c r="F212" s="59" t="str">
        <f t="shared" si="1"/>
        <v>No</v>
      </c>
      <c r="G212" s="60">
        <f t="shared" si="2"/>
        <v>0.9</v>
      </c>
      <c r="H212" s="58">
        <v>1.0</v>
      </c>
      <c r="I212" s="61" t="str">
        <f t="shared" si="3"/>
        <v>Sí</v>
      </c>
      <c r="J212" s="62">
        <f t="shared" si="4"/>
        <v>0</v>
      </c>
      <c r="K212" s="62">
        <f t="shared" si="5"/>
        <v>0</v>
      </c>
      <c r="L212" s="62">
        <f t="shared" si="6"/>
        <v>0</v>
      </c>
      <c r="M212" s="62">
        <f t="shared" si="7"/>
        <v>1</v>
      </c>
    </row>
    <row r="213">
      <c r="A213" s="71" t="s">
        <v>198</v>
      </c>
      <c r="B213" s="72">
        <v>22.0</v>
      </c>
      <c r="C213" s="72">
        <v>1.0</v>
      </c>
      <c r="D213" s="73"/>
      <c r="E213" s="65">
        <v>9.0</v>
      </c>
      <c r="F213" s="59" t="str">
        <f t="shared" si="1"/>
        <v>Sí</v>
      </c>
      <c r="G213" s="60">
        <f t="shared" si="2"/>
        <v>0.9</v>
      </c>
      <c r="H213" s="65">
        <v>1.0</v>
      </c>
      <c r="I213" s="61" t="str">
        <f t="shared" si="3"/>
        <v>Sí</v>
      </c>
      <c r="J213" s="62">
        <f t="shared" si="4"/>
        <v>1</v>
      </c>
      <c r="K213" s="62">
        <f t="shared" si="5"/>
        <v>0</v>
      </c>
      <c r="L213" s="62">
        <f t="shared" si="6"/>
        <v>0</v>
      </c>
      <c r="M213" s="62">
        <f t="shared" si="7"/>
        <v>0</v>
      </c>
    </row>
    <row r="214">
      <c r="A214" s="68" t="s">
        <v>198</v>
      </c>
      <c r="B214" s="69">
        <v>23.0</v>
      </c>
      <c r="C214" s="69">
        <v>9.0</v>
      </c>
      <c r="D214" s="70"/>
      <c r="E214" s="58">
        <v>1.0</v>
      </c>
      <c r="F214" s="59" t="str">
        <f t="shared" si="1"/>
        <v>No</v>
      </c>
      <c r="G214" s="60">
        <f t="shared" si="2"/>
        <v>0.9</v>
      </c>
      <c r="H214" s="58">
        <v>0.0</v>
      </c>
      <c r="I214" s="61" t="str">
        <f t="shared" si="3"/>
        <v>No</v>
      </c>
      <c r="J214" s="62">
        <f t="shared" si="4"/>
        <v>0</v>
      </c>
      <c r="K214" s="62">
        <f t="shared" si="5"/>
        <v>1</v>
      </c>
      <c r="L214" s="62">
        <f t="shared" si="6"/>
        <v>0</v>
      </c>
      <c r="M214" s="62">
        <f t="shared" si="7"/>
        <v>0</v>
      </c>
    </row>
    <row r="215">
      <c r="A215" s="71" t="s">
        <v>198</v>
      </c>
      <c r="B215" s="72">
        <v>24.0</v>
      </c>
      <c r="C215" s="72">
        <v>10.0</v>
      </c>
      <c r="D215" s="73"/>
      <c r="E215" s="65">
        <v>0.0</v>
      </c>
      <c r="F215" s="59" t="str">
        <f t="shared" si="1"/>
        <v>No</v>
      </c>
      <c r="G215" s="60">
        <f t="shared" si="2"/>
        <v>1</v>
      </c>
      <c r="H215" s="65">
        <v>0.0</v>
      </c>
      <c r="I215" s="61" t="str">
        <f t="shared" si="3"/>
        <v>No</v>
      </c>
      <c r="J215" s="62">
        <f t="shared" si="4"/>
        <v>0</v>
      </c>
      <c r="K215" s="62">
        <f t="shared" si="5"/>
        <v>1</v>
      </c>
      <c r="L215" s="62">
        <f t="shared" si="6"/>
        <v>0</v>
      </c>
      <c r="M215" s="62">
        <f t="shared" si="7"/>
        <v>0</v>
      </c>
    </row>
    <row r="216">
      <c r="A216" s="68" t="s">
        <v>198</v>
      </c>
      <c r="B216" s="69">
        <v>25.0</v>
      </c>
      <c r="C216" s="69">
        <v>0.0</v>
      </c>
      <c r="D216" s="70"/>
      <c r="E216" s="58">
        <v>10.0</v>
      </c>
      <c r="F216" s="59" t="str">
        <f t="shared" si="1"/>
        <v>Sí</v>
      </c>
      <c r="G216" s="60">
        <f t="shared" si="2"/>
        <v>1</v>
      </c>
      <c r="H216" s="58">
        <v>0.0</v>
      </c>
      <c r="I216" s="61" t="str">
        <f t="shared" si="3"/>
        <v>No</v>
      </c>
      <c r="J216" s="62">
        <f t="shared" si="4"/>
        <v>0</v>
      </c>
      <c r="K216" s="62">
        <f t="shared" si="5"/>
        <v>0</v>
      </c>
      <c r="L216" s="62">
        <f t="shared" si="6"/>
        <v>1</v>
      </c>
      <c r="M216" s="62">
        <f t="shared" si="7"/>
        <v>0</v>
      </c>
    </row>
    <row r="217">
      <c r="A217" s="71" t="s">
        <v>198</v>
      </c>
      <c r="B217" s="72">
        <v>26.0</v>
      </c>
      <c r="C217" s="72">
        <v>10.0</v>
      </c>
      <c r="D217" s="73"/>
      <c r="E217" s="65">
        <v>0.0</v>
      </c>
      <c r="F217" s="59" t="str">
        <f t="shared" si="1"/>
        <v>No</v>
      </c>
      <c r="G217" s="60">
        <f t="shared" si="2"/>
        <v>1</v>
      </c>
      <c r="H217" s="65">
        <v>0.0</v>
      </c>
      <c r="I217" s="61" t="str">
        <f t="shared" si="3"/>
        <v>No</v>
      </c>
      <c r="J217" s="62">
        <f t="shared" si="4"/>
        <v>0</v>
      </c>
      <c r="K217" s="62">
        <f t="shared" si="5"/>
        <v>1</v>
      </c>
      <c r="L217" s="62">
        <f t="shared" si="6"/>
        <v>0</v>
      </c>
      <c r="M217" s="62">
        <f t="shared" si="7"/>
        <v>0</v>
      </c>
    </row>
    <row r="218">
      <c r="A218" s="68" t="s">
        <v>198</v>
      </c>
      <c r="B218" s="69">
        <v>27.0</v>
      </c>
      <c r="C218" s="69">
        <v>10.0</v>
      </c>
      <c r="D218" s="70"/>
      <c r="E218" s="58">
        <v>0.0</v>
      </c>
      <c r="F218" s="59" t="str">
        <f t="shared" si="1"/>
        <v>No</v>
      </c>
      <c r="G218" s="60">
        <f t="shared" si="2"/>
        <v>1</v>
      </c>
      <c r="H218" s="58">
        <v>0.0</v>
      </c>
      <c r="I218" s="61" t="str">
        <f t="shared" si="3"/>
        <v>No</v>
      </c>
      <c r="J218" s="62">
        <f t="shared" si="4"/>
        <v>0</v>
      </c>
      <c r="K218" s="62">
        <f t="shared" si="5"/>
        <v>1</v>
      </c>
      <c r="L218" s="62">
        <f t="shared" si="6"/>
        <v>0</v>
      </c>
      <c r="M218" s="62">
        <f t="shared" si="7"/>
        <v>0</v>
      </c>
    </row>
    <row r="219">
      <c r="A219" s="71" t="s">
        <v>198</v>
      </c>
      <c r="B219" s="72">
        <v>28.0</v>
      </c>
      <c r="C219" s="72">
        <v>10.0</v>
      </c>
      <c r="D219" s="73"/>
      <c r="E219" s="65">
        <v>0.0</v>
      </c>
      <c r="F219" s="59" t="str">
        <f t="shared" si="1"/>
        <v>No</v>
      </c>
      <c r="G219" s="60">
        <f t="shared" si="2"/>
        <v>1</v>
      </c>
      <c r="H219" s="65">
        <v>0.0</v>
      </c>
      <c r="I219" s="61" t="str">
        <f t="shared" si="3"/>
        <v>No</v>
      </c>
      <c r="J219" s="62">
        <f t="shared" si="4"/>
        <v>0</v>
      </c>
      <c r="K219" s="62">
        <f t="shared" si="5"/>
        <v>1</v>
      </c>
      <c r="L219" s="62">
        <f t="shared" si="6"/>
        <v>0</v>
      </c>
      <c r="M219" s="62">
        <f t="shared" si="7"/>
        <v>0</v>
      </c>
    </row>
    <row r="220">
      <c r="A220" s="68" t="s">
        <v>198</v>
      </c>
      <c r="B220" s="69">
        <v>29.0</v>
      </c>
      <c r="C220" s="69">
        <v>10.0</v>
      </c>
      <c r="D220" s="70"/>
      <c r="E220" s="58">
        <v>0.0</v>
      </c>
      <c r="F220" s="59" t="str">
        <f t="shared" si="1"/>
        <v>No</v>
      </c>
      <c r="G220" s="60">
        <f t="shared" si="2"/>
        <v>1</v>
      </c>
      <c r="H220" s="58">
        <v>0.0</v>
      </c>
      <c r="I220" s="61" t="str">
        <f t="shared" si="3"/>
        <v>No</v>
      </c>
      <c r="J220" s="62">
        <f t="shared" si="4"/>
        <v>0</v>
      </c>
      <c r="K220" s="62">
        <f t="shared" si="5"/>
        <v>1</v>
      </c>
      <c r="L220" s="62">
        <f t="shared" si="6"/>
        <v>0</v>
      </c>
      <c r="M220" s="62">
        <f t="shared" si="7"/>
        <v>0</v>
      </c>
    </row>
    <row r="221">
      <c r="A221" s="71" t="s">
        <v>228</v>
      </c>
      <c r="B221" s="72">
        <v>0.0</v>
      </c>
      <c r="C221" s="72">
        <v>0.0</v>
      </c>
      <c r="D221" s="73"/>
      <c r="E221" s="65">
        <v>10.0</v>
      </c>
      <c r="F221" s="59" t="str">
        <f t="shared" si="1"/>
        <v>Sí</v>
      </c>
      <c r="G221" s="60">
        <f t="shared" si="2"/>
        <v>1</v>
      </c>
      <c r="H221" s="65">
        <v>1.0</v>
      </c>
      <c r="I221" s="61" t="str">
        <f t="shared" si="3"/>
        <v>Sí</v>
      </c>
      <c r="J221" s="62">
        <f t="shared" si="4"/>
        <v>1</v>
      </c>
      <c r="K221" s="62">
        <f t="shared" si="5"/>
        <v>0</v>
      </c>
      <c r="L221" s="62">
        <f t="shared" si="6"/>
        <v>0</v>
      </c>
      <c r="M221" s="62">
        <f t="shared" si="7"/>
        <v>0</v>
      </c>
    </row>
    <row r="222">
      <c r="A222" s="68" t="s">
        <v>228</v>
      </c>
      <c r="B222" s="69">
        <v>1.0</v>
      </c>
      <c r="C222" s="69">
        <v>10.0</v>
      </c>
      <c r="D222" s="70"/>
      <c r="E222" s="58">
        <v>0.0</v>
      </c>
      <c r="F222" s="59" t="str">
        <f t="shared" si="1"/>
        <v>No</v>
      </c>
      <c r="G222" s="60">
        <f t="shared" si="2"/>
        <v>1</v>
      </c>
      <c r="H222" s="58">
        <v>1.0</v>
      </c>
      <c r="I222" s="61" t="str">
        <f t="shared" si="3"/>
        <v>Sí</v>
      </c>
      <c r="J222" s="62">
        <f t="shared" si="4"/>
        <v>0</v>
      </c>
      <c r="K222" s="62">
        <f t="shared" si="5"/>
        <v>0</v>
      </c>
      <c r="L222" s="62">
        <f t="shared" si="6"/>
        <v>0</v>
      </c>
      <c r="M222" s="62">
        <f t="shared" si="7"/>
        <v>1</v>
      </c>
    </row>
    <row r="223">
      <c r="A223" s="71" t="s">
        <v>228</v>
      </c>
      <c r="B223" s="72">
        <v>2.0</v>
      </c>
      <c r="C223" s="72">
        <v>8.0</v>
      </c>
      <c r="D223" s="73"/>
      <c r="E223" s="65">
        <v>2.0</v>
      </c>
      <c r="F223" s="59" t="str">
        <f t="shared" si="1"/>
        <v>No</v>
      </c>
      <c r="G223" s="60">
        <f t="shared" si="2"/>
        <v>0.8</v>
      </c>
      <c r="H223" s="65">
        <v>0.0</v>
      </c>
      <c r="I223" s="61" t="str">
        <f t="shared" si="3"/>
        <v>No</v>
      </c>
      <c r="J223" s="62">
        <f t="shared" si="4"/>
        <v>0</v>
      </c>
      <c r="K223" s="62">
        <f t="shared" si="5"/>
        <v>1</v>
      </c>
      <c r="L223" s="62">
        <f t="shared" si="6"/>
        <v>0</v>
      </c>
      <c r="M223" s="62">
        <f t="shared" si="7"/>
        <v>0</v>
      </c>
    </row>
    <row r="224">
      <c r="A224" s="68" t="s">
        <v>228</v>
      </c>
      <c r="B224" s="69">
        <v>3.0</v>
      </c>
      <c r="C224" s="69">
        <v>9.0</v>
      </c>
      <c r="D224" s="70"/>
      <c r="E224" s="58">
        <v>1.0</v>
      </c>
      <c r="F224" s="59" t="str">
        <f t="shared" si="1"/>
        <v>No</v>
      </c>
      <c r="G224" s="60">
        <f t="shared" si="2"/>
        <v>0.9</v>
      </c>
      <c r="H224" s="58">
        <v>1.0</v>
      </c>
      <c r="I224" s="61" t="str">
        <f t="shared" si="3"/>
        <v>Sí</v>
      </c>
      <c r="J224" s="62">
        <f t="shared" si="4"/>
        <v>0</v>
      </c>
      <c r="K224" s="62">
        <f t="shared" si="5"/>
        <v>0</v>
      </c>
      <c r="L224" s="62">
        <f t="shared" si="6"/>
        <v>0</v>
      </c>
      <c r="M224" s="62">
        <f t="shared" si="7"/>
        <v>1</v>
      </c>
    </row>
    <row r="225">
      <c r="A225" s="71" t="s">
        <v>228</v>
      </c>
      <c r="B225" s="72">
        <v>4.0</v>
      </c>
      <c r="C225" s="72">
        <v>9.0</v>
      </c>
      <c r="D225" s="73"/>
      <c r="E225" s="65">
        <v>1.0</v>
      </c>
      <c r="F225" s="59" t="str">
        <f t="shared" si="1"/>
        <v>No</v>
      </c>
      <c r="G225" s="60">
        <f t="shared" si="2"/>
        <v>0.9</v>
      </c>
      <c r="H225" s="65">
        <v>1.0</v>
      </c>
      <c r="I225" s="61" t="str">
        <f t="shared" si="3"/>
        <v>Sí</v>
      </c>
      <c r="J225" s="62">
        <f t="shared" si="4"/>
        <v>0</v>
      </c>
      <c r="K225" s="62">
        <f t="shared" si="5"/>
        <v>0</v>
      </c>
      <c r="L225" s="62">
        <f t="shared" si="6"/>
        <v>0</v>
      </c>
      <c r="M225" s="62">
        <f t="shared" si="7"/>
        <v>1</v>
      </c>
    </row>
    <row r="226">
      <c r="A226" s="68" t="s">
        <v>228</v>
      </c>
      <c r="B226" s="69">
        <v>5.0</v>
      </c>
      <c r="C226" s="69">
        <v>10.0</v>
      </c>
      <c r="D226" s="70"/>
      <c r="E226" s="58">
        <v>0.0</v>
      </c>
      <c r="F226" s="59" t="str">
        <f t="shared" si="1"/>
        <v>No</v>
      </c>
      <c r="G226" s="60">
        <f t="shared" si="2"/>
        <v>1</v>
      </c>
      <c r="H226" s="58">
        <v>1.0</v>
      </c>
      <c r="I226" s="61" t="str">
        <f t="shared" si="3"/>
        <v>Sí</v>
      </c>
      <c r="J226" s="62">
        <f t="shared" si="4"/>
        <v>0</v>
      </c>
      <c r="K226" s="62">
        <f t="shared" si="5"/>
        <v>0</v>
      </c>
      <c r="L226" s="62">
        <f t="shared" si="6"/>
        <v>0</v>
      </c>
      <c r="M226" s="62">
        <f t="shared" si="7"/>
        <v>1</v>
      </c>
    </row>
    <row r="227">
      <c r="A227" s="71" t="s">
        <v>228</v>
      </c>
      <c r="B227" s="72">
        <v>6.0</v>
      </c>
      <c r="C227" s="72">
        <v>3.0</v>
      </c>
      <c r="D227" s="73"/>
      <c r="E227" s="65">
        <v>7.0</v>
      </c>
      <c r="F227" s="59" t="str">
        <f t="shared" si="1"/>
        <v>Sí</v>
      </c>
      <c r="G227" s="60">
        <f t="shared" si="2"/>
        <v>0.7</v>
      </c>
      <c r="H227" s="65">
        <v>1.0</v>
      </c>
      <c r="I227" s="61" t="str">
        <f t="shared" si="3"/>
        <v>Sí</v>
      </c>
      <c r="J227" s="62">
        <f t="shared" si="4"/>
        <v>1</v>
      </c>
      <c r="K227" s="62">
        <f t="shared" si="5"/>
        <v>0</v>
      </c>
      <c r="L227" s="62">
        <f t="shared" si="6"/>
        <v>0</v>
      </c>
      <c r="M227" s="62">
        <f t="shared" si="7"/>
        <v>0</v>
      </c>
    </row>
    <row r="228">
      <c r="A228" s="68" t="s">
        <v>228</v>
      </c>
      <c r="B228" s="69">
        <v>7.0</v>
      </c>
      <c r="C228" s="69">
        <v>10.0</v>
      </c>
      <c r="D228" s="70"/>
      <c r="E228" s="58">
        <v>0.0</v>
      </c>
      <c r="F228" s="59" t="str">
        <f t="shared" si="1"/>
        <v>No</v>
      </c>
      <c r="G228" s="60">
        <f t="shared" si="2"/>
        <v>1</v>
      </c>
      <c r="H228" s="58">
        <v>0.0</v>
      </c>
      <c r="I228" s="61" t="str">
        <f t="shared" si="3"/>
        <v>No</v>
      </c>
      <c r="J228" s="62">
        <f t="shared" si="4"/>
        <v>0</v>
      </c>
      <c r="K228" s="62">
        <f t="shared" si="5"/>
        <v>1</v>
      </c>
      <c r="L228" s="62">
        <f t="shared" si="6"/>
        <v>0</v>
      </c>
      <c r="M228" s="62">
        <f t="shared" si="7"/>
        <v>0</v>
      </c>
    </row>
    <row r="229">
      <c r="A229" s="71" t="s">
        <v>228</v>
      </c>
      <c r="B229" s="72">
        <v>8.0</v>
      </c>
      <c r="C229" s="72">
        <v>10.0</v>
      </c>
      <c r="D229" s="73"/>
      <c r="E229" s="65">
        <v>0.0</v>
      </c>
      <c r="F229" s="59" t="str">
        <f t="shared" si="1"/>
        <v>No</v>
      </c>
      <c r="G229" s="60">
        <f t="shared" si="2"/>
        <v>1</v>
      </c>
      <c r="H229" s="65">
        <v>0.0</v>
      </c>
      <c r="I229" s="61" t="str">
        <f t="shared" si="3"/>
        <v>No</v>
      </c>
      <c r="J229" s="62">
        <f t="shared" si="4"/>
        <v>0</v>
      </c>
      <c r="K229" s="62">
        <f t="shared" si="5"/>
        <v>1</v>
      </c>
      <c r="L229" s="62">
        <f t="shared" si="6"/>
        <v>0</v>
      </c>
      <c r="M229" s="62">
        <f t="shared" si="7"/>
        <v>0</v>
      </c>
    </row>
    <row r="230">
      <c r="A230" s="68" t="s">
        <v>228</v>
      </c>
      <c r="B230" s="69">
        <v>9.0</v>
      </c>
      <c r="C230" s="69">
        <v>10.0</v>
      </c>
      <c r="D230" s="70"/>
      <c r="E230" s="58">
        <v>0.0</v>
      </c>
      <c r="F230" s="59" t="str">
        <f t="shared" si="1"/>
        <v>No</v>
      </c>
      <c r="G230" s="60">
        <f t="shared" si="2"/>
        <v>1</v>
      </c>
      <c r="H230" s="58">
        <v>1.0</v>
      </c>
      <c r="I230" s="61" t="str">
        <f t="shared" si="3"/>
        <v>Sí</v>
      </c>
      <c r="J230" s="62">
        <f t="shared" si="4"/>
        <v>0</v>
      </c>
      <c r="K230" s="62">
        <f t="shared" si="5"/>
        <v>0</v>
      </c>
      <c r="L230" s="62">
        <f t="shared" si="6"/>
        <v>0</v>
      </c>
      <c r="M230" s="62">
        <f t="shared" si="7"/>
        <v>1</v>
      </c>
    </row>
    <row r="231">
      <c r="A231" s="71" t="s">
        <v>228</v>
      </c>
      <c r="B231" s="72">
        <v>10.0</v>
      </c>
      <c r="C231" s="72">
        <v>10.0</v>
      </c>
      <c r="D231" s="73"/>
      <c r="E231" s="65">
        <v>0.0</v>
      </c>
      <c r="F231" s="59" t="str">
        <f t="shared" si="1"/>
        <v>No</v>
      </c>
      <c r="G231" s="60">
        <f t="shared" si="2"/>
        <v>1</v>
      </c>
      <c r="H231" s="65">
        <v>0.0</v>
      </c>
      <c r="I231" s="61" t="str">
        <f t="shared" si="3"/>
        <v>No</v>
      </c>
      <c r="J231" s="62">
        <f t="shared" si="4"/>
        <v>0</v>
      </c>
      <c r="K231" s="62">
        <f t="shared" si="5"/>
        <v>1</v>
      </c>
      <c r="L231" s="62">
        <f t="shared" si="6"/>
        <v>0</v>
      </c>
      <c r="M231" s="62">
        <f t="shared" si="7"/>
        <v>0</v>
      </c>
    </row>
    <row r="232">
      <c r="A232" s="68" t="s">
        <v>228</v>
      </c>
      <c r="B232" s="69">
        <v>11.0</v>
      </c>
      <c r="C232" s="69">
        <v>10.0</v>
      </c>
      <c r="D232" s="70"/>
      <c r="E232" s="58">
        <v>0.0</v>
      </c>
      <c r="F232" s="59" t="str">
        <f t="shared" si="1"/>
        <v>No</v>
      </c>
      <c r="G232" s="60">
        <f t="shared" si="2"/>
        <v>1</v>
      </c>
      <c r="H232" s="58">
        <v>0.0</v>
      </c>
      <c r="I232" s="61" t="str">
        <f t="shared" si="3"/>
        <v>No</v>
      </c>
      <c r="J232" s="62">
        <f t="shared" si="4"/>
        <v>0</v>
      </c>
      <c r="K232" s="62">
        <f t="shared" si="5"/>
        <v>1</v>
      </c>
      <c r="L232" s="62">
        <f t="shared" si="6"/>
        <v>0</v>
      </c>
      <c r="M232" s="62">
        <f t="shared" si="7"/>
        <v>0</v>
      </c>
    </row>
    <row r="233">
      <c r="A233" s="71" t="s">
        <v>228</v>
      </c>
      <c r="B233" s="72">
        <v>12.0</v>
      </c>
      <c r="C233" s="72">
        <v>10.0</v>
      </c>
      <c r="D233" s="73"/>
      <c r="E233" s="65">
        <v>0.0</v>
      </c>
      <c r="F233" s="59" t="str">
        <f t="shared" si="1"/>
        <v>No</v>
      </c>
      <c r="G233" s="60">
        <f t="shared" si="2"/>
        <v>1</v>
      </c>
      <c r="H233" s="65">
        <v>0.0</v>
      </c>
      <c r="I233" s="61" t="str">
        <f t="shared" si="3"/>
        <v>No</v>
      </c>
      <c r="J233" s="62">
        <f t="shared" si="4"/>
        <v>0</v>
      </c>
      <c r="K233" s="62">
        <f t="shared" si="5"/>
        <v>1</v>
      </c>
      <c r="L233" s="62">
        <f t="shared" si="6"/>
        <v>0</v>
      </c>
      <c r="M233" s="62">
        <f t="shared" si="7"/>
        <v>0</v>
      </c>
    </row>
    <row r="234">
      <c r="A234" s="68" t="s">
        <v>228</v>
      </c>
      <c r="B234" s="69">
        <v>13.0</v>
      </c>
      <c r="C234" s="69">
        <v>10.0</v>
      </c>
      <c r="D234" s="70"/>
      <c r="E234" s="58">
        <v>0.0</v>
      </c>
      <c r="F234" s="59" t="str">
        <f t="shared" si="1"/>
        <v>No</v>
      </c>
      <c r="G234" s="60">
        <f t="shared" si="2"/>
        <v>1</v>
      </c>
      <c r="H234" s="58">
        <v>0.0</v>
      </c>
      <c r="I234" s="61" t="str">
        <f t="shared" si="3"/>
        <v>No</v>
      </c>
      <c r="J234" s="62">
        <f t="shared" si="4"/>
        <v>0</v>
      </c>
      <c r="K234" s="62">
        <f t="shared" si="5"/>
        <v>1</v>
      </c>
      <c r="L234" s="62">
        <f t="shared" si="6"/>
        <v>0</v>
      </c>
      <c r="M234" s="62">
        <f t="shared" si="7"/>
        <v>0</v>
      </c>
    </row>
    <row r="235">
      <c r="A235" s="71" t="s">
        <v>228</v>
      </c>
      <c r="B235" s="72">
        <v>14.0</v>
      </c>
      <c r="C235" s="72">
        <v>10.0</v>
      </c>
      <c r="D235" s="73"/>
      <c r="E235" s="65">
        <v>0.0</v>
      </c>
      <c r="F235" s="59" t="str">
        <f t="shared" si="1"/>
        <v>No</v>
      </c>
      <c r="G235" s="60">
        <f t="shared" si="2"/>
        <v>1</v>
      </c>
      <c r="H235" s="65">
        <v>1.0</v>
      </c>
      <c r="I235" s="61" t="str">
        <f t="shared" si="3"/>
        <v>Sí</v>
      </c>
      <c r="J235" s="62">
        <f t="shared" si="4"/>
        <v>0</v>
      </c>
      <c r="K235" s="62">
        <f t="shared" si="5"/>
        <v>0</v>
      </c>
      <c r="L235" s="62">
        <f t="shared" si="6"/>
        <v>0</v>
      </c>
      <c r="M235" s="62">
        <f t="shared" si="7"/>
        <v>1</v>
      </c>
    </row>
    <row r="236">
      <c r="A236" s="68" t="s">
        <v>228</v>
      </c>
      <c r="B236" s="69">
        <v>15.0</v>
      </c>
      <c r="C236" s="69">
        <v>10.0</v>
      </c>
      <c r="D236" s="70"/>
      <c r="E236" s="58">
        <v>0.0</v>
      </c>
      <c r="F236" s="59" t="str">
        <f t="shared" si="1"/>
        <v>No</v>
      </c>
      <c r="G236" s="60">
        <f t="shared" si="2"/>
        <v>1</v>
      </c>
      <c r="H236" s="58">
        <v>1.0</v>
      </c>
      <c r="I236" s="61" t="str">
        <f t="shared" si="3"/>
        <v>Sí</v>
      </c>
      <c r="J236" s="62">
        <f t="shared" si="4"/>
        <v>0</v>
      </c>
      <c r="K236" s="62">
        <f t="shared" si="5"/>
        <v>0</v>
      </c>
      <c r="L236" s="62">
        <f t="shared" si="6"/>
        <v>0</v>
      </c>
      <c r="M236" s="62">
        <f t="shared" si="7"/>
        <v>1</v>
      </c>
    </row>
    <row r="237">
      <c r="A237" s="71" t="s">
        <v>228</v>
      </c>
      <c r="B237" s="72">
        <v>16.0</v>
      </c>
      <c r="C237" s="72">
        <v>10.0</v>
      </c>
      <c r="D237" s="73"/>
      <c r="E237" s="65">
        <v>0.0</v>
      </c>
      <c r="F237" s="59" t="str">
        <f t="shared" si="1"/>
        <v>No</v>
      </c>
      <c r="G237" s="60">
        <f t="shared" si="2"/>
        <v>1</v>
      </c>
      <c r="H237" s="65">
        <v>1.0</v>
      </c>
      <c r="I237" s="61" t="str">
        <f t="shared" si="3"/>
        <v>Sí</v>
      </c>
      <c r="J237" s="62">
        <f t="shared" si="4"/>
        <v>0</v>
      </c>
      <c r="K237" s="62">
        <f t="shared" si="5"/>
        <v>0</v>
      </c>
      <c r="L237" s="62">
        <f t="shared" si="6"/>
        <v>0</v>
      </c>
      <c r="M237" s="62">
        <f t="shared" si="7"/>
        <v>1</v>
      </c>
    </row>
    <row r="238">
      <c r="A238" s="68" t="s">
        <v>228</v>
      </c>
      <c r="B238" s="69">
        <v>17.0</v>
      </c>
      <c r="C238" s="69">
        <v>5.0</v>
      </c>
      <c r="D238" s="70"/>
      <c r="E238" s="58">
        <v>5.0</v>
      </c>
      <c r="F238" s="59" t="str">
        <f t="shared" si="1"/>
        <v>Sí</v>
      </c>
      <c r="G238" s="60">
        <f t="shared" si="2"/>
        <v>0.5</v>
      </c>
      <c r="H238" s="58">
        <v>1.0</v>
      </c>
      <c r="I238" s="61" t="str">
        <f t="shared" si="3"/>
        <v>Sí</v>
      </c>
      <c r="J238" s="62">
        <f t="shared" si="4"/>
        <v>1</v>
      </c>
      <c r="K238" s="62">
        <f t="shared" si="5"/>
        <v>0</v>
      </c>
      <c r="L238" s="62">
        <f t="shared" si="6"/>
        <v>0</v>
      </c>
      <c r="M238" s="62">
        <f t="shared" si="7"/>
        <v>0</v>
      </c>
    </row>
    <row r="239">
      <c r="A239" s="71" t="s">
        <v>228</v>
      </c>
      <c r="B239" s="72">
        <v>18.0</v>
      </c>
      <c r="C239" s="72">
        <v>10.0</v>
      </c>
      <c r="D239" s="73"/>
      <c r="E239" s="65">
        <v>0.0</v>
      </c>
      <c r="F239" s="59" t="str">
        <f t="shared" si="1"/>
        <v>No</v>
      </c>
      <c r="G239" s="60">
        <f t="shared" si="2"/>
        <v>1</v>
      </c>
      <c r="H239" s="65">
        <v>1.0</v>
      </c>
      <c r="I239" s="61" t="str">
        <f t="shared" si="3"/>
        <v>Sí</v>
      </c>
      <c r="J239" s="62">
        <f t="shared" si="4"/>
        <v>0</v>
      </c>
      <c r="K239" s="62">
        <f t="shared" si="5"/>
        <v>0</v>
      </c>
      <c r="L239" s="62">
        <f t="shared" si="6"/>
        <v>0</v>
      </c>
      <c r="M239" s="62">
        <f t="shared" si="7"/>
        <v>1</v>
      </c>
    </row>
    <row r="240">
      <c r="A240" s="68" t="s">
        <v>228</v>
      </c>
      <c r="B240" s="69">
        <v>19.0</v>
      </c>
      <c r="C240" s="69">
        <v>10.0</v>
      </c>
      <c r="D240" s="70"/>
      <c r="E240" s="58">
        <v>0.0</v>
      </c>
      <c r="F240" s="59" t="str">
        <f t="shared" si="1"/>
        <v>No</v>
      </c>
      <c r="G240" s="60">
        <f t="shared" si="2"/>
        <v>1</v>
      </c>
      <c r="H240" s="58">
        <v>1.0</v>
      </c>
      <c r="I240" s="61" t="str">
        <f t="shared" si="3"/>
        <v>Sí</v>
      </c>
      <c r="J240" s="62">
        <f t="shared" si="4"/>
        <v>0</v>
      </c>
      <c r="K240" s="62">
        <f t="shared" si="5"/>
        <v>0</v>
      </c>
      <c r="L240" s="62">
        <f t="shared" si="6"/>
        <v>0</v>
      </c>
      <c r="M240" s="62">
        <f t="shared" si="7"/>
        <v>1</v>
      </c>
    </row>
    <row r="241">
      <c r="A241" s="71" t="s">
        <v>228</v>
      </c>
      <c r="B241" s="72">
        <v>20.0</v>
      </c>
      <c r="C241" s="72">
        <v>10.0</v>
      </c>
      <c r="D241" s="73"/>
      <c r="E241" s="65">
        <v>0.0</v>
      </c>
      <c r="F241" s="59" t="str">
        <f t="shared" si="1"/>
        <v>No</v>
      </c>
      <c r="G241" s="60">
        <f t="shared" si="2"/>
        <v>1</v>
      </c>
      <c r="H241" s="65">
        <v>0.0</v>
      </c>
      <c r="I241" s="61" t="str">
        <f t="shared" si="3"/>
        <v>No</v>
      </c>
      <c r="J241" s="62">
        <f t="shared" si="4"/>
        <v>0</v>
      </c>
      <c r="K241" s="62">
        <f t="shared" si="5"/>
        <v>1</v>
      </c>
      <c r="L241" s="62">
        <f t="shared" si="6"/>
        <v>0</v>
      </c>
      <c r="M241" s="62">
        <f t="shared" si="7"/>
        <v>0</v>
      </c>
    </row>
    <row r="242">
      <c r="A242" s="68" t="s">
        <v>228</v>
      </c>
      <c r="B242" s="69">
        <v>21.0</v>
      </c>
      <c r="C242" s="69">
        <v>0.0</v>
      </c>
      <c r="D242" s="70"/>
      <c r="E242" s="58">
        <v>10.0</v>
      </c>
      <c r="F242" s="59" t="str">
        <f t="shared" si="1"/>
        <v>Sí</v>
      </c>
      <c r="G242" s="60">
        <f t="shared" si="2"/>
        <v>1</v>
      </c>
      <c r="H242" s="58">
        <v>1.0</v>
      </c>
      <c r="I242" s="61" t="str">
        <f t="shared" si="3"/>
        <v>Sí</v>
      </c>
      <c r="J242" s="62">
        <f t="shared" si="4"/>
        <v>1</v>
      </c>
      <c r="K242" s="62">
        <f t="shared" si="5"/>
        <v>0</v>
      </c>
      <c r="L242" s="62">
        <f t="shared" si="6"/>
        <v>0</v>
      </c>
      <c r="M242" s="62">
        <f t="shared" si="7"/>
        <v>0</v>
      </c>
    </row>
    <row r="243">
      <c r="A243" s="71" t="s">
        <v>228</v>
      </c>
      <c r="B243" s="72">
        <v>22.0</v>
      </c>
      <c r="C243" s="72">
        <v>10.0</v>
      </c>
      <c r="D243" s="73"/>
      <c r="E243" s="65">
        <v>0.0</v>
      </c>
      <c r="F243" s="59" t="str">
        <f t="shared" si="1"/>
        <v>No</v>
      </c>
      <c r="G243" s="60">
        <f t="shared" si="2"/>
        <v>1</v>
      </c>
      <c r="H243" s="65">
        <v>1.0</v>
      </c>
      <c r="I243" s="61" t="str">
        <f t="shared" si="3"/>
        <v>Sí</v>
      </c>
      <c r="J243" s="62">
        <f t="shared" si="4"/>
        <v>0</v>
      </c>
      <c r="K243" s="62">
        <f t="shared" si="5"/>
        <v>0</v>
      </c>
      <c r="L243" s="62">
        <f t="shared" si="6"/>
        <v>0</v>
      </c>
      <c r="M243" s="62">
        <f t="shared" si="7"/>
        <v>1</v>
      </c>
    </row>
    <row r="244">
      <c r="A244" s="68" t="s">
        <v>228</v>
      </c>
      <c r="B244" s="69">
        <v>23.0</v>
      </c>
      <c r="C244" s="69">
        <v>9.0</v>
      </c>
      <c r="D244" s="70"/>
      <c r="E244" s="58">
        <v>1.0</v>
      </c>
      <c r="F244" s="59" t="str">
        <f t="shared" si="1"/>
        <v>No</v>
      </c>
      <c r="G244" s="60">
        <f t="shared" si="2"/>
        <v>0.9</v>
      </c>
      <c r="H244" s="58">
        <v>1.0</v>
      </c>
      <c r="I244" s="61" t="str">
        <f t="shared" si="3"/>
        <v>Sí</v>
      </c>
      <c r="J244" s="62">
        <f t="shared" si="4"/>
        <v>0</v>
      </c>
      <c r="K244" s="62">
        <f t="shared" si="5"/>
        <v>0</v>
      </c>
      <c r="L244" s="62">
        <f t="shared" si="6"/>
        <v>0</v>
      </c>
      <c r="M244" s="62">
        <f t="shared" si="7"/>
        <v>1</v>
      </c>
    </row>
    <row r="245">
      <c r="A245" s="71" t="s">
        <v>228</v>
      </c>
      <c r="B245" s="72">
        <v>24.0</v>
      </c>
      <c r="C245" s="72">
        <v>10.0</v>
      </c>
      <c r="D245" s="73"/>
      <c r="E245" s="65">
        <v>0.0</v>
      </c>
      <c r="F245" s="59" t="str">
        <f t="shared" si="1"/>
        <v>No</v>
      </c>
      <c r="G245" s="60">
        <f t="shared" si="2"/>
        <v>1</v>
      </c>
      <c r="H245" s="65">
        <v>0.0</v>
      </c>
      <c r="I245" s="61" t="str">
        <f t="shared" si="3"/>
        <v>No</v>
      </c>
      <c r="J245" s="62">
        <f t="shared" si="4"/>
        <v>0</v>
      </c>
      <c r="K245" s="62">
        <f t="shared" si="5"/>
        <v>1</v>
      </c>
      <c r="L245" s="62">
        <f t="shared" si="6"/>
        <v>0</v>
      </c>
      <c r="M245" s="62">
        <f t="shared" si="7"/>
        <v>0</v>
      </c>
    </row>
    <row r="246">
      <c r="A246" s="68" t="s">
        <v>228</v>
      </c>
      <c r="B246" s="69">
        <v>25.0</v>
      </c>
      <c r="C246" s="69">
        <v>10.0</v>
      </c>
      <c r="D246" s="70"/>
      <c r="E246" s="58">
        <v>0.0</v>
      </c>
      <c r="F246" s="59" t="str">
        <f t="shared" si="1"/>
        <v>No</v>
      </c>
      <c r="G246" s="60">
        <f t="shared" si="2"/>
        <v>1</v>
      </c>
      <c r="H246" s="58">
        <v>1.0</v>
      </c>
      <c r="I246" s="61" t="str">
        <f t="shared" si="3"/>
        <v>Sí</v>
      </c>
      <c r="J246" s="62">
        <f t="shared" si="4"/>
        <v>0</v>
      </c>
      <c r="K246" s="62">
        <f t="shared" si="5"/>
        <v>0</v>
      </c>
      <c r="L246" s="62">
        <f t="shared" si="6"/>
        <v>0</v>
      </c>
      <c r="M246" s="62">
        <f t="shared" si="7"/>
        <v>1</v>
      </c>
    </row>
    <row r="247">
      <c r="A247" s="71" t="s">
        <v>228</v>
      </c>
      <c r="B247" s="72">
        <v>26.0</v>
      </c>
      <c r="C247" s="72">
        <v>10.0</v>
      </c>
      <c r="D247" s="73"/>
      <c r="E247" s="65">
        <v>0.0</v>
      </c>
      <c r="F247" s="59" t="str">
        <f t="shared" si="1"/>
        <v>No</v>
      </c>
      <c r="G247" s="60">
        <f t="shared" si="2"/>
        <v>1</v>
      </c>
      <c r="H247" s="65">
        <v>1.0</v>
      </c>
      <c r="I247" s="61" t="str">
        <f t="shared" si="3"/>
        <v>Sí</v>
      </c>
      <c r="J247" s="62">
        <f t="shared" si="4"/>
        <v>0</v>
      </c>
      <c r="K247" s="62">
        <f t="shared" si="5"/>
        <v>0</v>
      </c>
      <c r="L247" s="62">
        <f t="shared" si="6"/>
        <v>0</v>
      </c>
      <c r="M247" s="62">
        <f t="shared" si="7"/>
        <v>1</v>
      </c>
    </row>
    <row r="248">
      <c r="A248" s="68" t="s">
        <v>228</v>
      </c>
      <c r="B248" s="69">
        <v>27.0</v>
      </c>
      <c r="C248" s="69">
        <v>10.0</v>
      </c>
      <c r="D248" s="70"/>
      <c r="E248" s="58">
        <v>0.0</v>
      </c>
      <c r="F248" s="59" t="str">
        <f t="shared" si="1"/>
        <v>No</v>
      </c>
      <c r="G248" s="60">
        <f t="shared" si="2"/>
        <v>1</v>
      </c>
      <c r="H248" s="58">
        <v>0.0</v>
      </c>
      <c r="I248" s="61" t="str">
        <f t="shared" si="3"/>
        <v>No</v>
      </c>
      <c r="J248" s="62">
        <f t="shared" si="4"/>
        <v>0</v>
      </c>
      <c r="K248" s="62">
        <f t="shared" si="5"/>
        <v>1</v>
      </c>
      <c r="L248" s="62">
        <f t="shared" si="6"/>
        <v>0</v>
      </c>
      <c r="M248" s="62">
        <f t="shared" si="7"/>
        <v>0</v>
      </c>
    </row>
    <row r="249">
      <c r="A249" s="71" t="s">
        <v>257</v>
      </c>
      <c r="B249" s="72">
        <v>0.0</v>
      </c>
      <c r="C249" s="72">
        <v>10.0</v>
      </c>
      <c r="D249" s="73"/>
      <c r="E249" s="65">
        <v>0.0</v>
      </c>
      <c r="F249" s="59" t="str">
        <f t="shared" si="1"/>
        <v>No</v>
      </c>
      <c r="G249" s="60">
        <f t="shared" si="2"/>
        <v>1</v>
      </c>
      <c r="H249" s="65">
        <v>1.0</v>
      </c>
      <c r="I249" s="61" t="str">
        <f t="shared" si="3"/>
        <v>Sí</v>
      </c>
      <c r="J249" s="62">
        <f t="shared" si="4"/>
        <v>0</v>
      </c>
      <c r="K249" s="62">
        <f t="shared" si="5"/>
        <v>0</v>
      </c>
      <c r="L249" s="62">
        <f t="shared" si="6"/>
        <v>0</v>
      </c>
      <c r="M249" s="62">
        <f t="shared" si="7"/>
        <v>1</v>
      </c>
    </row>
    <row r="250">
      <c r="A250" s="68" t="s">
        <v>257</v>
      </c>
      <c r="B250" s="69">
        <v>1.0</v>
      </c>
      <c r="C250" s="69">
        <v>10.0</v>
      </c>
      <c r="D250" s="70"/>
      <c r="E250" s="58">
        <v>0.0</v>
      </c>
      <c r="F250" s="59" t="str">
        <f t="shared" si="1"/>
        <v>No</v>
      </c>
      <c r="G250" s="60">
        <f t="shared" si="2"/>
        <v>1</v>
      </c>
      <c r="H250" s="58">
        <v>1.0</v>
      </c>
      <c r="I250" s="61" t="str">
        <f t="shared" si="3"/>
        <v>Sí</v>
      </c>
      <c r="J250" s="62">
        <f t="shared" si="4"/>
        <v>0</v>
      </c>
      <c r="K250" s="62">
        <f t="shared" si="5"/>
        <v>0</v>
      </c>
      <c r="L250" s="62">
        <f t="shared" si="6"/>
        <v>0</v>
      </c>
      <c r="M250" s="62">
        <f t="shared" si="7"/>
        <v>1</v>
      </c>
    </row>
    <row r="251">
      <c r="A251" s="71" t="s">
        <v>257</v>
      </c>
      <c r="B251" s="72">
        <v>2.0</v>
      </c>
      <c r="C251" s="72">
        <v>10.0</v>
      </c>
      <c r="D251" s="73"/>
      <c r="E251" s="65">
        <v>0.0</v>
      </c>
      <c r="F251" s="59" t="str">
        <f t="shared" si="1"/>
        <v>No</v>
      </c>
      <c r="G251" s="60">
        <f t="shared" si="2"/>
        <v>1</v>
      </c>
      <c r="H251" s="65">
        <v>0.0</v>
      </c>
      <c r="I251" s="61" t="str">
        <f t="shared" si="3"/>
        <v>No</v>
      </c>
      <c r="J251" s="62">
        <f t="shared" si="4"/>
        <v>0</v>
      </c>
      <c r="K251" s="62">
        <f t="shared" si="5"/>
        <v>1</v>
      </c>
      <c r="L251" s="62">
        <f t="shared" si="6"/>
        <v>0</v>
      </c>
      <c r="M251" s="62">
        <f t="shared" si="7"/>
        <v>0</v>
      </c>
    </row>
    <row r="252">
      <c r="A252" s="68" t="s">
        <v>257</v>
      </c>
      <c r="B252" s="69">
        <v>3.0</v>
      </c>
      <c r="C252" s="69">
        <v>10.0</v>
      </c>
      <c r="D252" s="70"/>
      <c r="E252" s="58">
        <v>0.0</v>
      </c>
      <c r="F252" s="59" t="str">
        <f t="shared" si="1"/>
        <v>No</v>
      </c>
      <c r="G252" s="60">
        <f t="shared" si="2"/>
        <v>1</v>
      </c>
      <c r="H252" s="58">
        <v>0.0</v>
      </c>
      <c r="I252" s="61" t="str">
        <f t="shared" si="3"/>
        <v>No</v>
      </c>
      <c r="J252" s="62">
        <f t="shared" si="4"/>
        <v>0</v>
      </c>
      <c r="K252" s="62">
        <f t="shared" si="5"/>
        <v>1</v>
      </c>
      <c r="L252" s="62">
        <f t="shared" si="6"/>
        <v>0</v>
      </c>
      <c r="M252" s="62">
        <f t="shared" si="7"/>
        <v>0</v>
      </c>
    </row>
    <row r="253">
      <c r="A253" s="71" t="s">
        <v>257</v>
      </c>
      <c r="B253" s="72">
        <v>4.0</v>
      </c>
      <c r="C253" s="72">
        <v>10.0</v>
      </c>
      <c r="D253" s="73"/>
      <c r="E253" s="65">
        <v>0.0</v>
      </c>
      <c r="F253" s="59" t="str">
        <f t="shared" si="1"/>
        <v>No</v>
      </c>
      <c r="G253" s="60">
        <f t="shared" si="2"/>
        <v>1</v>
      </c>
      <c r="H253" s="65">
        <v>1.0</v>
      </c>
      <c r="I253" s="61" t="str">
        <f t="shared" si="3"/>
        <v>Sí</v>
      </c>
      <c r="J253" s="62">
        <f t="shared" si="4"/>
        <v>0</v>
      </c>
      <c r="K253" s="62">
        <f t="shared" si="5"/>
        <v>0</v>
      </c>
      <c r="L253" s="62">
        <f t="shared" si="6"/>
        <v>0</v>
      </c>
      <c r="M253" s="62">
        <f t="shared" si="7"/>
        <v>1</v>
      </c>
    </row>
    <row r="254">
      <c r="A254" s="68" t="s">
        <v>257</v>
      </c>
      <c r="B254" s="69">
        <v>5.0</v>
      </c>
      <c r="C254" s="69">
        <v>10.0</v>
      </c>
      <c r="D254" s="70"/>
      <c r="E254" s="58">
        <v>0.0</v>
      </c>
      <c r="F254" s="59" t="str">
        <f t="shared" si="1"/>
        <v>No</v>
      </c>
      <c r="G254" s="60">
        <f t="shared" si="2"/>
        <v>1</v>
      </c>
      <c r="H254" s="58">
        <v>1.0</v>
      </c>
      <c r="I254" s="61" t="str">
        <f t="shared" si="3"/>
        <v>Sí</v>
      </c>
      <c r="J254" s="62">
        <f t="shared" si="4"/>
        <v>0</v>
      </c>
      <c r="K254" s="62">
        <f t="shared" si="5"/>
        <v>0</v>
      </c>
      <c r="L254" s="62">
        <f t="shared" si="6"/>
        <v>0</v>
      </c>
      <c r="M254" s="62">
        <f t="shared" si="7"/>
        <v>1</v>
      </c>
    </row>
    <row r="255">
      <c r="A255" s="71" t="s">
        <v>257</v>
      </c>
      <c r="B255" s="72">
        <v>6.0</v>
      </c>
      <c r="C255" s="72">
        <v>7.0</v>
      </c>
      <c r="D255" s="73"/>
      <c r="E255" s="65">
        <v>3.0</v>
      </c>
      <c r="F255" s="59" t="str">
        <f t="shared" si="1"/>
        <v>No</v>
      </c>
      <c r="G255" s="60">
        <f t="shared" si="2"/>
        <v>0.7</v>
      </c>
      <c r="H255" s="65">
        <v>1.0</v>
      </c>
      <c r="I255" s="61" t="str">
        <f t="shared" si="3"/>
        <v>Sí</v>
      </c>
      <c r="J255" s="62">
        <f t="shared" si="4"/>
        <v>0</v>
      </c>
      <c r="K255" s="62">
        <f t="shared" si="5"/>
        <v>0</v>
      </c>
      <c r="L255" s="62">
        <f t="shared" si="6"/>
        <v>0</v>
      </c>
      <c r="M255" s="62">
        <f t="shared" si="7"/>
        <v>1</v>
      </c>
    </row>
    <row r="256">
      <c r="A256" s="68" t="s">
        <v>257</v>
      </c>
      <c r="B256" s="69">
        <v>7.0</v>
      </c>
      <c r="C256" s="69">
        <v>10.0</v>
      </c>
      <c r="D256" s="70"/>
      <c r="E256" s="58">
        <v>0.0</v>
      </c>
      <c r="F256" s="59" t="str">
        <f t="shared" si="1"/>
        <v>No</v>
      </c>
      <c r="G256" s="60">
        <f t="shared" si="2"/>
        <v>1</v>
      </c>
      <c r="H256" s="58">
        <v>0.0</v>
      </c>
      <c r="I256" s="61" t="str">
        <f t="shared" si="3"/>
        <v>No</v>
      </c>
      <c r="J256" s="62">
        <f t="shared" si="4"/>
        <v>0</v>
      </c>
      <c r="K256" s="62">
        <f t="shared" si="5"/>
        <v>1</v>
      </c>
      <c r="L256" s="62">
        <f t="shared" si="6"/>
        <v>0</v>
      </c>
      <c r="M256" s="62">
        <f t="shared" si="7"/>
        <v>0</v>
      </c>
    </row>
    <row r="257">
      <c r="A257" s="71" t="s">
        <v>257</v>
      </c>
      <c r="B257" s="72">
        <v>8.0</v>
      </c>
      <c r="C257" s="72">
        <v>10.0</v>
      </c>
      <c r="D257" s="73"/>
      <c r="E257" s="65">
        <v>0.0</v>
      </c>
      <c r="F257" s="59" t="str">
        <f t="shared" si="1"/>
        <v>No</v>
      </c>
      <c r="G257" s="60">
        <f t="shared" si="2"/>
        <v>1</v>
      </c>
      <c r="H257" s="65">
        <v>1.0</v>
      </c>
      <c r="I257" s="61" t="str">
        <f t="shared" si="3"/>
        <v>Sí</v>
      </c>
      <c r="J257" s="62">
        <f t="shared" si="4"/>
        <v>0</v>
      </c>
      <c r="K257" s="62">
        <f t="shared" si="5"/>
        <v>0</v>
      </c>
      <c r="L257" s="62">
        <f t="shared" si="6"/>
        <v>0</v>
      </c>
      <c r="M257" s="62">
        <f t="shared" si="7"/>
        <v>1</v>
      </c>
    </row>
    <row r="258">
      <c r="A258" s="68" t="s">
        <v>257</v>
      </c>
      <c r="B258" s="69">
        <v>9.0</v>
      </c>
      <c r="C258" s="69">
        <v>10.0</v>
      </c>
      <c r="D258" s="70"/>
      <c r="E258" s="58">
        <v>0.0</v>
      </c>
      <c r="F258" s="59" t="str">
        <f t="shared" si="1"/>
        <v>No</v>
      </c>
      <c r="G258" s="60">
        <f t="shared" si="2"/>
        <v>1</v>
      </c>
      <c r="H258" s="58">
        <v>0.0</v>
      </c>
      <c r="I258" s="61" t="str">
        <f t="shared" si="3"/>
        <v>No</v>
      </c>
      <c r="J258" s="62">
        <f t="shared" si="4"/>
        <v>0</v>
      </c>
      <c r="K258" s="62">
        <f t="shared" si="5"/>
        <v>1</v>
      </c>
      <c r="L258" s="62">
        <f t="shared" si="6"/>
        <v>0</v>
      </c>
      <c r="M258" s="62">
        <f t="shared" si="7"/>
        <v>0</v>
      </c>
    </row>
    <row r="259">
      <c r="A259" s="71" t="s">
        <v>257</v>
      </c>
      <c r="B259" s="72">
        <v>10.0</v>
      </c>
      <c r="C259" s="72">
        <v>10.0</v>
      </c>
      <c r="D259" s="73"/>
      <c r="E259" s="65">
        <v>0.0</v>
      </c>
      <c r="F259" s="59" t="str">
        <f t="shared" si="1"/>
        <v>No</v>
      </c>
      <c r="G259" s="60">
        <f t="shared" si="2"/>
        <v>1</v>
      </c>
      <c r="H259" s="65">
        <v>1.0</v>
      </c>
      <c r="I259" s="61" t="str">
        <f t="shared" si="3"/>
        <v>Sí</v>
      </c>
      <c r="J259" s="62">
        <f t="shared" si="4"/>
        <v>0</v>
      </c>
      <c r="K259" s="62">
        <f t="shared" si="5"/>
        <v>0</v>
      </c>
      <c r="L259" s="62">
        <f t="shared" si="6"/>
        <v>0</v>
      </c>
      <c r="M259" s="62">
        <f t="shared" si="7"/>
        <v>1</v>
      </c>
    </row>
    <row r="260">
      <c r="A260" s="68" t="s">
        <v>257</v>
      </c>
      <c r="B260" s="69">
        <v>11.0</v>
      </c>
      <c r="C260" s="69">
        <v>10.0</v>
      </c>
      <c r="D260" s="70"/>
      <c r="E260" s="58">
        <v>0.0</v>
      </c>
      <c r="F260" s="59" t="str">
        <f t="shared" si="1"/>
        <v>No</v>
      </c>
      <c r="G260" s="60">
        <f t="shared" si="2"/>
        <v>1</v>
      </c>
      <c r="H260" s="58">
        <v>0.0</v>
      </c>
      <c r="I260" s="61" t="str">
        <f t="shared" si="3"/>
        <v>No</v>
      </c>
      <c r="J260" s="62">
        <f t="shared" si="4"/>
        <v>0</v>
      </c>
      <c r="K260" s="62">
        <f t="shared" si="5"/>
        <v>1</v>
      </c>
      <c r="L260" s="62">
        <f t="shared" si="6"/>
        <v>0</v>
      </c>
      <c r="M260" s="62">
        <f t="shared" si="7"/>
        <v>0</v>
      </c>
    </row>
    <row r="261">
      <c r="A261" s="71" t="s">
        <v>257</v>
      </c>
      <c r="B261" s="72">
        <v>12.0</v>
      </c>
      <c r="C261" s="72">
        <v>10.0</v>
      </c>
      <c r="D261" s="73"/>
      <c r="E261" s="65">
        <v>0.0</v>
      </c>
      <c r="F261" s="59" t="str">
        <f t="shared" si="1"/>
        <v>No</v>
      </c>
      <c r="G261" s="60">
        <f t="shared" si="2"/>
        <v>1</v>
      </c>
      <c r="H261" s="65">
        <v>0.0</v>
      </c>
      <c r="I261" s="61" t="str">
        <f t="shared" si="3"/>
        <v>No</v>
      </c>
      <c r="J261" s="62">
        <f t="shared" si="4"/>
        <v>0</v>
      </c>
      <c r="K261" s="62">
        <f t="shared" si="5"/>
        <v>1</v>
      </c>
      <c r="L261" s="62">
        <f t="shared" si="6"/>
        <v>0</v>
      </c>
      <c r="M261" s="62">
        <f t="shared" si="7"/>
        <v>0</v>
      </c>
    </row>
    <row r="262">
      <c r="A262" s="68" t="s">
        <v>257</v>
      </c>
      <c r="B262" s="69">
        <v>13.0</v>
      </c>
      <c r="C262" s="69">
        <v>10.0</v>
      </c>
      <c r="D262" s="70"/>
      <c r="E262" s="58">
        <v>0.0</v>
      </c>
      <c r="F262" s="59" t="str">
        <f t="shared" si="1"/>
        <v>No</v>
      </c>
      <c r="G262" s="60">
        <f t="shared" si="2"/>
        <v>1</v>
      </c>
      <c r="H262" s="58">
        <v>1.0</v>
      </c>
      <c r="I262" s="61" t="str">
        <f t="shared" si="3"/>
        <v>Sí</v>
      </c>
      <c r="J262" s="62">
        <f t="shared" si="4"/>
        <v>0</v>
      </c>
      <c r="K262" s="62">
        <f t="shared" si="5"/>
        <v>0</v>
      </c>
      <c r="L262" s="62">
        <f t="shared" si="6"/>
        <v>0</v>
      </c>
      <c r="M262" s="62">
        <f t="shared" si="7"/>
        <v>1</v>
      </c>
    </row>
    <row r="263">
      <c r="A263" s="71" t="s">
        <v>257</v>
      </c>
      <c r="B263" s="72">
        <v>14.0</v>
      </c>
      <c r="C263" s="72">
        <v>10.0</v>
      </c>
      <c r="D263" s="73"/>
      <c r="E263" s="65">
        <v>0.0</v>
      </c>
      <c r="F263" s="59" t="str">
        <f t="shared" si="1"/>
        <v>No</v>
      </c>
      <c r="G263" s="60">
        <f t="shared" si="2"/>
        <v>1</v>
      </c>
      <c r="H263" s="65">
        <v>1.0</v>
      </c>
      <c r="I263" s="61" t="str">
        <f t="shared" si="3"/>
        <v>Sí</v>
      </c>
      <c r="J263" s="62">
        <f t="shared" si="4"/>
        <v>0</v>
      </c>
      <c r="K263" s="62">
        <f t="shared" si="5"/>
        <v>0</v>
      </c>
      <c r="L263" s="62">
        <f t="shared" si="6"/>
        <v>0</v>
      </c>
      <c r="M263" s="62">
        <f t="shared" si="7"/>
        <v>1</v>
      </c>
    </row>
    <row r="264">
      <c r="A264" s="68" t="s">
        <v>257</v>
      </c>
      <c r="B264" s="69">
        <v>15.0</v>
      </c>
      <c r="C264" s="69">
        <v>8.0</v>
      </c>
      <c r="D264" s="70"/>
      <c r="E264" s="58">
        <v>2.0</v>
      </c>
      <c r="F264" s="59" t="str">
        <f t="shared" si="1"/>
        <v>No</v>
      </c>
      <c r="G264" s="60">
        <f t="shared" si="2"/>
        <v>0.8</v>
      </c>
      <c r="H264" s="58">
        <v>1.0</v>
      </c>
      <c r="I264" s="61" t="str">
        <f t="shared" si="3"/>
        <v>Sí</v>
      </c>
      <c r="J264" s="62">
        <f t="shared" si="4"/>
        <v>0</v>
      </c>
      <c r="K264" s="62">
        <f t="shared" si="5"/>
        <v>0</v>
      </c>
      <c r="L264" s="62">
        <f t="shared" si="6"/>
        <v>0</v>
      </c>
      <c r="M264" s="62">
        <f t="shared" si="7"/>
        <v>1</v>
      </c>
    </row>
    <row r="265">
      <c r="A265" s="71" t="s">
        <v>257</v>
      </c>
      <c r="B265" s="72">
        <v>16.0</v>
      </c>
      <c r="C265" s="72">
        <v>10.0</v>
      </c>
      <c r="D265" s="73"/>
      <c r="E265" s="65">
        <v>0.0</v>
      </c>
      <c r="F265" s="59" t="str">
        <f t="shared" si="1"/>
        <v>No</v>
      </c>
      <c r="G265" s="60">
        <f t="shared" si="2"/>
        <v>1</v>
      </c>
      <c r="H265" s="65">
        <v>1.0</v>
      </c>
      <c r="I265" s="61" t="str">
        <f t="shared" si="3"/>
        <v>Sí</v>
      </c>
      <c r="J265" s="62">
        <f t="shared" si="4"/>
        <v>0</v>
      </c>
      <c r="K265" s="62">
        <f t="shared" si="5"/>
        <v>0</v>
      </c>
      <c r="L265" s="62">
        <f t="shared" si="6"/>
        <v>0</v>
      </c>
      <c r="M265" s="62">
        <f t="shared" si="7"/>
        <v>1</v>
      </c>
    </row>
    <row r="266">
      <c r="A266" s="68" t="s">
        <v>257</v>
      </c>
      <c r="B266" s="69">
        <v>17.0</v>
      </c>
      <c r="C266" s="69">
        <v>10.0</v>
      </c>
      <c r="D266" s="70"/>
      <c r="E266" s="58">
        <v>0.0</v>
      </c>
      <c r="F266" s="59" t="str">
        <f t="shared" si="1"/>
        <v>No</v>
      </c>
      <c r="G266" s="60">
        <f t="shared" si="2"/>
        <v>1</v>
      </c>
      <c r="H266" s="58">
        <v>0.0</v>
      </c>
      <c r="I266" s="61" t="str">
        <f t="shared" si="3"/>
        <v>No</v>
      </c>
      <c r="J266" s="62">
        <f t="shared" si="4"/>
        <v>0</v>
      </c>
      <c r="K266" s="62">
        <f t="shared" si="5"/>
        <v>1</v>
      </c>
      <c r="L266" s="62">
        <f t="shared" si="6"/>
        <v>0</v>
      </c>
      <c r="M266" s="62">
        <f t="shared" si="7"/>
        <v>0</v>
      </c>
    </row>
    <row r="267">
      <c r="A267" s="71" t="s">
        <v>257</v>
      </c>
      <c r="B267" s="72">
        <v>18.0</v>
      </c>
      <c r="C267" s="72">
        <v>10.0</v>
      </c>
      <c r="D267" s="73"/>
      <c r="E267" s="65">
        <v>0.0</v>
      </c>
      <c r="F267" s="59" t="str">
        <f t="shared" si="1"/>
        <v>No</v>
      </c>
      <c r="G267" s="60">
        <f t="shared" si="2"/>
        <v>1</v>
      </c>
      <c r="H267" s="65">
        <v>1.0</v>
      </c>
      <c r="I267" s="61" t="str">
        <f t="shared" si="3"/>
        <v>Sí</v>
      </c>
      <c r="J267" s="62">
        <f t="shared" si="4"/>
        <v>0</v>
      </c>
      <c r="K267" s="62">
        <f t="shared" si="5"/>
        <v>0</v>
      </c>
      <c r="L267" s="62">
        <f t="shared" si="6"/>
        <v>0</v>
      </c>
      <c r="M267" s="62">
        <f t="shared" si="7"/>
        <v>1</v>
      </c>
    </row>
    <row r="268">
      <c r="A268" s="68" t="s">
        <v>257</v>
      </c>
      <c r="B268" s="69">
        <v>19.0</v>
      </c>
      <c r="C268" s="69">
        <v>0.0</v>
      </c>
      <c r="D268" s="70"/>
      <c r="E268" s="58">
        <v>10.0</v>
      </c>
      <c r="F268" s="59" t="str">
        <f t="shared" si="1"/>
        <v>Sí</v>
      </c>
      <c r="G268" s="60">
        <f t="shared" si="2"/>
        <v>1</v>
      </c>
      <c r="H268" s="58">
        <v>1.0</v>
      </c>
      <c r="I268" s="61" t="str">
        <f t="shared" si="3"/>
        <v>Sí</v>
      </c>
      <c r="J268" s="62">
        <f t="shared" si="4"/>
        <v>1</v>
      </c>
      <c r="K268" s="62">
        <f t="shared" si="5"/>
        <v>0</v>
      </c>
      <c r="L268" s="62">
        <f t="shared" si="6"/>
        <v>0</v>
      </c>
      <c r="M268" s="62">
        <f t="shared" si="7"/>
        <v>0</v>
      </c>
    </row>
    <row r="269">
      <c r="A269" s="71" t="s">
        <v>257</v>
      </c>
      <c r="B269" s="72">
        <v>20.0</v>
      </c>
      <c r="C269" s="72">
        <v>10.0</v>
      </c>
      <c r="D269" s="73"/>
      <c r="E269" s="65">
        <v>0.0</v>
      </c>
      <c r="F269" s="59" t="str">
        <f t="shared" si="1"/>
        <v>No</v>
      </c>
      <c r="G269" s="60">
        <f t="shared" si="2"/>
        <v>1</v>
      </c>
      <c r="H269" s="65">
        <v>1.0</v>
      </c>
      <c r="I269" s="61" t="str">
        <f t="shared" si="3"/>
        <v>Sí</v>
      </c>
      <c r="J269" s="62">
        <f t="shared" si="4"/>
        <v>0</v>
      </c>
      <c r="K269" s="62">
        <f t="shared" si="5"/>
        <v>0</v>
      </c>
      <c r="L269" s="62">
        <f t="shared" si="6"/>
        <v>0</v>
      </c>
      <c r="M269" s="62">
        <f t="shared" si="7"/>
        <v>1</v>
      </c>
    </row>
    <row r="270">
      <c r="A270" s="68" t="s">
        <v>257</v>
      </c>
      <c r="B270" s="69">
        <v>21.0</v>
      </c>
      <c r="C270" s="69">
        <v>4.0</v>
      </c>
      <c r="D270" s="70"/>
      <c r="E270" s="58">
        <v>6.0</v>
      </c>
      <c r="F270" s="59" t="str">
        <f t="shared" si="1"/>
        <v>Sí</v>
      </c>
      <c r="G270" s="60">
        <f t="shared" si="2"/>
        <v>0.6</v>
      </c>
      <c r="H270" s="58">
        <v>0.0</v>
      </c>
      <c r="I270" s="61" t="str">
        <f t="shared" si="3"/>
        <v>No</v>
      </c>
      <c r="J270" s="62">
        <f t="shared" si="4"/>
        <v>0</v>
      </c>
      <c r="K270" s="62">
        <f t="shared" si="5"/>
        <v>0</v>
      </c>
      <c r="L270" s="62">
        <f t="shared" si="6"/>
        <v>1</v>
      </c>
      <c r="M270" s="62">
        <f t="shared" si="7"/>
        <v>0</v>
      </c>
    </row>
    <row r="271">
      <c r="A271" s="71" t="s">
        <v>257</v>
      </c>
      <c r="B271" s="72">
        <v>22.0</v>
      </c>
      <c r="C271" s="72">
        <v>0.0</v>
      </c>
      <c r="D271" s="73"/>
      <c r="E271" s="65">
        <v>10.0</v>
      </c>
      <c r="F271" s="59" t="str">
        <f t="shared" si="1"/>
        <v>Sí</v>
      </c>
      <c r="G271" s="60">
        <f t="shared" si="2"/>
        <v>1</v>
      </c>
      <c r="H271" s="65">
        <v>1.0</v>
      </c>
      <c r="I271" s="61" t="str">
        <f t="shared" si="3"/>
        <v>Sí</v>
      </c>
      <c r="J271" s="62">
        <f t="shared" si="4"/>
        <v>1</v>
      </c>
      <c r="K271" s="62">
        <f t="shared" si="5"/>
        <v>0</v>
      </c>
      <c r="L271" s="62">
        <f t="shared" si="6"/>
        <v>0</v>
      </c>
      <c r="M271" s="62">
        <f t="shared" si="7"/>
        <v>0</v>
      </c>
    </row>
    <row r="272">
      <c r="A272" s="68" t="s">
        <v>257</v>
      </c>
      <c r="B272" s="69">
        <v>23.0</v>
      </c>
      <c r="C272" s="69">
        <v>10.0</v>
      </c>
      <c r="D272" s="70"/>
      <c r="E272" s="58">
        <v>0.0</v>
      </c>
      <c r="F272" s="59" t="str">
        <f t="shared" si="1"/>
        <v>No</v>
      </c>
      <c r="G272" s="60">
        <f t="shared" si="2"/>
        <v>1</v>
      </c>
      <c r="H272" s="58">
        <v>0.0</v>
      </c>
      <c r="I272" s="61" t="str">
        <f t="shared" si="3"/>
        <v>No</v>
      </c>
      <c r="J272" s="62">
        <f t="shared" si="4"/>
        <v>0</v>
      </c>
      <c r="K272" s="62">
        <f t="shared" si="5"/>
        <v>1</v>
      </c>
      <c r="L272" s="62">
        <f t="shared" si="6"/>
        <v>0</v>
      </c>
      <c r="M272" s="62">
        <f t="shared" si="7"/>
        <v>0</v>
      </c>
    </row>
    <row r="273">
      <c r="A273" s="71" t="s">
        <v>257</v>
      </c>
      <c r="B273" s="72">
        <v>24.0</v>
      </c>
      <c r="C273" s="72">
        <v>10.0</v>
      </c>
      <c r="D273" s="73"/>
      <c r="E273" s="65">
        <v>0.0</v>
      </c>
      <c r="F273" s="59" t="str">
        <f t="shared" si="1"/>
        <v>No</v>
      </c>
      <c r="G273" s="60">
        <f t="shared" si="2"/>
        <v>1</v>
      </c>
      <c r="H273" s="65">
        <v>0.0</v>
      </c>
      <c r="I273" s="61" t="str">
        <f t="shared" si="3"/>
        <v>No</v>
      </c>
      <c r="J273" s="62">
        <f t="shared" si="4"/>
        <v>0</v>
      </c>
      <c r="K273" s="62">
        <f t="shared" si="5"/>
        <v>1</v>
      </c>
      <c r="L273" s="62">
        <f t="shared" si="6"/>
        <v>0</v>
      </c>
      <c r="M273" s="62">
        <f t="shared" si="7"/>
        <v>0</v>
      </c>
    </row>
    <row r="274">
      <c r="A274" s="68" t="s">
        <v>257</v>
      </c>
      <c r="B274" s="69">
        <v>25.0</v>
      </c>
      <c r="C274" s="69">
        <v>2.0</v>
      </c>
      <c r="D274" s="70"/>
      <c r="E274" s="58">
        <v>8.0</v>
      </c>
      <c r="F274" s="59" t="str">
        <f t="shared" si="1"/>
        <v>Sí</v>
      </c>
      <c r="G274" s="60">
        <f t="shared" si="2"/>
        <v>0.8</v>
      </c>
      <c r="H274" s="58">
        <v>1.0</v>
      </c>
      <c r="I274" s="61" t="str">
        <f t="shared" si="3"/>
        <v>Sí</v>
      </c>
      <c r="J274" s="62">
        <f t="shared" si="4"/>
        <v>1</v>
      </c>
      <c r="K274" s="62">
        <f t="shared" si="5"/>
        <v>0</v>
      </c>
      <c r="L274" s="62">
        <f t="shared" si="6"/>
        <v>0</v>
      </c>
      <c r="M274" s="62">
        <f t="shared" si="7"/>
        <v>0</v>
      </c>
    </row>
    <row r="275">
      <c r="A275" s="71" t="s">
        <v>257</v>
      </c>
      <c r="B275" s="72">
        <v>26.0</v>
      </c>
      <c r="C275" s="72">
        <v>0.0</v>
      </c>
      <c r="D275" s="73"/>
      <c r="E275" s="65">
        <v>10.0</v>
      </c>
      <c r="F275" s="59" t="str">
        <f t="shared" si="1"/>
        <v>Sí</v>
      </c>
      <c r="G275" s="60">
        <f t="shared" si="2"/>
        <v>1</v>
      </c>
      <c r="H275" s="65">
        <v>1.0</v>
      </c>
      <c r="I275" s="61" t="str">
        <f t="shared" si="3"/>
        <v>Sí</v>
      </c>
      <c r="J275" s="62">
        <f t="shared" si="4"/>
        <v>1</v>
      </c>
      <c r="K275" s="62">
        <f t="shared" si="5"/>
        <v>0</v>
      </c>
      <c r="L275" s="62">
        <f t="shared" si="6"/>
        <v>0</v>
      </c>
      <c r="M275" s="62">
        <f t="shared" si="7"/>
        <v>0</v>
      </c>
    </row>
    <row r="276">
      <c r="A276" s="68" t="s">
        <v>257</v>
      </c>
      <c r="B276" s="69">
        <v>27.0</v>
      </c>
      <c r="C276" s="69">
        <v>4.0</v>
      </c>
      <c r="D276" s="70"/>
      <c r="E276" s="58">
        <v>6.0</v>
      </c>
      <c r="F276" s="59" t="str">
        <f t="shared" si="1"/>
        <v>Sí</v>
      </c>
      <c r="G276" s="60">
        <f t="shared" si="2"/>
        <v>0.6</v>
      </c>
      <c r="H276" s="58">
        <v>1.0</v>
      </c>
      <c r="I276" s="61" t="str">
        <f t="shared" si="3"/>
        <v>Sí</v>
      </c>
      <c r="J276" s="62">
        <f t="shared" si="4"/>
        <v>1</v>
      </c>
      <c r="K276" s="62">
        <f t="shared" si="5"/>
        <v>0</v>
      </c>
      <c r="L276" s="62">
        <f t="shared" si="6"/>
        <v>0</v>
      </c>
      <c r="M276" s="62">
        <f t="shared" si="7"/>
        <v>0</v>
      </c>
    </row>
    <row r="277">
      <c r="A277" s="71" t="s">
        <v>257</v>
      </c>
      <c r="B277" s="72">
        <v>28.0</v>
      </c>
      <c r="C277" s="72">
        <v>0.0</v>
      </c>
      <c r="D277" s="73"/>
      <c r="E277" s="65">
        <v>10.0</v>
      </c>
      <c r="F277" s="59" t="str">
        <f t="shared" si="1"/>
        <v>Sí</v>
      </c>
      <c r="G277" s="60">
        <f t="shared" si="2"/>
        <v>1</v>
      </c>
      <c r="H277" s="65">
        <v>1.0</v>
      </c>
      <c r="I277" s="61" t="str">
        <f t="shared" si="3"/>
        <v>Sí</v>
      </c>
      <c r="J277" s="62">
        <f t="shared" si="4"/>
        <v>1</v>
      </c>
      <c r="K277" s="62">
        <f t="shared" si="5"/>
        <v>0</v>
      </c>
      <c r="L277" s="62">
        <f t="shared" si="6"/>
        <v>0</v>
      </c>
      <c r="M277" s="62">
        <f t="shared" si="7"/>
        <v>0</v>
      </c>
    </row>
    <row r="278">
      <c r="A278" s="68" t="s">
        <v>257</v>
      </c>
      <c r="B278" s="69">
        <v>29.0</v>
      </c>
      <c r="C278" s="69">
        <v>10.0</v>
      </c>
      <c r="D278" s="70"/>
      <c r="E278" s="58">
        <v>0.0</v>
      </c>
      <c r="F278" s="59" t="str">
        <f t="shared" si="1"/>
        <v>No</v>
      </c>
      <c r="G278" s="60">
        <f t="shared" si="2"/>
        <v>1</v>
      </c>
      <c r="H278" s="58">
        <v>1.0</v>
      </c>
      <c r="I278" s="61" t="str">
        <f t="shared" si="3"/>
        <v>Sí</v>
      </c>
      <c r="J278" s="62">
        <f t="shared" si="4"/>
        <v>0</v>
      </c>
      <c r="K278" s="62">
        <f t="shared" si="5"/>
        <v>0</v>
      </c>
      <c r="L278" s="62">
        <f t="shared" si="6"/>
        <v>0</v>
      </c>
      <c r="M278" s="62">
        <f t="shared" si="7"/>
        <v>1</v>
      </c>
    </row>
    <row r="279">
      <c r="A279" s="71" t="s">
        <v>257</v>
      </c>
      <c r="B279" s="72">
        <v>30.0</v>
      </c>
      <c r="C279" s="72">
        <v>10.0</v>
      </c>
      <c r="D279" s="73"/>
      <c r="E279" s="65">
        <v>0.0</v>
      </c>
      <c r="F279" s="59" t="str">
        <f t="shared" si="1"/>
        <v>No</v>
      </c>
      <c r="G279" s="60">
        <f t="shared" si="2"/>
        <v>1</v>
      </c>
      <c r="H279" s="65">
        <v>1.0</v>
      </c>
      <c r="I279" s="61" t="str">
        <f t="shared" si="3"/>
        <v>Sí</v>
      </c>
      <c r="J279" s="62">
        <f t="shared" si="4"/>
        <v>0</v>
      </c>
      <c r="K279" s="62">
        <f t="shared" si="5"/>
        <v>0</v>
      </c>
      <c r="L279" s="62">
        <f t="shared" si="6"/>
        <v>0</v>
      </c>
      <c r="M279" s="62">
        <f t="shared" si="7"/>
        <v>1</v>
      </c>
    </row>
    <row r="280">
      <c r="A280" s="68" t="s">
        <v>257</v>
      </c>
      <c r="B280" s="69">
        <v>31.0</v>
      </c>
      <c r="C280" s="69">
        <v>10.0</v>
      </c>
      <c r="D280" s="70"/>
      <c r="E280" s="58">
        <v>0.0</v>
      </c>
      <c r="F280" s="59" t="str">
        <f t="shared" si="1"/>
        <v>No</v>
      </c>
      <c r="G280" s="60">
        <f t="shared" si="2"/>
        <v>1</v>
      </c>
      <c r="H280" s="58">
        <v>0.0</v>
      </c>
      <c r="I280" s="61" t="str">
        <f t="shared" si="3"/>
        <v>No</v>
      </c>
      <c r="J280" s="62">
        <f t="shared" si="4"/>
        <v>0</v>
      </c>
      <c r="K280" s="62">
        <f t="shared" si="5"/>
        <v>1</v>
      </c>
      <c r="L280" s="62">
        <f t="shared" si="6"/>
        <v>0</v>
      </c>
      <c r="M280" s="62">
        <f t="shared" si="7"/>
        <v>0</v>
      </c>
    </row>
    <row r="281">
      <c r="A281" s="71" t="s">
        <v>257</v>
      </c>
      <c r="B281" s="72">
        <v>32.0</v>
      </c>
      <c r="C281" s="72">
        <v>10.0</v>
      </c>
      <c r="D281" s="73"/>
      <c r="E281" s="65">
        <v>0.0</v>
      </c>
      <c r="F281" s="59" t="str">
        <f t="shared" si="1"/>
        <v>No</v>
      </c>
      <c r="G281" s="60">
        <f t="shared" si="2"/>
        <v>1</v>
      </c>
      <c r="H281" s="65">
        <v>1.0</v>
      </c>
      <c r="I281" s="61" t="str">
        <f t="shared" si="3"/>
        <v>Sí</v>
      </c>
      <c r="J281" s="62">
        <f t="shared" si="4"/>
        <v>0</v>
      </c>
      <c r="K281" s="62">
        <f t="shared" si="5"/>
        <v>0</v>
      </c>
      <c r="L281" s="62">
        <f t="shared" si="6"/>
        <v>0</v>
      </c>
      <c r="M281" s="62">
        <f t="shared" si="7"/>
        <v>1</v>
      </c>
    </row>
    <row r="282">
      <c r="A282" s="68" t="s">
        <v>257</v>
      </c>
      <c r="B282" s="69">
        <v>33.0</v>
      </c>
      <c r="C282" s="69">
        <v>0.0</v>
      </c>
      <c r="D282" s="70"/>
      <c r="E282" s="58">
        <v>10.0</v>
      </c>
      <c r="F282" s="59" t="str">
        <f t="shared" si="1"/>
        <v>Sí</v>
      </c>
      <c r="G282" s="60">
        <f t="shared" si="2"/>
        <v>1</v>
      </c>
      <c r="H282" s="58">
        <v>1.0</v>
      </c>
      <c r="I282" s="61" t="str">
        <f t="shared" si="3"/>
        <v>Sí</v>
      </c>
      <c r="J282" s="62">
        <f t="shared" si="4"/>
        <v>1</v>
      </c>
      <c r="K282" s="62">
        <f t="shared" si="5"/>
        <v>0</v>
      </c>
      <c r="L282" s="62">
        <f t="shared" si="6"/>
        <v>0</v>
      </c>
      <c r="M282" s="62">
        <f t="shared" si="7"/>
        <v>0</v>
      </c>
    </row>
    <row r="283">
      <c r="A283" s="71" t="s">
        <v>257</v>
      </c>
      <c r="B283" s="72">
        <v>34.0</v>
      </c>
      <c r="C283" s="72">
        <v>10.0</v>
      </c>
      <c r="D283" s="73"/>
      <c r="E283" s="65">
        <v>0.0</v>
      </c>
      <c r="F283" s="59" t="str">
        <f t="shared" si="1"/>
        <v>No</v>
      </c>
      <c r="G283" s="60">
        <f t="shared" si="2"/>
        <v>1</v>
      </c>
      <c r="H283" s="65">
        <v>0.0</v>
      </c>
      <c r="I283" s="61" t="str">
        <f t="shared" si="3"/>
        <v>No</v>
      </c>
      <c r="J283" s="62">
        <f t="shared" si="4"/>
        <v>0</v>
      </c>
      <c r="K283" s="62">
        <f t="shared" si="5"/>
        <v>1</v>
      </c>
      <c r="L283" s="62">
        <f t="shared" si="6"/>
        <v>0</v>
      </c>
      <c r="M283" s="62">
        <f t="shared" si="7"/>
        <v>0</v>
      </c>
    </row>
    <row r="284">
      <c r="A284" s="68" t="s">
        <v>257</v>
      </c>
      <c r="B284" s="69">
        <v>35.0</v>
      </c>
      <c r="C284" s="69">
        <v>10.0</v>
      </c>
      <c r="D284" s="70"/>
      <c r="E284" s="58">
        <v>0.0</v>
      </c>
      <c r="F284" s="59" t="str">
        <f t="shared" si="1"/>
        <v>No</v>
      </c>
      <c r="G284" s="60">
        <f t="shared" si="2"/>
        <v>1</v>
      </c>
      <c r="H284" s="58">
        <v>0.0</v>
      </c>
      <c r="I284" s="61" t="str">
        <f t="shared" si="3"/>
        <v>No</v>
      </c>
      <c r="J284" s="62">
        <f t="shared" si="4"/>
        <v>0</v>
      </c>
      <c r="K284" s="62">
        <f t="shared" si="5"/>
        <v>1</v>
      </c>
      <c r="L284" s="62">
        <f t="shared" si="6"/>
        <v>0</v>
      </c>
      <c r="M284" s="62">
        <f t="shared" si="7"/>
        <v>0</v>
      </c>
    </row>
    <row r="285">
      <c r="A285" s="71" t="s">
        <v>257</v>
      </c>
      <c r="B285" s="72">
        <v>36.0</v>
      </c>
      <c r="C285" s="72">
        <v>0.0</v>
      </c>
      <c r="D285" s="73"/>
      <c r="E285" s="65">
        <v>10.0</v>
      </c>
      <c r="F285" s="59" t="str">
        <f t="shared" si="1"/>
        <v>Sí</v>
      </c>
      <c r="G285" s="60">
        <f t="shared" si="2"/>
        <v>1</v>
      </c>
      <c r="H285" s="65">
        <v>1.0</v>
      </c>
      <c r="I285" s="61" t="str">
        <f t="shared" si="3"/>
        <v>Sí</v>
      </c>
      <c r="J285" s="62">
        <f t="shared" si="4"/>
        <v>1</v>
      </c>
      <c r="K285" s="62">
        <f t="shared" si="5"/>
        <v>0</v>
      </c>
      <c r="L285" s="62">
        <f t="shared" si="6"/>
        <v>0</v>
      </c>
      <c r="M285" s="62">
        <f t="shared" si="7"/>
        <v>0</v>
      </c>
    </row>
    <row r="286">
      <c r="A286" s="68" t="s">
        <v>257</v>
      </c>
      <c r="B286" s="69">
        <v>37.0</v>
      </c>
      <c r="C286" s="69">
        <v>10.0</v>
      </c>
      <c r="D286" s="70"/>
      <c r="E286" s="58">
        <v>0.0</v>
      </c>
      <c r="F286" s="59" t="str">
        <f t="shared" si="1"/>
        <v>No</v>
      </c>
      <c r="G286" s="60">
        <f t="shared" si="2"/>
        <v>1</v>
      </c>
      <c r="H286" s="58">
        <v>0.0</v>
      </c>
      <c r="I286" s="61" t="str">
        <f t="shared" si="3"/>
        <v>No</v>
      </c>
      <c r="J286" s="62">
        <f t="shared" si="4"/>
        <v>0</v>
      </c>
      <c r="K286" s="62">
        <f t="shared" si="5"/>
        <v>1</v>
      </c>
      <c r="L286" s="62">
        <f t="shared" si="6"/>
        <v>0</v>
      </c>
      <c r="M286" s="62">
        <f t="shared" si="7"/>
        <v>0</v>
      </c>
    </row>
    <row r="287">
      <c r="A287" s="71" t="s">
        <v>257</v>
      </c>
      <c r="B287" s="72">
        <v>38.0</v>
      </c>
      <c r="C287" s="72">
        <v>10.0</v>
      </c>
      <c r="D287" s="73"/>
      <c r="E287" s="65">
        <v>0.0</v>
      </c>
      <c r="F287" s="59" t="str">
        <f t="shared" si="1"/>
        <v>No</v>
      </c>
      <c r="G287" s="60">
        <f t="shared" si="2"/>
        <v>1</v>
      </c>
      <c r="H287" s="65">
        <v>1.0</v>
      </c>
      <c r="I287" s="61" t="str">
        <f t="shared" si="3"/>
        <v>Sí</v>
      </c>
      <c r="J287" s="62">
        <f t="shared" si="4"/>
        <v>0</v>
      </c>
      <c r="K287" s="62">
        <f t="shared" si="5"/>
        <v>0</v>
      </c>
      <c r="L287" s="62">
        <f t="shared" si="6"/>
        <v>0</v>
      </c>
      <c r="M287" s="62">
        <f t="shared" si="7"/>
        <v>1</v>
      </c>
    </row>
    <row r="288">
      <c r="A288" s="68" t="s">
        <v>257</v>
      </c>
      <c r="B288" s="69">
        <v>39.0</v>
      </c>
      <c r="C288" s="69">
        <v>10.0</v>
      </c>
      <c r="D288" s="70"/>
      <c r="E288" s="58">
        <v>0.0</v>
      </c>
      <c r="F288" s="59" t="str">
        <f t="shared" si="1"/>
        <v>No</v>
      </c>
      <c r="G288" s="60">
        <f t="shared" si="2"/>
        <v>1</v>
      </c>
      <c r="H288" s="58">
        <v>1.0</v>
      </c>
      <c r="I288" s="61" t="str">
        <f t="shared" si="3"/>
        <v>Sí</v>
      </c>
      <c r="J288" s="62">
        <f t="shared" si="4"/>
        <v>0</v>
      </c>
      <c r="K288" s="62">
        <f t="shared" si="5"/>
        <v>0</v>
      </c>
      <c r="L288" s="62">
        <f t="shared" si="6"/>
        <v>0</v>
      </c>
      <c r="M288" s="62">
        <f t="shared" si="7"/>
        <v>1</v>
      </c>
    </row>
    <row r="289">
      <c r="A289" s="71" t="s">
        <v>257</v>
      </c>
      <c r="B289" s="72">
        <v>40.0</v>
      </c>
      <c r="C289" s="72">
        <v>0.0</v>
      </c>
      <c r="D289" s="73"/>
      <c r="E289" s="65">
        <v>10.0</v>
      </c>
      <c r="F289" s="59" t="str">
        <f t="shared" si="1"/>
        <v>Sí</v>
      </c>
      <c r="G289" s="60">
        <f t="shared" si="2"/>
        <v>1</v>
      </c>
      <c r="H289" s="65">
        <v>1.0</v>
      </c>
      <c r="I289" s="61" t="str">
        <f t="shared" si="3"/>
        <v>Sí</v>
      </c>
      <c r="J289" s="62">
        <f t="shared" si="4"/>
        <v>1</v>
      </c>
      <c r="K289" s="62">
        <f t="shared" si="5"/>
        <v>0</v>
      </c>
      <c r="L289" s="62">
        <f t="shared" si="6"/>
        <v>0</v>
      </c>
      <c r="M289" s="62">
        <f t="shared" si="7"/>
        <v>0</v>
      </c>
    </row>
    <row r="290">
      <c r="A290" s="68" t="s">
        <v>257</v>
      </c>
      <c r="B290" s="69">
        <v>41.0</v>
      </c>
      <c r="C290" s="69">
        <v>10.0</v>
      </c>
      <c r="D290" s="70"/>
      <c r="E290" s="58">
        <v>0.0</v>
      </c>
      <c r="F290" s="59" t="str">
        <f t="shared" si="1"/>
        <v>No</v>
      </c>
      <c r="G290" s="60">
        <f t="shared" si="2"/>
        <v>1</v>
      </c>
      <c r="H290" s="58">
        <v>0.0</v>
      </c>
      <c r="I290" s="61" t="str">
        <f t="shared" si="3"/>
        <v>No</v>
      </c>
      <c r="J290" s="62">
        <f t="shared" si="4"/>
        <v>0</v>
      </c>
      <c r="K290" s="62">
        <f t="shared" si="5"/>
        <v>1</v>
      </c>
      <c r="L290" s="62">
        <f t="shared" si="6"/>
        <v>0</v>
      </c>
      <c r="M290" s="62">
        <f t="shared" si="7"/>
        <v>0</v>
      </c>
    </row>
    <row r="291">
      <c r="A291" s="71" t="s">
        <v>257</v>
      </c>
      <c r="B291" s="72">
        <v>42.0</v>
      </c>
      <c r="C291" s="72">
        <v>0.0</v>
      </c>
      <c r="D291" s="73"/>
      <c r="E291" s="65">
        <v>10.0</v>
      </c>
      <c r="F291" s="59" t="str">
        <f t="shared" si="1"/>
        <v>Sí</v>
      </c>
      <c r="G291" s="60">
        <f t="shared" si="2"/>
        <v>1</v>
      </c>
      <c r="H291" s="65">
        <v>1.0</v>
      </c>
      <c r="I291" s="61" t="str">
        <f t="shared" si="3"/>
        <v>Sí</v>
      </c>
      <c r="J291" s="62">
        <f t="shared" si="4"/>
        <v>1</v>
      </c>
      <c r="K291" s="62">
        <f t="shared" si="5"/>
        <v>0</v>
      </c>
      <c r="L291" s="62">
        <f t="shared" si="6"/>
        <v>0</v>
      </c>
      <c r="M291" s="62">
        <f t="shared" si="7"/>
        <v>0</v>
      </c>
    </row>
    <row r="292">
      <c r="A292" s="68" t="s">
        <v>257</v>
      </c>
      <c r="B292" s="69">
        <v>43.0</v>
      </c>
      <c r="C292" s="69">
        <v>10.0</v>
      </c>
      <c r="D292" s="70"/>
      <c r="E292" s="58">
        <v>0.0</v>
      </c>
      <c r="F292" s="59" t="str">
        <f t="shared" si="1"/>
        <v>No</v>
      </c>
      <c r="G292" s="60">
        <f t="shared" si="2"/>
        <v>1</v>
      </c>
      <c r="H292" s="58">
        <v>0.0</v>
      </c>
      <c r="I292" s="61" t="str">
        <f t="shared" si="3"/>
        <v>No</v>
      </c>
      <c r="J292" s="62">
        <f t="shared" si="4"/>
        <v>0</v>
      </c>
      <c r="K292" s="62">
        <f t="shared" si="5"/>
        <v>1</v>
      </c>
      <c r="L292" s="62">
        <f t="shared" si="6"/>
        <v>0</v>
      </c>
      <c r="M292" s="62">
        <f t="shared" si="7"/>
        <v>0</v>
      </c>
    </row>
    <row r="293">
      <c r="A293" s="71" t="s">
        <v>257</v>
      </c>
      <c r="B293" s="72">
        <v>44.0</v>
      </c>
      <c r="C293" s="72">
        <v>10.0</v>
      </c>
      <c r="D293" s="73"/>
      <c r="E293" s="65">
        <v>0.0</v>
      </c>
      <c r="F293" s="59" t="str">
        <f t="shared" si="1"/>
        <v>No</v>
      </c>
      <c r="G293" s="60">
        <f t="shared" si="2"/>
        <v>1</v>
      </c>
      <c r="H293" s="65">
        <v>1.0</v>
      </c>
      <c r="I293" s="61" t="str">
        <f t="shared" si="3"/>
        <v>Sí</v>
      </c>
      <c r="J293" s="62">
        <f t="shared" si="4"/>
        <v>0</v>
      </c>
      <c r="K293" s="62">
        <f t="shared" si="5"/>
        <v>0</v>
      </c>
      <c r="L293" s="62">
        <f t="shared" si="6"/>
        <v>0</v>
      </c>
      <c r="M293" s="62">
        <f t="shared" si="7"/>
        <v>1</v>
      </c>
    </row>
    <row r="294">
      <c r="A294" s="68" t="s">
        <v>257</v>
      </c>
      <c r="B294" s="69">
        <v>45.0</v>
      </c>
      <c r="C294" s="69">
        <v>10.0</v>
      </c>
      <c r="D294" s="70"/>
      <c r="E294" s="58">
        <v>0.0</v>
      </c>
      <c r="F294" s="59" t="str">
        <f t="shared" si="1"/>
        <v>No</v>
      </c>
      <c r="G294" s="60">
        <f t="shared" si="2"/>
        <v>1</v>
      </c>
      <c r="H294" s="58">
        <v>1.0</v>
      </c>
      <c r="I294" s="61" t="str">
        <f t="shared" si="3"/>
        <v>Sí</v>
      </c>
      <c r="J294" s="62">
        <f t="shared" si="4"/>
        <v>0</v>
      </c>
      <c r="K294" s="62">
        <f t="shared" si="5"/>
        <v>0</v>
      </c>
      <c r="L294" s="62">
        <f t="shared" si="6"/>
        <v>0</v>
      </c>
      <c r="M294" s="62">
        <f t="shared" si="7"/>
        <v>1</v>
      </c>
    </row>
    <row r="295">
      <c r="A295" s="71" t="s">
        <v>257</v>
      </c>
      <c r="B295" s="72">
        <v>46.0</v>
      </c>
      <c r="C295" s="72">
        <v>10.0</v>
      </c>
      <c r="D295" s="73"/>
      <c r="E295" s="65">
        <v>0.0</v>
      </c>
      <c r="F295" s="59" t="str">
        <f t="shared" si="1"/>
        <v>No</v>
      </c>
      <c r="G295" s="60">
        <f t="shared" si="2"/>
        <v>1</v>
      </c>
      <c r="H295" s="65">
        <v>1.0</v>
      </c>
      <c r="I295" s="61" t="str">
        <f t="shared" si="3"/>
        <v>Sí</v>
      </c>
      <c r="J295" s="62">
        <f t="shared" si="4"/>
        <v>0</v>
      </c>
      <c r="K295" s="62">
        <f t="shared" si="5"/>
        <v>0</v>
      </c>
      <c r="L295" s="62">
        <f t="shared" si="6"/>
        <v>0</v>
      </c>
      <c r="M295" s="62">
        <f t="shared" si="7"/>
        <v>1</v>
      </c>
    </row>
    <row r="296">
      <c r="A296" s="68" t="s">
        <v>257</v>
      </c>
      <c r="B296" s="69">
        <v>47.0</v>
      </c>
      <c r="C296" s="69">
        <v>10.0</v>
      </c>
      <c r="D296" s="70"/>
      <c r="E296" s="58">
        <v>0.0</v>
      </c>
      <c r="F296" s="59" t="str">
        <f t="shared" si="1"/>
        <v>No</v>
      </c>
      <c r="G296" s="60">
        <f t="shared" si="2"/>
        <v>1</v>
      </c>
      <c r="H296" s="58">
        <v>0.0</v>
      </c>
      <c r="I296" s="61" t="str">
        <f t="shared" si="3"/>
        <v>No</v>
      </c>
      <c r="J296" s="62">
        <f t="shared" si="4"/>
        <v>0</v>
      </c>
      <c r="K296" s="62">
        <f t="shared" si="5"/>
        <v>1</v>
      </c>
      <c r="L296" s="62">
        <f t="shared" si="6"/>
        <v>0</v>
      </c>
      <c r="M296" s="62">
        <f t="shared" si="7"/>
        <v>0</v>
      </c>
    </row>
    <row r="297">
      <c r="A297" s="71" t="s">
        <v>257</v>
      </c>
      <c r="B297" s="72">
        <v>48.0</v>
      </c>
      <c r="C297" s="72">
        <v>10.0</v>
      </c>
      <c r="D297" s="73"/>
      <c r="E297" s="65">
        <v>0.0</v>
      </c>
      <c r="F297" s="59" t="str">
        <f t="shared" si="1"/>
        <v>No</v>
      </c>
      <c r="G297" s="60">
        <f t="shared" si="2"/>
        <v>1</v>
      </c>
      <c r="H297" s="65">
        <v>0.0</v>
      </c>
      <c r="I297" s="61" t="str">
        <f t="shared" si="3"/>
        <v>No</v>
      </c>
      <c r="J297" s="62">
        <f t="shared" si="4"/>
        <v>0</v>
      </c>
      <c r="K297" s="62">
        <f t="shared" si="5"/>
        <v>1</v>
      </c>
      <c r="L297" s="62">
        <f t="shared" si="6"/>
        <v>0</v>
      </c>
      <c r="M297" s="62">
        <f t="shared" si="7"/>
        <v>0</v>
      </c>
    </row>
    <row r="298">
      <c r="A298" s="68" t="s">
        <v>257</v>
      </c>
      <c r="B298" s="69">
        <v>49.0</v>
      </c>
      <c r="C298" s="69">
        <v>10.0</v>
      </c>
      <c r="D298" s="70"/>
      <c r="E298" s="58">
        <v>0.0</v>
      </c>
      <c r="F298" s="59" t="str">
        <f t="shared" si="1"/>
        <v>No</v>
      </c>
      <c r="G298" s="60">
        <f t="shared" si="2"/>
        <v>1</v>
      </c>
      <c r="H298" s="58">
        <v>1.0</v>
      </c>
      <c r="I298" s="61" t="str">
        <f t="shared" si="3"/>
        <v>Sí</v>
      </c>
      <c r="J298" s="62">
        <f t="shared" si="4"/>
        <v>0</v>
      </c>
      <c r="K298" s="62">
        <f t="shared" si="5"/>
        <v>0</v>
      </c>
      <c r="L298" s="62">
        <f t="shared" si="6"/>
        <v>0</v>
      </c>
      <c r="M298" s="62">
        <f t="shared" si="7"/>
        <v>1</v>
      </c>
    </row>
    <row r="299">
      <c r="A299" s="71" t="s">
        <v>257</v>
      </c>
      <c r="B299" s="72">
        <v>50.0</v>
      </c>
      <c r="C299" s="72">
        <v>10.0</v>
      </c>
      <c r="D299" s="73"/>
      <c r="E299" s="65">
        <v>0.0</v>
      </c>
      <c r="F299" s="59" t="str">
        <f t="shared" si="1"/>
        <v>No</v>
      </c>
      <c r="G299" s="60">
        <f t="shared" si="2"/>
        <v>1</v>
      </c>
      <c r="H299" s="65">
        <v>0.0</v>
      </c>
      <c r="I299" s="61" t="str">
        <f t="shared" si="3"/>
        <v>No</v>
      </c>
      <c r="J299" s="62">
        <f t="shared" si="4"/>
        <v>0</v>
      </c>
      <c r="K299" s="62">
        <f t="shared" si="5"/>
        <v>1</v>
      </c>
      <c r="L299" s="62">
        <f t="shared" si="6"/>
        <v>0</v>
      </c>
      <c r="M299" s="62">
        <f t="shared" si="7"/>
        <v>0</v>
      </c>
    </row>
    <row r="300">
      <c r="A300" s="68" t="s">
        <v>307</v>
      </c>
      <c r="B300" s="69">
        <v>0.0</v>
      </c>
      <c r="C300" s="69">
        <v>10.0</v>
      </c>
      <c r="D300" s="70"/>
      <c r="E300" s="58">
        <v>0.0</v>
      </c>
      <c r="F300" s="59" t="str">
        <f t="shared" si="1"/>
        <v>No</v>
      </c>
      <c r="G300" s="60">
        <f t="shared" si="2"/>
        <v>1</v>
      </c>
      <c r="H300" s="58">
        <v>1.0</v>
      </c>
      <c r="I300" s="61" t="str">
        <f t="shared" si="3"/>
        <v>Sí</v>
      </c>
      <c r="J300" s="62">
        <f t="shared" si="4"/>
        <v>0</v>
      </c>
      <c r="K300" s="62">
        <f t="shared" si="5"/>
        <v>0</v>
      </c>
      <c r="L300" s="62">
        <f t="shared" si="6"/>
        <v>0</v>
      </c>
      <c r="M300" s="62">
        <f t="shared" si="7"/>
        <v>1</v>
      </c>
    </row>
    <row r="301">
      <c r="A301" s="71" t="s">
        <v>307</v>
      </c>
      <c r="B301" s="72">
        <v>1.0</v>
      </c>
      <c r="C301" s="72">
        <v>10.0</v>
      </c>
      <c r="D301" s="73"/>
      <c r="E301" s="65">
        <v>0.0</v>
      </c>
      <c r="F301" s="59" t="str">
        <f t="shared" si="1"/>
        <v>No</v>
      </c>
      <c r="G301" s="60">
        <f t="shared" si="2"/>
        <v>1</v>
      </c>
      <c r="H301" s="65">
        <v>0.0</v>
      </c>
      <c r="I301" s="61" t="str">
        <f t="shared" si="3"/>
        <v>No</v>
      </c>
      <c r="J301" s="62">
        <f t="shared" si="4"/>
        <v>0</v>
      </c>
      <c r="K301" s="62">
        <f t="shared" si="5"/>
        <v>1</v>
      </c>
      <c r="L301" s="62">
        <f t="shared" si="6"/>
        <v>0</v>
      </c>
      <c r="M301" s="62">
        <f t="shared" si="7"/>
        <v>0</v>
      </c>
    </row>
    <row r="302">
      <c r="A302" s="68" t="s">
        <v>307</v>
      </c>
      <c r="B302" s="69">
        <v>2.0</v>
      </c>
      <c r="C302" s="69">
        <v>10.0</v>
      </c>
      <c r="D302" s="70"/>
      <c r="E302" s="58">
        <v>0.0</v>
      </c>
      <c r="F302" s="59" t="str">
        <f t="shared" si="1"/>
        <v>No</v>
      </c>
      <c r="G302" s="60">
        <f t="shared" si="2"/>
        <v>1</v>
      </c>
      <c r="H302" s="58">
        <v>1.0</v>
      </c>
      <c r="I302" s="61" t="str">
        <f t="shared" si="3"/>
        <v>Sí</v>
      </c>
      <c r="J302" s="62">
        <f t="shared" si="4"/>
        <v>0</v>
      </c>
      <c r="K302" s="62">
        <f t="shared" si="5"/>
        <v>0</v>
      </c>
      <c r="L302" s="62">
        <f t="shared" si="6"/>
        <v>0</v>
      </c>
      <c r="M302" s="62">
        <f t="shared" si="7"/>
        <v>1</v>
      </c>
    </row>
    <row r="303">
      <c r="A303" s="71" t="s">
        <v>307</v>
      </c>
      <c r="B303" s="72">
        <v>3.0</v>
      </c>
      <c r="C303" s="72">
        <v>10.0</v>
      </c>
      <c r="D303" s="73"/>
      <c r="E303" s="65">
        <v>0.0</v>
      </c>
      <c r="F303" s="59" t="str">
        <f t="shared" si="1"/>
        <v>No</v>
      </c>
      <c r="G303" s="60">
        <f t="shared" si="2"/>
        <v>1</v>
      </c>
      <c r="H303" s="65">
        <v>0.0</v>
      </c>
      <c r="I303" s="61" t="str">
        <f t="shared" si="3"/>
        <v>No</v>
      </c>
      <c r="J303" s="62">
        <f t="shared" si="4"/>
        <v>0</v>
      </c>
      <c r="K303" s="62">
        <f t="shared" si="5"/>
        <v>1</v>
      </c>
      <c r="L303" s="62">
        <f t="shared" si="6"/>
        <v>0</v>
      </c>
      <c r="M303" s="62">
        <f t="shared" si="7"/>
        <v>0</v>
      </c>
    </row>
    <row r="304">
      <c r="A304" s="68" t="s">
        <v>307</v>
      </c>
      <c r="B304" s="69">
        <v>4.0</v>
      </c>
      <c r="C304" s="69">
        <v>3.0</v>
      </c>
      <c r="D304" s="70"/>
      <c r="E304" s="58">
        <v>7.0</v>
      </c>
      <c r="F304" s="59" t="str">
        <f t="shared" si="1"/>
        <v>Sí</v>
      </c>
      <c r="G304" s="60">
        <f t="shared" si="2"/>
        <v>0.7</v>
      </c>
      <c r="H304" s="58">
        <v>1.0</v>
      </c>
      <c r="I304" s="61" t="str">
        <f t="shared" si="3"/>
        <v>Sí</v>
      </c>
      <c r="J304" s="62">
        <f t="shared" si="4"/>
        <v>1</v>
      </c>
      <c r="K304" s="62">
        <f t="shared" si="5"/>
        <v>0</v>
      </c>
      <c r="L304" s="62">
        <f t="shared" si="6"/>
        <v>0</v>
      </c>
      <c r="M304" s="62">
        <f t="shared" si="7"/>
        <v>0</v>
      </c>
    </row>
    <row r="305">
      <c r="A305" s="71" t="s">
        <v>307</v>
      </c>
      <c r="B305" s="72">
        <v>5.0</v>
      </c>
      <c r="C305" s="72">
        <v>10.0</v>
      </c>
      <c r="D305" s="73"/>
      <c r="E305" s="65">
        <v>0.0</v>
      </c>
      <c r="F305" s="59" t="str">
        <f t="shared" si="1"/>
        <v>No</v>
      </c>
      <c r="G305" s="60">
        <f t="shared" si="2"/>
        <v>1</v>
      </c>
      <c r="H305" s="65">
        <v>0.0</v>
      </c>
      <c r="I305" s="61" t="str">
        <f t="shared" si="3"/>
        <v>No</v>
      </c>
      <c r="J305" s="62">
        <f t="shared" si="4"/>
        <v>0</v>
      </c>
      <c r="K305" s="62">
        <f t="shared" si="5"/>
        <v>1</v>
      </c>
      <c r="L305" s="62">
        <f t="shared" si="6"/>
        <v>0</v>
      </c>
      <c r="M305" s="62">
        <f t="shared" si="7"/>
        <v>0</v>
      </c>
    </row>
    <row r="306">
      <c r="A306" s="68" t="s">
        <v>307</v>
      </c>
      <c r="B306" s="69">
        <v>6.0</v>
      </c>
      <c r="C306" s="69">
        <v>10.0</v>
      </c>
      <c r="D306" s="70"/>
      <c r="E306" s="58">
        <v>0.0</v>
      </c>
      <c r="F306" s="59" t="str">
        <f t="shared" si="1"/>
        <v>No</v>
      </c>
      <c r="G306" s="60">
        <f t="shared" si="2"/>
        <v>1</v>
      </c>
      <c r="H306" s="58">
        <v>0.0</v>
      </c>
      <c r="I306" s="61" t="str">
        <f t="shared" si="3"/>
        <v>No</v>
      </c>
      <c r="J306" s="62">
        <f t="shared" si="4"/>
        <v>0</v>
      </c>
      <c r="K306" s="62">
        <f t="shared" si="5"/>
        <v>1</v>
      </c>
      <c r="L306" s="62">
        <f t="shared" si="6"/>
        <v>0</v>
      </c>
      <c r="M306" s="62">
        <f t="shared" si="7"/>
        <v>0</v>
      </c>
    </row>
    <row r="307">
      <c r="A307" s="71" t="s">
        <v>307</v>
      </c>
      <c r="B307" s="72">
        <v>7.0</v>
      </c>
      <c r="C307" s="72">
        <v>9.0</v>
      </c>
      <c r="D307" s="73"/>
      <c r="E307" s="65">
        <v>1.0</v>
      </c>
      <c r="F307" s="59" t="str">
        <f t="shared" si="1"/>
        <v>No</v>
      </c>
      <c r="G307" s="60">
        <f t="shared" si="2"/>
        <v>0.9</v>
      </c>
      <c r="H307" s="65">
        <v>1.0</v>
      </c>
      <c r="I307" s="61" t="str">
        <f t="shared" si="3"/>
        <v>Sí</v>
      </c>
      <c r="J307" s="62">
        <f t="shared" si="4"/>
        <v>0</v>
      </c>
      <c r="K307" s="62">
        <f t="shared" si="5"/>
        <v>0</v>
      </c>
      <c r="L307" s="62">
        <f t="shared" si="6"/>
        <v>0</v>
      </c>
      <c r="M307" s="62">
        <f t="shared" si="7"/>
        <v>1</v>
      </c>
    </row>
    <row r="308">
      <c r="A308" s="68" t="s">
        <v>307</v>
      </c>
      <c r="B308" s="69">
        <v>8.0</v>
      </c>
      <c r="C308" s="69">
        <v>0.0</v>
      </c>
      <c r="D308" s="70"/>
      <c r="E308" s="58">
        <v>10.0</v>
      </c>
      <c r="F308" s="59" t="str">
        <f t="shared" si="1"/>
        <v>Sí</v>
      </c>
      <c r="G308" s="60">
        <f t="shared" si="2"/>
        <v>1</v>
      </c>
      <c r="H308" s="58">
        <v>1.0</v>
      </c>
      <c r="I308" s="61" t="str">
        <f t="shared" si="3"/>
        <v>Sí</v>
      </c>
      <c r="J308" s="62">
        <f t="shared" si="4"/>
        <v>1</v>
      </c>
      <c r="K308" s="62">
        <f t="shared" si="5"/>
        <v>0</v>
      </c>
      <c r="L308" s="62">
        <f t="shared" si="6"/>
        <v>0</v>
      </c>
      <c r="M308" s="62">
        <f t="shared" si="7"/>
        <v>0</v>
      </c>
    </row>
    <row r="309">
      <c r="A309" s="71" t="s">
        <v>307</v>
      </c>
      <c r="B309" s="72">
        <v>9.0</v>
      </c>
      <c r="C309" s="72">
        <v>10.0</v>
      </c>
      <c r="D309" s="73"/>
      <c r="E309" s="65">
        <v>0.0</v>
      </c>
      <c r="F309" s="59" t="str">
        <f t="shared" si="1"/>
        <v>No</v>
      </c>
      <c r="G309" s="60">
        <f t="shared" si="2"/>
        <v>1</v>
      </c>
      <c r="H309" s="65">
        <v>0.0</v>
      </c>
      <c r="I309" s="61" t="str">
        <f t="shared" si="3"/>
        <v>No</v>
      </c>
      <c r="J309" s="62">
        <f t="shared" si="4"/>
        <v>0</v>
      </c>
      <c r="K309" s="62">
        <f t="shared" si="5"/>
        <v>1</v>
      </c>
      <c r="L309" s="62">
        <f t="shared" si="6"/>
        <v>0</v>
      </c>
      <c r="M309" s="62">
        <f t="shared" si="7"/>
        <v>0</v>
      </c>
    </row>
    <row r="310">
      <c r="A310" s="68" t="s">
        <v>307</v>
      </c>
      <c r="B310" s="69">
        <v>10.0</v>
      </c>
      <c r="C310" s="69">
        <v>3.0</v>
      </c>
      <c r="D310" s="70"/>
      <c r="E310" s="58">
        <v>7.0</v>
      </c>
      <c r="F310" s="59" t="str">
        <f t="shared" si="1"/>
        <v>Sí</v>
      </c>
      <c r="G310" s="60">
        <f t="shared" si="2"/>
        <v>0.7</v>
      </c>
      <c r="H310" s="58">
        <v>1.0</v>
      </c>
      <c r="I310" s="61" t="str">
        <f t="shared" si="3"/>
        <v>Sí</v>
      </c>
      <c r="J310" s="62">
        <f t="shared" si="4"/>
        <v>1</v>
      </c>
      <c r="K310" s="62">
        <f t="shared" si="5"/>
        <v>0</v>
      </c>
      <c r="L310" s="62">
        <f t="shared" si="6"/>
        <v>0</v>
      </c>
      <c r="M310" s="62">
        <f t="shared" si="7"/>
        <v>0</v>
      </c>
    </row>
    <row r="311">
      <c r="A311" s="71" t="s">
        <v>307</v>
      </c>
      <c r="B311" s="72">
        <v>11.0</v>
      </c>
      <c r="C311" s="72">
        <v>10.0</v>
      </c>
      <c r="D311" s="73"/>
      <c r="E311" s="65">
        <v>0.0</v>
      </c>
      <c r="F311" s="59" t="str">
        <f t="shared" si="1"/>
        <v>No</v>
      </c>
      <c r="G311" s="60">
        <f t="shared" si="2"/>
        <v>1</v>
      </c>
      <c r="H311" s="65">
        <v>0.0</v>
      </c>
      <c r="I311" s="61" t="str">
        <f t="shared" si="3"/>
        <v>No</v>
      </c>
      <c r="J311" s="62">
        <f t="shared" si="4"/>
        <v>0</v>
      </c>
      <c r="K311" s="62">
        <f t="shared" si="5"/>
        <v>1</v>
      </c>
      <c r="L311" s="62">
        <f t="shared" si="6"/>
        <v>0</v>
      </c>
      <c r="M311" s="62">
        <f t="shared" si="7"/>
        <v>0</v>
      </c>
    </row>
    <row r="312">
      <c r="A312" s="68" t="s">
        <v>307</v>
      </c>
      <c r="B312" s="69">
        <v>12.0</v>
      </c>
      <c r="C312" s="69">
        <v>10.0</v>
      </c>
      <c r="D312" s="70"/>
      <c r="E312" s="58">
        <v>0.0</v>
      </c>
      <c r="F312" s="59" t="str">
        <f t="shared" si="1"/>
        <v>No</v>
      </c>
      <c r="G312" s="60">
        <f t="shared" si="2"/>
        <v>1</v>
      </c>
      <c r="H312" s="58">
        <v>0.0</v>
      </c>
      <c r="I312" s="61" t="str">
        <f t="shared" si="3"/>
        <v>No</v>
      </c>
      <c r="J312" s="62">
        <f t="shared" si="4"/>
        <v>0</v>
      </c>
      <c r="K312" s="62">
        <f t="shared" si="5"/>
        <v>1</v>
      </c>
      <c r="L312" s="62">
        <f t="shared" si="6"/>
        <v>0</v>
      </c>
      <c r="M312" s="62">
        <f t="shared" si="7"/>
        <v>0</v>
      </c>
    </row>
    <row r="313">
      <c r="A313" s="71" t="s">
        <v>307</v>
      </c>
      <c r="B313" s="72">
        <v>13.0</v>
      </c>
      <c r="C313" s="72">
        <v>10.0</v>
      </c>
      <c r="D313" s="73"/>
      <c r="E313" s="65">
        <v>0.0</v>
      </c>
      <c r="F313" s="59" t="str">
        <f t="shared" si="1"/>
        <v>No</v>
      </c>
      <c r="G313" s="60">
        <f t="shared" si="2"/>
        <v>1</v>
      </c>
      <c r="H313" s="65">
        <v>1.0</v>
      </c>
      <c r="I313" s="61" t="str">
        <f t="shared" si="3"/>
        <v>Sí</v>
      </c>
      <c r="J313" s="62">
        <f t="shared" si="4"/>
        <v>0</v>
      </c>
      <c r="K313" s="62">
        <f t="shared" si="5"/>
        <v>0</v>
      </c>
      <c r="L313" s="62">
        <f t="shared" si="6"/>
        <v>0</v>
      </c>
      <c r="M313" s="62">
        <f t="shared" si="7"/>
        <v>1</v>
      </c>
    </row>
    <row r="314">
      <c r="A314" s="68" t="s">
        <v>307</v>
      </c>
      <c r="B314" s="69">
        <v>14.0</v>
      </c>
      <c r="C314" s="69">
        <v>0.0</v>
      </c>
      <c r="D314" s="70"/>
      <c r="E314" s="58">
        <v>10.0</v>
      </c>
      <c r="F314" s="59" t="str">
        <f t="shared" si="1"/>
        <v>Sí</v>
      </c>
      <c r="G314" s="60">
        <f t="shared" si="2"/>
        <v>1</v>
      </c>
      <c r="H314" s="58">
        <v>1.0</v>
      </c>
      <c r="I314" s="61" t="str">
        <f t="shared" si="3"/>
        <v>Sí</v>
      </c>
      <c r="J314" s="62">
        <f t="shared" si="4"/>
        <v>1</v>
      </c>
      <c r="K314" s="62">
        <f t="shared" si="5"/>
        <v>0</v>
      </c>
      <c r="L314" s="62">
        <f t="shared" si="6"/>
        <v>0</v>
      </c>
      <c r="M314" s="62">
        <f t="shared" si="7"/>
        <v>0</v>
      </c>
    </row>
    <row r="315">
      <c r="A315" s="71" t="s">
        <v>307</v>
      </c>
      <c r="B315" s="72">
        <v>15.0</v>
      </c>
      <c r="C315" s="72">
        <v>10.0</v>
      </c>
      <c r="D315" s="73"/>
      <c r="E315" s="65">
        <v>0.0</v>
      </c>
      <c r="F315" s="59" t="str">
        <f t="shared" si="1"/>
        <v>No</v>
      </c>
      <c r="G315" s="60">
        <f t="shared" si="2"/>
        <v>1</v>
      </c>
      <c r="H315" s="65">
        <v>1.0</v>
      </c>
      <c r="I315" s="61" t="str">
        <f t="shared" si="3"/>
        <v>Sí</v>
      </c>
      <c r="J315" s="62">
        <f t="shared" si="4"/>
        <v>0</v>
      </c>
      <c r="K315" s="62">
        <f t="shared" si="5"/>
        <v>0</v>
      </c>
      <c r="L315" s="62">
        <f t="shared" si="6"/>
        <v>0</v>
      </c>
      <c r="M315" s="62">
        <f t="shared" si="7"/>
        <v>1</v>
      </c>
    </row>
    <row r="316">
      <c r="A316" s="68" t="s">
        <v>307</v>
      </c>
      <c r="B316" s="69">
        <v>16.0</v>
      </c>
      <c r="C316" s="69">
        <v>0.0</v>
      </c>
      <c r="D316" s="70"/>
      <c r="E316" s="58">
        <v>10.0</v>
      </c>
      <c r="F316" s="59" t="str">
        <f t="shared" si="1"/>
        <v>Sí</v>
      </c>
      <c r="G316" s="60">
        <f t="shared" si="2"/>
        <v>1</v>
      </c>
      <c r="H316" s="58">
        <v>1.0</v>
      </c>
      <c r="I316" s="61" t="str">
        <f t="shared" si="3"/>
        <v>Sí</v>
      </c>
      <c r="J316" s="62">
        <f t="shared" si="4"/>
        <v>1</v>
      </c>
      <c r="K316" s="62">
        <f t="shared" si="5"/>
        <v>0</v>
      </c>
      <c r="L316" s="62">
        <f t="shared" si="6"/>
        <v>0</v>
      </c>
      <c r="M316" s="62">
        <f t="shared" si="7"/>
        <v>0</v>
      </c>
    </row>
    <row r="317">
      <c r="A317" s="71" t="s">
        <v>307</v>
      </c>
      <c r="B317" s="72">
        <v>17.0</v>
      </c>
      <c r="C317" s="72">
        <v>0.0</v>
      </c>
      <c r="D317" s="73"/>
      <c r="E317" s="65">
        <v>10.0</v>
      </c>
      <c r="F317" s="59" t="str">
        <f t="shared" si="1"/>
        <v>Sí</v>
      </c>
      <c r="G317" s="60">
        <f t="shared" si="2"/>
        <v>1</v>
      </c>
      <c r="H317" s="65">
        <v>1.0</v>
      </c>
      <c r="I317" s="61" t="str">
        <f t="shared" si="3"/>
        <v>Sí</v>
      </c>
      <c r="J317" s="62">
        <f t="shared" si="4"/>
        <v>1</v>
      </c>
      <c r="K317" s="62">
        <f t="shared" si="5"/>
        <v>0</v>
      </c>
      <c r="L317" s="62">
        <f t="shared" si="6"/>
        <v>0</v>
      </c>
      <c r="M317" s="62">
        <f t="shared" si="7"/>
        <v>0</v>
      </c>
    </row>
    <row r="318">
      <c r="A318" s="68" t="s">
        <v>307</v>
      </c>
      <c r="B318" s="69">
        <v>18.0</v>
      </c>
      <c r="C318" s="69">
        <v>3.0</v>
      </c>
      <c r="D318" s="70"/>
      <c r="E318" s="58">
        <v>7.0</v>
      </c>
      <c r="F318" s="59" t="str">
        <f t="shared" si="1"/>
        <v>Sí</v>
      </c>
      <c r="G318" s="60">
        <f t="shared" si="2"/>
        <v>0.7</v>
      </c>
      <c r="H318" s="58">
        <v>1.0</v>
      </c>
      <c r="I318" s="61" t="str">
        <f t="shared" si="3"/>
        <v>Sí</v>
      </c>
      <c r="J318" s="62">
        <f t="shared" si="4"/>
        <v>1</v>
      </c>
      <c r="K318" s="62">
        <f t="shared" si="5"/>
        <v>0</v>
      </c>
      <c r="L318" s="62">
        <f t="shared" si="6"/>
        <v>0</v>
      </c>
      <c r="M318" s="62">
        <f t="shared" si="7"/>
        <v>0</v>
      </c>
    </row>
    <row r="319">
      <c r="A319" s="71" t="s">
        <v>307</v>
      </c>
      <c r="B319" s="72">
        <v>19.0</v>
      </c>
      <c r="C319" s="72">
        <v>0.0</v>
      </c>
      <c r="D319" s="73"/>
      <c r="E319" s="65">
        <v>10.0</v>
      </c>
      <c r="F319" s="59" t="str">
        <f t="shared" si="1"/>
        <v>Sí</v>
      </c>
      <c r="G319" s="60">
        <f t="shared" si="2"/>
        <v>1</v>
      </c>
      <c r="H319" s="65">
        <v>1.0</v>
      </c>
      <c r="I319" s="61" t="str">
        <f t="shared" si="3"/>
        <v>Sí</v>
      </c>
      <c r="J319" s="62">
        <f t="shared" si="4"/>
        <v>1</v>
      </c>
      <c r="K319" s="62">
        <f t="shared" si="5"/>
        <v>0</v>
      </c>
      <c r="L319" s="62">
        <f t="shared" si="6"/>
        <v>0</v>
      </c>
      <c r="M319" s="62">
        <f t="shared" si="7"/>
        <v>0</v>
      </c>
    </row>
    <row r="320">
      <c r="A320" s="68" t="s">
        <v>307</v>
      </c>
      <c r="B320" s="69">
        <v>20.0</v>
      </c>
      <c r="C320" s="69">
        <v>10.0</v>
      </c>
      <c r="D320" s="70"/>
      <c r="E320" s="58">
        <v>0.0</v>
      </c>
      <c r="F320" s="59" t="str">
        <f t="shared" si="1"/>
        <v>No</v>
      </c>
      <c r="G320" s="60">
        <f t="shared" si="2"/>
        <v>1</v>
      </c>
      <c r="H320" s="58">
        <v>1.0</v>
      </c>
      <c r="I320" s="61" t="str">
        <f t="shared" si="3"/>
        <v>Sí</v>
      </c>
      <c r="J320" s="62">
        <f t="shared" si="4"/>
        <v>0</v>
      </c>
      <c r="K320" s="62">
        <f t="shared" si="5"/>
        <v>0</v>
      </c>
      <c r="L320" s="62">
        <f t="shared" si="6"/>
        <v>0</v>
      </c>
      <c r="M320" s="62">
        <f t="shared" si="7"/>
        <v>1</v>
      </c>
    </row>
    <row r="321">
      <c r="A321" s="71" t="s">
        <v>307</v>
      </c>
      <c r="B321" s="72">
        <v>21.0</v>
      </c>
      <c r="C321" s="72">
        <v>10.0</v>
      </c>
      <c r="D321" s="73"/>
      <c r="E321" s="65">
        <v>0.0</v>
      </c>
      <c r="F321" s="59" t="str">
        <f t="shared" si="1"/>
        <v>No</v>
      </c>
      <c r="G321" s="60">
        <f t="shared" si="2"/>
        <v>1</v>
      </c>
      <c r="H321" s="65">
        <v>0.0</v>
      </c>
      <c r="I321" s="61" t="str">
        <f t="shared" si="3"/>
        <v>No</v>
      </c>
      <c r="J321" s="62">
        <f t="shared" si="4"/>
        <v>0</v>
      </c>
      <c r="K321" s="62">
        <f t="shared" si="5"/>
        <v>1</v>
      </c>
      <c r="L321" s="62">
        <f t="shared" si="6"/>
        <v>0</v>
      </c>
      <c r="M321" s="62">
        <f t="shared" si="7"/>
        <v>0</v>
      </c>
    </row>
    <row r="322">
      <c r="A322" s="68" t="s">
        <v>307</v>
      </c>
      <c r="B322" s="69">
        <v>22.0</v>
      </c>
      <c r="C322" s="69">
        <v>7.0</v>
      </c>
      <c r="D322" s="70"/>
      <c r="E322" s="58">
        <v>3.0</v>
      </c>
      <c r="F322" s="59" t="str">
        <f t="shared" si="1"/>
        <v>No</v>
      </c>
      <c r="G322" s="60">
        <f t="shared" si="2"/>
        <v>0.7</v>
      </c>
      <c r="H322" s="58">
        <v>1.0</v>
      </c>
      <c r="I322" s="61" t="str">
        <f t="shared" si="3"/>
        <v>Sí</v>
      </c>
      <c r="J322" s="62">
        <f t="shared" si="4"/>
        <v>0</v>
      </c>
      <c r="K322" s="62">
        <f t="shared" si="5"/>
        <v>0</v>
      </c>
      <c r="L322" s="62">
        <f t="shared" si="6"/>
        <v>0</v>
      </c>
      <c r="M322" s="62">
        <f t="shared" si="7"/>
        <v>1</v>
      </c>
    </row>
    <row r="323">
      <c r="A323" s="71" t="s">
        <v>307</v>
      </c>
      <c r="B323" s="72">
        <v>23.0</v>
      </c>
      <c r="C323" s="72">
        <v>10.0</v>
      </c>
      <c r="D323" s="73"/>
      <c r="E323" s="65">
        <v>0.0</v>
      </c>
      <c r="F323" s="59" t="str">
        <f t="shared" si="1"/>
        <v>No</v>
      </c>
      <c r="G323" s="60">
        <f t="shared" si="2"/>
        <v>1</v>
      </c>
      <c r="H323" s="65">
        <v>1.0</v>
      </c>
      <c r="I323" s="61" t="str">
        <f t="shared" si="3"/>
        <v>Sí</v>
      </c>
      <c r="J323" s="62">
        <f t="shared" si="4"/>
        <v>0</v>
      </c>
      <c r="K323" s="62">
        <f t="shared" si="5"/>
        <v>0</v>
      </c>
      <c r="L323" s="62">
        <f t="shared" si="6"/>
        <v>0</v>
      </c>
      <c r="M323" s="62">
        <f t="shared" si="7"/>
        <v>1</v>
      </c>
    </row>
    <row r="324">
      <c r="A324" s="68" t="s">
        <v>307</v>
      </c>
      <c r="B324" s="69">
        <v>24.0</v>
      </c>
      <c r="C324" s="69">
        <v>10.0</v>
      </c>
      <c r="D324" s="70"/>
      <c r="E324" s="58">
        <v>0.0</v>
      </c>
      <c r="F324" s="59" t="str">
        <f t="shared" si="1"/>
        <v>No</v>
      </c>
      <c r="G324" s="60">
        <f t="shared" si="2"/>
        <v>1</v>
      </c>
      <c r="H324" s="58">
        <v>1.0</v>
      </c>
      <c r="I324" s="61" t="str">
        <f t="shared" si="3"/>
        <v>Sí</v>
      </c>
      <c r="J324" s="62">
        <f t="shared" si="4"/>
        <v>0</v>
      </c>
      <c r="K324" s="62">
        <f t="shared" si="5"/>
        <v>0</v>
      </c>
      <c r="L324" s="62">
        <f t="shared" si="6"/>
        <v>0</v>
      </c>
      <c r="M324" s="62">
        <f t="shared" si="7"/>
        <v>1</v>
      </c>
    </row>
    <row r="325">
      <c r="A325" s="71" t="s">
        <v>307</v>
      </c>
      <c r="B325" s="72">
        <v>25.0</v>
      </c>
      <c r="C325" s="72">
        <v>10.0</v>
      </c>
      <c r="D325" s="73"/>
      <c r="E325" s="65">
        <v>0.0</v>
      </c>
      <c r="F325" s="59" t="str">
        <f t="shared" si="1"/>
        <v>No</v>
      </c>
      <c r="G325" s="60">
        <f t="shared" si="2"/>
        <v>1</v>
      </c>
      <c r="H325" s="65">
        <v>0.0</v>
      </c>
      <c r="I325" s="61" t="str">
        <f t="shared" si="3"/>
        <v>No</v>
      </c>
      <c r="J325" s="62">
        <f t="shared" si="4"/>
        <v>0</v>
      </c>
      <c r="K325" s="62">
        <f t="shared" si="5"/>
        <v>1</v>
      </c>
      <c r="L325" s="62">
        <f t="shared" si="6"/>
        <v>0</v>
      </c>
      <c r="M325" s="62">
        <f t="shared" si="7"/>
        <v>0</v>
      </c>
    </row>
    <row r="326">
      <c r="A326" s="68" t="s">
        <v>307</v>
      </c>
      <c r="B326" s="69">
        <v>26.0</v>
      </c>
      <c r="C326" s="69">
        <v>0.0</v>
      </c>
      <c r="D326" s="70"/>
      <c r="E326" s="58">
        <v>10.0</v>
      </c>
      <c r="F326" s="59" t="str">
        <f t="shared" si="1"/>
        <v>Sí</v>
      </c>
      <c r="G326" s="60">
        <f t="shared" si="2"/>
        <v>1</v>
      </c>
      <c r="H326" s="58">
        <v>1.0</v>
      </c>
      <c r="I326" s="61" t="str">
        <f t="shared" si="3"/>
        <v>Sí</v>
      </c>
      <c r="J326" s="62">
        <f t="shared" si="4"/>
        <v>1</v>
      </c>
      <c r="K326" s="62">
        <f t="shared" si="5"/>
        <v>0</v>
      </c>
      <c r="L326" s="62">
        <f t="shared" si="6"/>
        <v>0</v>
      </c>
      <c r="M326" s="62">
        <f t="shared" si="7"/>
        <v>0</v>
      </c>
    </row>
    <row r="327">
      <c r="A327" s="71" t="s">
        <v>307</v>
      </c>
      <c r="B327" s="72">
        <v>27.0</v>
      </c>
      <c r="C327" s="72">
        <v>10.0</v>
      </c>
      <c r="D327" s="73"/>
      <c r="E327" s="65">
        <v>0.0</v>
      </c>
      <c r="F327" s="59" t="str">
        <f t="shared" si="1"/>
        <v>No</v>
      </c>
      <c r="G327" s="60">
        <f t="shared" si="2"/>
        <v>1</v>
      </c>
      <c r="H327" s="65">
        <v>0.0</v>
      </c>
      <c r="I327" s="61" t="str">
        <f t="shared" si="3"/>
        <v>No</v>
      </c>
      <c r="J327" s="62">
        <f t="shared" si="4"/>
        <v>0</v>
      </c>
      <c r="K327" s="62">
        <f t="shared" si="5"/>
        <v>1</v>
      </c>
      <c r="L327" s="62">
        <f t="shared" si="6"/>
        <v>0</v>
      </c>
      <c r="M327" s="62">
        <f t="shared" si="7"/>
        <v>0</v>
      </c>
    </row>
    <row r="328">
      <c r="A328" s="68" t="s">
        <v>307</v>
      </c>
      <c r="B328" s="69">
        <v>28.0</v>
      </c>
      <c r="C328" s="69">
        <v>10.0</v>
      </c>
      <c r="D328" s="70"/>
      <c r="E328" s="58">
        <v>0.0</v>
      </c>
      <c r="F328" s="59" t="str">
        <f t="shared" si="1"/>
        <v>No</v>
      </c>
      <c r="G328" s="60">
        <f t="shared" si="2"/>
        <v>1</v>
      </c>
      <c r="H328" s="58">
        <v>0.0</v>
      </c>
      <c r="I328" s="61" t="str">
        <f t="shared" si="3"/>
        <v>No</v>
      </c>
      <c r="J328" s="62">
        <f t="shared" si="4"/>
        <v>0</v>
      </c>
      <c r="K328" s="62">
        <f t="shared" si="5"/>
        <v>1</v>
      </c>
      <c r="L328" s="62">
        <f t="shared" si="6"/>
        <v>0</v>
      </c>
      <c r="M328" s="62">
        <f t="shared" si="7"/>
        <v>0</v>
      </c>
    </row>
    <row r="329">
      <c r="A329" s="71" t="s">
        <v>307</v>
      </c>
      <c r="B329" s="72">
        <v>29.0</v>
      </c>
      <c r="C329" s="72">
        <v>10.0</v>
      </c>
      <c r="D329" s="73"/>
      <c r="E329" s="65">
        <v>0.0</v>
      </c>
      <c r="F329" s="59" t="str">
        <f t="shared" si="1"/>
        <v>No</v>
      </c>
      <c r="G329" s="60">
        <f t="shared" si="2"/>
        <v>1</v>
      </c>
      <c r="H329" s="65">
        <v>0.0</v>
      </c>
      <c r="I329" s="61" t="str">
        <f t="shared" si="3"/>
        <v>No</v>
      </c>
      <c r="J329" s="62">
        <f t="shared" si="4"/>
        <v>0</v>
      </c>
      <c r="K329" s="62">
        <f t="shared" si="5"/>
        <v>1</v>
      </c>
      <c r="L329" s="62">
        <f t="shared" si="6"/>
        <v>0</v>
      </c>
      <c r="M329" s="62">
        <f t="shared" si="7"/>
        <v>0</v>
      </c>
    </row>
    <row r="330">
      <c r="A330" s="68" t="s">
        <v>307</v>
      </c>
      <c r="B330" s="69">
        <v>30.0</v>
      </c>
      <c r="C330" s="69">
        <v>10.0</v>
      </c>
      <c r="D330" s="70"/>
      <c r="E330" s="58">
        <v>0.0</v>
      </c>
      <c r="F330" s="59" t="str">
        <f t="shared" si="1"/>
        <v>No</v>
      </c>
      <c r="G330" s="60">
        <f t="shared" si="2"/>
        <v>1</v>
      </c>
      <c r="H330" s="58">
        <v>0.0</v>
      </c>
      <c r="I330" s="61" t="str">
        <f t="shared" si="3"/>
        <v>No</v>
      </c>
      <c r="J330" s="62">
        <f t="shared" si="4"/>
        <v>0</v>
      </c>
      <c r="K330" s="62">
        <f t="shared" si="5"/>
        <v>1</v>
      </c>
      <c r="L330" s="62">
        <f t="shared" si="6"/>
        <v>0</v>
      </c>
      <c r="M330" s="62">
        <f t="shared" si="7"/>
        <v>0</v>
      </c>
    </row>
    <row r="331">
      <c r="A331" s="71" t="s">
        <v>307</v>
      </c>
      <c r="B331" s="72">
        <v>31.0</v>
      </c>
      <c r="C331" s="72">
        <v>10.0</v>
      </c>
      <c r="D331" s="73"/>
      <c r="E331" s="65">
        <v>0.0</v>
      </c>
      <c r="F331" s="59" t="str">
        <f t="shared" si="1"/>
        <v>No</v>
      </c>
      <c r="G331" s="60">
        <f t="shared" si="2"/>
        <v>1</v>
      </c>
      <c r="H331" s="65">
        <v>0.0</v>
      </c>
      <c r="I331" s="61" t="str">
        <f t="shared" si="3"/>
        <v>No</v>
      </c>
      <c r="J331" s="62">
        <f t="shared" si="4"/>
        <v>0</v>
      </c>
      <c r="K331" s="62">
        <f t="shared" si="5"/>
        <v>1</v>
      </c>
      <c r="L331" s="62">
        <f t="shared" si="6"/>
        <v>0</v>
      </c>
      <c r="M331" s="62">
        <f t="shared" si="7"/>
        <v>0</v>
      </c>
    </row>
    <row r="332">
      <c r="A332" s="68" t="s">
        <v>307</v>
      </c>
      <c r="B332" s="69">
        <v>32.0</v>
      </c>
      <c r="C332" s="69">
        <v>10.0</v>
      </c>
      <c r="D332" s="70"/>
      <c r="E332" s="58">
        <v>0.0</v>
      </c>
      <c r="F332" s="59" t="str">
        <f t="shared" si="1"/>
        <v>No</v>
      </c>
      <c r="G332" s="60">
        <f t="shared" si="2"/>
        <v>1</v>
      </c>
      <c r="H332" s="58">
        <v>0.0</v>
      </c>
      <c r="I332" s="61" t="str">
        <f t="shared" si="3"/>
        <v>No</v>
      </c>
      <c r="J332" s="62">
        <f t="shared" si="4"/>
        <v>0</v>
      </c>
      <c r="K332" s="62">
        <f t="shared" si="5"/>
        <v>1</v>
      </c>
      <c r="L332" s="62">
        <f t="shared" si="6"/>
        <v>0</v>
      </c>
      <c r="M332" s="62">
        <f t="shared" si="7"/>
        <v>0</v>
      </c>
    </row>
    <row r="333">
      <c r="A333" s="71" t="s">
        <v>307</v>
      </c>
      <c r="B333" s="72">
        <v>33.0</v>
      </c>
      <c r="C333" s="72">
        <v>10.0</v>
      </c>
      <c r="D333" s="73"/>
      <c r="E333" s="65">
        <v>0.0</v>
      </c>
      <c r="F333" s="59" t="str">
        <f t="shared" si="1"/>
        <v>No</v>
      </c>
      <c r="G333" s="60">
        <f t="shared" si="2"/>
        <v>1</v>
      </c>
      <c r="H333" s="65">
        <v>0.0</v>
      </c>
      <c r="I333" s="61" t="str">
        <f t="shared" si="3"/>
        <v>No</v>
      </c>
      <c r="J333" s="62">
        <f t="shared" si="4"/>
        <v>0</v>
      </c>
      <c r="K333" s="62">
        <f t="shared" si="5"/>
        <v>1</v>
      </c>
      <c r="L333" s="62">
        <f t="shared" si="6"/>
        <v>0</v>
      </c>
      <c r="M333" s="62">
        <f t="shared" si="7"/>
        <v>0</v>
      </c>
    </row>
    <row r="334">
      <c r="A334" s="68" t="s">
        <v>307</v>
      </c>
      <c r="B334" s="69">
        <v>34.0</v>
      </c>
      <c r="C334" s="69">
        <v>10.0</v>
      </c>
      <c r="D334" s="70"/>
      <c r="E334" s="58">
        <v>0.0</v>
      </c>
      <c r="F334" s="59" t="str">
        <f t="shared" si="1"/>
        <v>No</v>
      </c>
      <c r="G334" s="60">
        <f t="shared" si="2"/>
        <v>1</v>
      </c>
      <c r="H334" s="58">
        <v>0.0</v>
      </c>
      <c r="I334" s="61" t="str">
        <f t="shared" si="3"/>
        <v>No</v>
      </c>
      <c r="J334" s="62">
        <f t="shared" si="4"/>
        <v>0</v>
      </c>
      <c r="K334" s="62">
        <f t="shared" si="5"/>
        <v>1</v>
      </c>
      <c r="L334" s="62">
        <f t="shared" si="6"/>
        <v>0</v>
      </c>
      <c r="M334" s="62">
        <f t="shared" si="7"/>
        <v>0</v>
      </c>
    </row>
    <row r="335">
      <c r="A335" s="71" t="s">
        <v>307</v>
      </c>
      <c r="B335" s="72">
        <v>35.0</v>
      </c>
      <c r="C335" s="72">
        <v>0.0</v>
      </c>
      <c r="D335" s="73"/>
      <c r="E335" s="65">
        <v>10.0</v>
      </c>
      <c r="F335" s="59" t="str">
        <f t="shared" si="1"/>
        <v>Sí</v>
      </c>
      <c r="G335" s="60">
        <f t="shared" si="2"/>
        <v>1</v>
      </c>
      <c r="H335" s="65">
        <v>1.0</v>
      </c>
      <c r="I335" s="61" t="str">
        <f t="shared" si="3"/>
        <v>Sí</v>
      </c>
      <c r="J335" s="62">
        <f t="shared" si="4"/>
        <v>1</v>
      </c>
      <c r="K335" s="62">
        <f t="shared" si="5"/>
        <v>0</v>
      </c>
      <c r="L335" s="62">
        <f t="shared" si="6"/>
        <v>0</v>
      </c>
      <c r="M335" s="62">
        <f t="shared" si="7"/>
        <v>0</v>
      </c>
    </row>
    <row r="336">
      <c r="A336" s="68" t="s">
        <v>307</v>
      </c>
      <c r="B336" s="69">
        <v>36.0</v>
      </c>
      <c r="C336" s="69">
        <v>10.0</v>
      </c>
      <c r="D336" s="70"/>
      <c r="E336" s="58">
        <v>0.0</v>
      </c>
      <c r="F336" s="59" t="str">
        <f t="shared" si="1"/>
        <v>No</v>
      </c>
      <c r="G336" s="60">
        <f t="shared" si="2"/>
        <v>1</v>
      </c>
      <c r="H336" s="58">
        <v>1.0</v>
      </c>
      <c r="I336" s="61" t="str">
        <f t="shared" si="3"/>
        <v>Sí</v>
      </c>
      <c r="J336" s="62">
        <f t="shared" si="4"/>
        <v>0</v>
      </c>
      <c r="K336" s="62">
        <f t="shared" si="5"/>
        <v>0</v>
      </c>
      <c r="L336" s="62">
        <f t="shared" si="6"/>
        <v>0</v>
      </c>
      <c r="M336" s="62">
        <f t="shared" si="7"/>
        <v>1</v>
      </c>
    </row>
    <row r="337">
      <c r="A337" s="71" t="s">
        <v>307</v>
      </c>
      <c r="B337" s="72">
        <v>37.0</v>
      </c>
      <c r="C337" s="72">
        <v>0.0</v>
      </c>
      <c r="D337" s="73"/>
      <c r="E337" s="65">
        <v>10.0</v>
      </c>
      <c r="F337" s="59" t="str">
        <f t="shared" si="1"/>
        <v>Sí</v>
      </c>
      <c r="G337" s="60">
        <f t="shared" si="2"/>
        <v>1</v>
      </c>
      <c r="H337" s="65">
        <v>1.0</v>
      </c>
      <c r="I337" s="61" t="str">
        <f t="shared" si="3"/>
        <v>Sí</v>
      </c>
      <c r="J337" s="62">
        <f t="shared" si="4"/>
        <v>1</v>
      </c>
      <c r="K337" s="62">
        <f t="shared" si="5"/>
        <v>0</v>
      </c>
      <c r="L337" s="62">
        <f t="shared" si="6"/>
        <v>0</v>
      </c>
      <c r="M337" s="62">
        <f t="shared" si="7"/>
        <v>0</v>
      </c>
    </row>
    <row r="338">
      <c r="A338" s="68" t="s">
        <v>307</v>
      </c>
      <c r="B338" s="69">
        <v>38.0</v>
      </c>
      <c r="C338" s="69">
        <v>2.0</v>
      </c>
      <c r="D338" s="70"/>
      <c r="E338" s="58">
        <v>8.0</v>
      </c>
      <c r="F338" s="59" t="str">
        <f t="shared" si="1"/>
        <v>Sí</v>
      </c>
      <c r="G338" s="60">
        <f t="shared" si="2"/>
        <v>0.8</v>
      </c>
      <c r="H338" s="58">
        <v>1.0</v>
      </c>
      <c r="I338" s="61" t="str">
        <f t="shared" si="3"/>
        <v>Sí</v>
      </c>
      <c r="J338" s="62">
        <f t="shared" si="4"/>
        <v>1</v>
      </c>
      <c r="K338" s="62">
        <f t="shared" si="5"/>
        <v>0</v>
      </c>
      <c r="L338" s="62">
        <f t="shared" si="6"/>
        <v>0</v>
      </c>
      <c r="M338" s="62">
        <f t="shared" si="7"/>
        <v>0</v>
      </c>
    </row>
    <row r="339">
      <c r="A339" s="71" t="s">
        <v>307</v>
      </c>
      <c r="B339" s="72">
        <v>39.0</v>
      </c>
      <c r="C339" s="72">
        <v>10.0</v>
      </c>
      <c r="D339" s="73"/>
      <c r="E339" s="65">
        <v>0.0</v>
      </c>
      <c r="F339" s="59" t="str">
        <f t="shared" si="1"/>
        <v>No</v>
      </c>
      <c r="G339" s="60">
        <f t="shared" si="2"/>
        <v>1</v>
      </c>
      <c r="H339" s="65">
        <v>0.0</v>
      </c>
      <c r="I339" s="61" t="str">
        <f t="shared" si="3"/>
        <v>No</v>
      </c>
      <c r="J339" s="62">
        <f t="shared" si="4"/>
        <v>0</v>
      </c>
      <c r="K339" s="62">
        <f t="shared" si="5"/>
        <v>1</v>
      </c>
      <c r="L339" s="62">
        <f t="shared" si="6"/>
        <v>0</v>
      </c>
      <c r="M339" s="62">
        <f t="shared" si="7"/>
        <v>0</v>
      </c>
    </row>
    <row r="340">
      <c r="A340" s="68" t="s">
        <v>307</v>
      </c>
      <c r="B340" s="69">
        <v>40.0</v>
      </c>
      <c r="C340" s="69">
        <v>10.0</v>
      </c>
      <c r="D340" s="70"/>
      <c r="E340" s="58">
        <v>0.0</v>
      </c>
      <c r="F340" s="59" t="str">
        <f t="shared" si="1"/>
        <v>No</v>
      </c>
      <c r="G340" s="60">
        <f t="shared" si="2"/>
        <v>1</v>
      </c>
      <c r="H340" s="58">
        <v>0.0</v>
      </c>
      <c r="I340" s="61" t="str">
        <f t="shared" si="3"/>
        <v>No</v>
      </c>
      <c r="J340" s="62">
        <f t="shared" si="4"/>
        <v>0</v>
      </c>
      <c r="K340" s="62">
        <f t="shared" si="5"/>
        <v>1</v>
      </c>
      <c r="L340" s="62">
        <f t="shared" si="6"/>
        <v>0</v>
      </c>
      <c r="M340" s="62">
        <f t="shared" si="7"/>
        <v>0</v>
      </c>
    </row>
    <row r="341">
      <c r="A341" s="71" t="s">
        <v>307</v>
      </c>
      <c r="B341" s="72">
        <v>41.0</v>
      </c>
      <c r="C341" s="72">
        <v>10.0</v>
      </c>
      <c r="D341" s="73"/>
      <c r="E341" s="65">
        <v>0.0</v>
      </c>
      <c r="F341" s="59" t="str">
        <f t="shared" si="1"/>
        <v>No</v>
      </c>
      <c r="G341" s="60">
        <f t="shared" si="2"/>
        <v>1</v>
      </c>
      <c r="H341" s="65">
        <v>0.0</v>
      </c>
      <c r="I341" s="61" t="str">
        <f t="shared" si="3"/>
        <v>No</v>
      </c>
      <c r="J341" s="62">
        <f t="shared" si="4"/>
        <v>0</v>
      </c>
      <c r="K341" s="62">
        <f t="shared" si="5"/>
        <v>1</v>
      </c>
      <c r="L341" s="62">
        <f t="shared" si="6"/>
        <v>0</v>
      </c>
      <c r="M341" s="62">
        <f t="shared" si="7"/>
        <v>0</v>
      </c>
    </row>
    <row r="342">
      <c r="A342" s="68" t="s">
        <v>307</v>
      </c>
      <c r="B342" s="69">
        <v>42.0</v>
      </c>
      <c r="C342" s="69">
        <v>10.0</v>
      </c>
      <c r="D342" s="70"/>
      <c r="E342" s="58">
        <v>0.0</v>
      </c>
      <c r="F342" s="59" t="str">
        <f t="shared" si="1"/>
        <v>No</v>
      </c>
      <c r="G342" s="60">
        <f t="shared" si="2"/>
        <v>1</v>
      </c>
      <c r="H342" s="58">
        <v>0.0</v>
      </c>
      <c r="I342" s="61" t="str">
        <f t="shared" si="3"/>
        <v>No</v>
      </c>
      <c r="J342" s="62">
        <f t="shared" si="4"/>
        <v>0</v>
      </c>
      <c r="K342" s="62">
        <f t="shared" si="5"/>
        <v>1</v>
      </c>
      <c r="L342" s="62">
        <f t="shared" si="6"/>
        <v>0</v>
      </c>
      <c r="M342" s="62">
        <f t="shared" si="7"/>
        <v>0</v>
      </c>
    </row>
    <row r="343">
      <c r="A343" s="71" t="s">
        <v>307</v>
      </c>
      <c r="B343" s="72">
        <v>43.0</v>
      </c>
      <c r="C343" s="72">
        <v>0.0</v>
      </c>
      <c r="D343" s="73"/>
      <c r="E343" s="65">
        <v>10.0</v>
      </c>
      <c r="F343" s="59" t="str">
        <f t="shared" si="1"/>
        <v>Sí</v>
      </c>
      <c r="G343" s="60">
        <f t="shared" si="2"/>
        <v>1</v>
      </c>
      <c r="H343" s="65">
        <v>0.0</v>
      </c>
      <c r="I343" s="61" t="str">
        <f t="shared" si="3"/>
        <v>No</v>
      </c>
      <c r="J343" s="62">
        <f t="shared" si="4"/>
        <v>0</v>
      </c>
      <c r="K343" s="62">
        <f t="shared" si="5"/>
        <v>0</v>
      </c>
      <c r="L343" s="62">
        <f t="shared" si="6"/>
        <v>1</v>
      </c>
      <c r="M343" s="62">
        <f t="shared" si="7"/>
        <v>0</v>
      </c>
    </row>
    <row r="344">
      <c r="A344" s="68" t="s">
        <v>348</v>
      </c>
      <c r="B344" s="69">
        <v>0.0</v>
      </c>
      <c r="C344" s="69">
        <v>0.0</v>
      </c>
      <c r="D344" s="70"/>
      <c r="E344" s="58">
        <v>10.0</v>
      </c>
      <c r="F344" s="59" t="str">
        <f t="shared" si="1"/>
        <v>Sí</v>
      </c>
      <c r="G344" s="60">
        <f t="shared" si="2"/>
        <v>1</v>
      </c>
      <c r="H344" s="58">
        <v>0.0</v>
      </c>
      <c r="I344" s="61" t="str">
        <f t="shared" si="3"/>
        <v>No</v>
      </c>
      <c r="J344" s="62">
        <f t="shared" si="4"/>
        <v>0</v>
      </c>
      <c r="K344" s="62">
        <f t="shared" si="5"/>
        <v>0</v>
      </c>
      <c r="L344" s="62">
        <f t="shared" si="6"/>
        <v>1</v>
      </c>
      <c r="M344" s="62">
        <f t="shared" si="7"/>
        <v>0</v>
      </c>
    </row>
    <row r="345">
      <c r="A345" s="71" t="s">
        <v>348</v>
      </c>
      <c r="B345" s="72">
        <v>1.0</v>
      </c>
      <c r="C345" s="72">
        <v>0.0</v>
      </c>
      <c r="D345" s="73"/>
      <c r="E345" s="65">
        <v>10.0</v>
      </c>
      <c r="F345" s="59" t="str">
        <f t="shared" si="1"/>
        <v>Sí</v>
      </c>
      <c r="G345" s="60">
        <f t="shared" si="2"/>
        <v>1</v>
      </c>
      <c r="H345" s="65">
        <v>0.0</v>
      </c>
      <c r="I345" s="61" t="str">
        <f t="shared" si="3"/>
        <v>No</v>
      </c>
      <c r="J345" s="62">
        <f t="shared" si="4"/>
        <v>0</v>
      </c>
      <c r="K345" s="62">
        <f t="shared" si="5"/>
        <v>0</v>
      </c>
      <c r="L345" s="62">
        <f t="shared" si="6"/>
        <v>1</v>
      </c>
      <c r="M345" s="62">
        <f t="shared" si="7"/>
        <v>0</v>
      </c>
    </row>
    <row r="346">
      <c r="A346" s="68" t="s">
        <v>348</v>
      </c>
      <c r="B346" s="69">
        <v>2.0</v>
      </c>
      <c r="C346" s="69">
        <v>0.0</v>
      </c>
      <c r="D346" s="70"/>
      <c r="E346" s="58">
        <v>10.0</v>
      </c>
      <c r="F346" s="59" t="str">
        <f t="shared" si="1"/>
        <v>Sí</v>
      </c>
      <c r="G346" s="60">
        <f t="shared" si="2"/>
        <v>1</v>
      </c>
      <c r="H346" s="58">
        <v>1.0</v>
      </c>
      <c r="I346" s="61" t="str">
        <f t="shared" si="3"/>
        <v>Sí</v>
      </c>
      <c r="J346" s="62">
        <f t="shared" si="4"/>
        <v>1</v>
      </c>
      <c r="K346" s="62">
        <f t="shared" si="5"/>
        <v>0</v>
      </c>
      <c r="L346" s="62">
        <f t="shared" si="6"/>
        <v>0</v>
      </c>
      <c r="M346" s="62">
        <f t="shared" si="7"/>
        <v>0</v>
      </c>
    </row>
    <row r="347">
      <c r="A347" s="71" t="s">
        <v>348</v>
      </c>
      <c r="B347" s="72">
        <v>3.0</v>
      </c>
      <c r="C347" s="72">
        <v>0.0</v>
      </c>
      <c r="D347" s="73"/>
      <c r="E347" s="65">
        <v>10.0</v>
      </c>
      <c r="F347" s="59" t="str">
        <f t="shared" si="1"/>
        <v>Sí</v>
      </c>
      <c r="G347" s="60">
        <f t="shared" si="2"/>
        <v>1</v>
      </c>
      <c r="H347" s="65">
        <v>1.0</v>
      </c>
      <c r="I347" s="61" t="str">
        <f t="shared" si="3"/>
        <v>Sí</v>
      </c>
      <c r="J347" s="62">
        <f t="shared" si="4"/>
        <v>1</v>
      </c>
      <c r="K347" s="62">
        <f t="shared" si="5"/>
        <v>0</v>
      </c>
      <c r="L347" s="62">
        <f t="shared" si="6"/>
        <v>0</v>
      </c>
      <c r="M347" s="62">
        <f t="shared" si="7"/>
        <v>0</v>
      </c>
    </row>
    <row r="348">
      <c r="A348" s="68" t="s">
        <v>348</v>
      </c>
      <c r="B348" s="69">
        <v>4.0</v>
      </c>
      <c r="C348" s="69">
        <v>10.0</v>
      </c>
      <c r="D348" s="70"/>
      <c r="E348" s="58">
        <v>0.0</v>
      </c>
      <c r="F348" s="59" t="str">
        <f t="shared" si="1"/>
        <v>No</v>
      </c>
      <c r="G348" s="60">
        <f t="shared" si="2"/>
        <v>1</v>
      </c>
      <c r="H348" s="58">
        <v>1.0</v>
      </c>
      <c r="I348" s="61" t="str">
        <f t="shared" si="3"/>
        <v>Sí</v>
      </c>
      <c r="J348" s="62">
        <f t="shared" si="4"/>
        <v>0</v>
      </c>
      <c r="K348" s="62">
        <f t="shared" si="5"/>
        <v>0</v>
      </c>
      <c r="L348" s="62">
        <f t="shared" si="6"/>
        <v>0</v>
      </c>
      <c r="M348" s="62">
        <f t="shared" si="7"/>
        <v>1</v>
      </c>
    </row>
    <row r="349">
      <c r="A349" s="71" t="s">
        <v>348</v>
      </c>
      <c r="B349" s="72">
        <v>5.0</v>
      </c>
      <c r="C349" s="72">
        <v>10.0</v>
      </c>
      <c r="D349" s="73"/>
      <c r="E349" s="65">
        <v>0.0</v>
      </c>
      <c r="F349" s="59" t="str">
        <f t="shared" si="1"/>
        <v>No</v>
      </c>
      <c r="G349" s="60">
        <f t="shared" si="2"/>
        <v>1</v>
      </c>
      <c r="H349" s="65">
        <v>1.0</v>
      </c>
      <c r="I349" s="61" t="str">
        <f t="shared" si="3"/>
        <v>Sí</v>
      </c>
      <c r="J349" s="62">
        <f t="shared" si="4"/>
        <v>0</v>
      </c>
      <c r="K349" s="62">
        <f t="shared" si="5"/>
        <v>0</v>
      </c>
      <c r="L349" s="62">
        <f t="shared" si="6"/>
        <v>0</v>
      </c>
      <c r="M349" s="62">
        <f t="shared" si="7"/>
        <v>1</v>
      </c>
    </row>
    <row r="350">
      <c r="A350" s="68" t="s">
        <v>348</v>
      </c>
      <c r="B350" s="69">
        <v>6.0</v>
      </c>
      <c r="C350" s="69">
        <v>10.0</v>
      </c>
      <c r="D350" s="70"/>
      <c r="E350" s="58">
        <v>0.0</v>
      </c>
      <c r="F350" s="59" t="str">
        <f t="shared" si="1"/>
        <v>No</v>
      </c>
      <c r="G350" s="60">
        <f t="shared" si="2"/>
        <v>1</v>
      </c>
      <c r="H350" s="58">
        <v>1.0</v>
      </c>
      <c r="I350" s="61" t="str">
        <f t="shared" si="3"/>
        <v>Sí</v>
      </c>
      <c r="J350" s="62">
        <f t="shared" si="4"/>
        <v>0</v>
      </c>
      <c r="K350" s="62">
        <f t="shared" si="5"/>
        <v>0</v>
      </c>
      <c r="L350" s="62">
        <f t="shared" si="6"/>
        <v>0</v>
      </c>
      <c r="M350" s="62">
        <f t="shared" si="7"/>
        <v>1</v>
      </c>
    </row>
    <row r="351">
      <c r="A351" s="71" t="s">
        <v>348</v>
      </c>
      <c r="B351" s="72">
        <v>7.0</v>
      </c>
      <c r="C351" s="72">
        <v>10.0</v>
      </c>
      <c r="D351" s="73"/>
      <c r="E351" s="65">
        <v>0.0</v>
      </c>
      <c r="F351" s="59" t="str">
        <f t="shared" si="1"/>
        <v>No</v>
      </c>
      <c r="G351" s="60">
        <f t="shared" si="2"/>
        <v>1</v>
      </c>
      <c r="H351" s="65">
        <v>1.0</v>
      </c>
      <c r="I351" s="61" t="str">
        <f t="shared" si="3"/>
        <v>Sí</v>
      </c>
      <c r="J351" s="62">
        <f t="shared" si="4"/>
        <v>0</v>
      </c>
      <c r="K351" s="62">
        <f t="shared" si="5"/>
        <v>0</v>
      </c>
      <c r="L351" s="62">
        <f t="shared" si="6"/>
        <v>0</v>
      </c>
      <c r="M351" s="62">
        <f t="shared" si="7"/>
        <v>1</v>
      </c>
    </row>
    <row r="352">
      <c r="A352" s="68" t="s">
        <v>348</v>
      </c>
      <c r="B352" s="69">
        <v>8.0</v>
      </c>
      <c r="C352" s="69">
        <v>10.0</v>
      </c>
      <c r="D352" s="70"/>
      <c r="E352" s="58">
        <v>0.0</v>
      </c>
      <c r="F352" s="59" t="str">
        <f t="shared" si="1"/>
        <v>No</v>
      </c>
      <c r="G352" s="60">
        <f t="shared" si="2"/>
        <v>1</v>
      </c>
      <c r="H352" s="58">
        <v>1.0</v>
      </c>
      <c r="I352" s="61" t="str">
        <f t="shared" si="3"/>
        <v>Sí</v>
      </c>
      <c r="J352" s="62">
        <f t="shared" si="4"/>
        <v>0</v>
      </c>
      <c r="K352" s="62">
        <f t="shared" si="5"/>
        <v>0</v>
      </c>
      <c r="L352" s="62">
        <f t="shared" si="6"/>
        <v>0</v>
      </c>
      <c r="M352" s="62">
        <f t="shared" si="7"/>
        <v>1</v>
      </c>
    </row>
    <row r="353">
      <c r="A353" s="71" t="s">
        <v>348</v>
      </c>
      <c r="B353" s="72">
        <v>9.0</v>
      </c>
      <c r="C353" s="72">
        <v>10.0</v>
      </c>
      <c r="D353" s="73"/>
      <c r="E353" s="65">
        <v>0.0</v>
      </c>
      <c r="F353" s="59" t="str">
        <f t="shared" si="1"/>
        <v>No</v>
      </c>
      <c r="G353" s="60">
        <f t="shared" si="2"/>
        <v>1</v>
      </c>
      <c r="H353" s="65">
        <v>1.0</v>
      </c>
      <c r="I353" s="61" t="str">
        <f t="shared" si="3"/>
        <v>Sí</v>
      </c>
      <c r="J353" s="62">
        <f t="shared" si="4"/>
        <v>0</v>
      </c>
      <c r="K353" s="62">
        <f t="shared" si="5"/>
        <v>0</v>
      </c>
      <c r="L353" s="62">
        <f t="shared" si="6"/>
        <v>0</v>
      </c>
      <c r="M353" s="62">
        <f t="shared" si="7"/>
        <v>1</v>
      </c>
    </row>
    <row r="354">
      <c r="A354" s="68" t="s">
        <v>348</v>
      </c>
      <c r="B354" s="69">
        <v>10.0</v>
      </c>
      <c r="C354" s="69">
        <v>0.0</v>
      </c>
      <c r="D354" s="70"/>
      <c r="E354" s="58">
        <v>10.0</v>
      </c>
      <c r="F354" s="59" t="str">
        <f t="shared" si="1"/>
        <v>Sí</v>
      </c>
      <c r="G354" s="60">
        <f t="shared" si="2"/>
        <v>1</v>
      </c>
      <c r="H354" s="58">
        <v>1.0</v>
      </c>
      <c r="I354" s="61" t="str">
        <f t="shared" si="3"/>
        <v>Sí</v>
      </c>
      <c r="J354" s="62">
        <f t="shared" si="4"/>
        <v>1</v>
      </c>
      <c r="K354" s="62">
        <f t="shared" si="5"/>
        <v>0</v>
      </c>
      <c r="L354" s="62">
        <f t="shared" si="6"/>
        <v>0</v>
      </c>
      <c r="M354" s="62">
        <f t="shared" si="7"/>
        <v>0</v>
      </c>
    </row>
    <row r="355">
      <c r="A355" s="71" t="s">
        <v>348</v>
      </c>
      <c r="B355" s="72">
        <v>11.0</v>
      </c>
      <c r="C355" s="72">
        <v>0.0</v>
      </c>
      <c r="D355" s="73"/>
      <c r="E355" s="65">
        <v>10.0</v>
      </c>
      <c r="F355" s="59" t="str">
        <f t="shared" si="1"/>
        <v>Sí</v>
      </c>
      <c r="G355" s="60">
        <f t="shared" si="2"/>
        <v>1</v>
      </c>
      <c r="H355" s="65">
        <v>1.0</v>
      </c>
      <c r="I355" s="61" t="str">
        <f t="shared" si="3"/>
        <v>Sí</v>
      </c>
      <c r="J355" s="62">
        <f t="shared" si="4"/>
        <v>1</v>
      </c>
      <c r="K355" s="62">
        <f t="shared" si="5"/>
        <v>0</v>
      </c>
      <c r="L355" s="62">
        <f t="shared" si="6"/>
        <v>0</v>
      </c>
      <c r="M355" s="62">
        <f t="shared" si="7"/>
        <v>0</v>
      </c>
    </row>
    <row r="356">
      <c r="A356" s="68" t="s">
        <v>348</v>
      </c>
      <c r="B356" s="69">
        <v>12.0</v>
      </c>
      <c r="C356" s="69">
        <v>10.0</v>
      </c>
      <c r="D356" s="70"/>
      <c r="E356" s="58">
        <v>0.0</v>
      </c>
      <c r="F356" s="59" t="str">
        <f t="shared" si="1"/>
        <v>No</v>
      </c>
      <c r="G356" s="60">
        <f t="shared" si="2"/>
        <v>1</v>
      </c>
      <c r="H356" s="58">
        <v>1.0</v>
      </c>
      <c r="I356" s="61" t="str">
        <f t="shared" si="3"/>
        <v>Sí</v>
      </c>
      <c r="J356" s="62">
        <f t="shared" si="4"/>
        <v>0</v>
      </c>
      <c r="K356" s="62">
        <f t="shared" si="5"/>
        <v>0</v>
      </c>
      <c r="L356" s="62">
        <f t="shared" si="6"/>
        <v>0</v>
      </c>
      <c r="M356" s="62">
        <f t="shared" si="7"/>
        <v>1</v>
      </c>
    </row>
    <row r="357">
      <c r="A357" s="71" t="s">
        <v>348</v>
      </c>
      <c r="B357" s="72">
        <v>13.0</v>
      </c>
      <c r="C357" s="72">
        <v>10.0</v>
      </c>
      <c r="D357" s="73"/>
      <c r="E357" s="65">
        <v>0.0</v>
      </c>
      <c r="F357" s="59" t="str">
        <f t="shared" si="1"/>
        <v>No</v>
      </c>
      <c r="G357" s="60">
        <f t="shared" si="2"/>
        <v>1</v>
      </c>
      <c r="H357" s="65">
        <v>0.0</v>
      </c>
      <c r="I357" s="61" t="str">
        <f t="shared" si="3"/>
        <v>No</v>
      </c>
      <c r="J357" s="62">
        <f t="shared" si="4"/>
        <v>0</v>
      </c>
      <c r="K357" s="62">
        <f t="shared" si="5"/>
        <v>1</v>
      </c>
      <c r="L357" s="62">
        <f t="shared" si="6"/>
        <v>0</v>
      </c>
      <c r="M357" s="62">
        <f t="shared" si="7"/>
        <v>0</v>
      </c>
    </row>
    <row r="358">
      <c r="A358" s="68" t="s">
        <v>348</v>
      </c>
      <c r="B358" s="69">
        <v>14.0</v>
      </c>
      <c r="C358" s="69">
        <v>10.0</v>
      </c>
      <c r="D358" s="70"/>
      <c r="E358" s="58">
        <v>0.0</v>
      </c>
      <c r="F358" s="59" t="str">
        <f t="shared" si="1"/>
        <v>No</v>
      </c>
      <c r="G358" s="60">
        <f t="shared" si="2"/>
        <v>1</v>
      </c>
      <c r="H358" s="58">
        <v>1.0</v>
      </c>
      <c r="I358" s="61" t="str">
        <f t="shared" si="3"/>
        <v>Sí</v>
      </c>
      <c r="J358" s="62">
        <f t="shared" si="4"/>
        <v>0</v>
      </c>
      <c r="K358" s="62">
        <f t="shared" si="5"/>
        <v>0</v>
      </c>
      <c r="L358" s="62">
        <f t="shared" si="6"/>
        <v>0</v>
      </c>
      <c r="M358" s="62">
        <f t="shared" si="7"/>
        <v>1</v>
      </c>
    </row>
    <row r="359">
      <c r="A359" s="71" t="s">
        <v>348</v>
      </c>
      <c r="B359" s="72">
        <v>15.0</v>
      </c>
      <c r="C359" s="72">
        <v>10.0</v>
      </c>
      <c r="D359" s="73"/>
      <c r="E359" s="65">
        <v>0.0</v>
      </c>
      <c r="F359" s="59" t="str">
        <f t="shared" si="1"/>
        <v>No</v>
      </c>
      <c r="G359" s="60">
        <f t="shared" si="2"/>
        <v>1</v>
      </c>
      <c r="H359" s="65">
        <v>1.0</v>
      </c>
      <c r="I359" s="61" t="str">
        <f t="shared" si="3"/>
        <v>Sí</v>
      </c>
      <c r="J359" s="62">
        <f t="shared" si="4"/>
        <v>0</v>
      </c>
      <c r="K359" s="62">
        <f t="shared" si="5"/>
        <v>0</v>
      </c>
      <c r="L359" s="62">
        <f t="shared" si="6"/>
        <v>0</v>
      </c>
      <c r="M359" s="62">
        <f t="shared" si="7"/>
        <v>1</v>
      </c>
    </row>
    <row r="360">
      <c r="A360" s="68" t="s">
        <v>348</v>
      </c>
      <c r="B360" s="69">
        <v>16.0</v>
      </c>
      <c r="C360" s="69">
        <v>10.0</v>
      </c>
      <c r="D360" s="70"/>
      <c r="E360" s="58">
        <v>0.0</v>
      </c>
      <c r="F360" s="59" t="str">
        <f t="shared" si="1"/>
        <v>No</v>
      </c>
      <c r="G360" s="60">
        <f t="shared" si="2"/>
        <v>1</v>
      </c>
      <c r="H360" s="58">
        <v>1.0</v>
      </c>
      <c r="I360" s="61" t="str">
        <f t="shared" si="3"/>
        <v>Sí</v>
      </c>
      <c r="J360" s="62">
        <f t="shared" si="4"/>
        <v>0</v>
      </c>
      <c r="K360" s="62">
        <f t="shared" si="5"/>
        <v>0</v>
      </c>
      <c r="L360" s="62">
        <f t="shared" si="6"/>
        <v>0</v>
      </c>
      <c r="M360" s="62">
        <f t="shared" si="7"/>
        <v>1</v>
      </c>
    </row>
    <row r="361">
      <c r="A361" s="71" t="s">
        <v>348</v>
      </c>
      <c r="B361" s="72">
        <v>17.0</v>
      </c>
      <c r="C361" s="72">
        <v>10.0</v>
      </c>
      <c r="D361" s="73"/>
      <c r="E361" s="65">
        <v>0.0</v>
      </c>
      <c r="F361" s="59" t="str">
        <f t="shared" si="1"/>
        <v>No</v>
      </c>
      <c r="G361" s="60">
        <f t="shared" si="2"/>
        <v>1</v>
      </c>
      <c r="H361" s="65">
        <v>1.0</v>
      </c>
      <c r="I361" s="61" t="str">
        <f t="shared" si="3"/>
        <v>Sí</v>
      </c>
      <c r="J361" s="62">
        <f t="shared" si="4"/>
        <v>0</v>
      </c>
      <c r="K361" s="62">
        <f t="shared" si="5"/>
        <v>0</v>
      </c>
      <c r="L361" s="62">
        <f t="shared" si="6"/>
        <v>0</v>
      </c>
      <c r="M361" s="62">
        <f t="shared" si="7"/>
        <v>1</v>
      </c>
    </row>
    <row r="362">
      <c r="A362" s="68" t="s">
        <v>348</v>
      </c>
      <c r="B362" s="69">
        <v>18.0</v>
      </c>
      <c r="C362" s="69">
        <v>10.0</v>
      </c>
      <c r="D362" s="70"/>
      <c r="E362" s="58">
        <v>0.0</v>
      </c>
      <c r="F362" s="59" t="str">
        <f t="shared" si="1"/>
        <v>No</v>
      </c>
      <c r="G362" s="60">
        <f t="shared" si="2"/>
        <v>1</v>
      </c>
      <c r="H362" s="58">
        <v>0.0</v>
      </c>
      <c r="I362" s="61" t="str">
        <f t="shared" si="3"/>
        <v>No</v>
      </c>
      <c r="J362" s="62">
        <f t="shared" si="4"/>
        <v>0</v>
      </c>
      <c r="K362" s="62">
        <f t="shared" si="5"/>
        <v>1</v>
      </c>
      <c r="L362" s="62">
        <f t="shared" si="6"/>
        <v>0</v>
      </c>
      <c r="M362" s="62">
        <f t="shared" si="7"/>
        <v>0</v>
      </c>
    </row>
    <row r="363">
      <c r="A363" s="71" t="s">
        <v>348</v>
      </c>
      <c r="B363" s="72">
        <v>19.0</v>
      </c>
      <c r="C363" s="72">
        <v>10.0</v>
      </c>
      <c r="D363" s="73"/>
      <c r="E363" s="65">
        <v>0.0</v>
      </c>
      <c r="F363" s="59" t="str">
        <f t="shared" si="1"/>
        <v>No</v>
      </c>
      <c r="G363" s="60">
        <f t="shared" si="2"/>
        <v>1</v>
      </c>
      <c r="H363" s="65">
        <v>1.0</v>
      </c>
      <c r="I363" s="61" t="str">
        <f t="shared" si="3"/>
        <v>Sí</v>
      </c>
      <c r="J363" s="62">
        <f t="shared" si="4"/>
        <v>0</v>
      </c>
      <c r="K363" s="62">
        <f t="shared" si="5"/>
        <v>0</v>
      </c>
      <c r="L363" s="62">
        <f t="shared" si="6"/>
        <v>0</v>
      </c>
      <c r="M363" s="62">
        <f t="shared" si="7"/>
        <v>1</v>
      </c>
    </row>
    <row r="364">
      <c r="A364" s="68" t="s">
        <v>348</v>
      </c>
      <c r="B364" s="69">
        <v>20.0</v>
      </c>
      <c r="C364" s="69">
        <v>10.0</v>
      </c>
      <c r="D364" s="70"/>
      <c r="E364" s="58">
        <v>0.0</v>
      </c>
      <c r="F364" s="59" t="str">
        <f t="shared" si="1"/>
        <v>No</v>
      </c>
      <c r="G364" s="60">
        <f t="shared" si="2"/>
        <v>1</v>
      </c>
      <c r="H364" s="58">
        <v>1.0</v>
      </c>
      <c r="I364" s="61" t="str">
        <f t="shared" si="3"/>
        <v>Sí</v>
      </c>
      <c r="J364" s="62">
        <f t="shared" si="4"/>
        <v>0</v>
      </c>
      <c r="K364" s="62">
        <f t="shared" si="5"/>
        <v>0</v>
      </c>
      <c r="L364" s="62">
        <f t="shared" si="6"/>
        <v>0</v>
      </c>
      <c r="M364" s="62">
        <f t="shared" si="7"/>
        <v>1</v>
      </c>
    </row>
    <row r="365">
      <c r="A365" s="71" t="s">
        <v>348</v>
      </c>
      <c r="B365" s="72">
        <v>21.0</v>
      </c>
      <c r="C365" s="72">
        <v>10.0</v>
      </c>
      <c r="D365" s="73"/>
      <c r="E365" s="65">
        <v>0.0</v>
      </c>
      <c r="F365" s="59" t="str">
        <f t="shared" si="1"/>
        <v>No</v>
      </c>
      <c r="G365" s="60">
        <f t="shared" si="2"/>
        <v>1</v>
      </c>
      <c r="H365" s="65">
        <v>1.0</v>
      </c>
      <c r="I365" s="61" t="str">
        <f t="shared" si="3"/>
        <v>Sí</v>
      </c>
      <c r="J365" s="62">
        <f t="shared" si="4"/>
        <v>0</v>
      </c>
      <c r="K365" s="62">
        <f t="shared" si="5"/>
        <v>0</v>
      </c>
      <c r="L365" s="62">
        <f t="shared" si="6"/>
        <v>0</v>
      </c>
      <c r="M365" s="62">
        <f t="shared" si="7"/>
        <v>1</v>
      </c>
    </row>
    <row r="366">
      <c r="A366" s="68" t="s">
        <v>348</v>
      </c>
      <c r="B366" s="69">
        <v>22.0</v>
      </c>
      <c r="C366" s="69">
        <v>10.0</v>
      </c>
      <c r="D366" s="70"/>
      <c r="E366" s="58">
        <v>0.0</v>
      </c>
      <c r="F366" s="59" t="str">
        <f t="shared" si="1"/>
        <v>No</v>
      </c>
      <c r="G366" s="60">
        <f t="shared" si="2"/>
        <v>1</v>
      </c>
      <c r="H366" s="58">
        <v>1.0</v>
      </c>
      <c r="I366" s="61" t="str">
        <f t="shared" si="3"/>
        <v>Sí</v>
      </c>
      <c r="J366" s="62">
        <f t="shared" si="4"/>
        <v>0</v>
      </c>
      <c r="K366" s="62">
        <f t="shared" si="5"/>
        <v>0</v>
      </c>
      <c r="L366" s="62">
        <f t="shared" si="6"/>
        <v>0</v>
      </c>
      <c r="M366" s="62">
        <f t="shared" si="7"/>
        <v>1</v>
      </c>
    </row>
    <row r="367">
      <c r="A367" s="71" t="s">
        <v>348</v>
      </c>
      <c r="B367" s="72">
        <v>23.0</v>
      </c>
      <c r="C367" s="72">
        <v>7.0</v>
      </c>
      <c r="D367" s="73"/>
      <c r="E367" s="65">
        <v>3.0</v>
      </c>
      <c r="F367" s="59" t="str">
        <f t="shared" si="1"/>
        <v>No</v>
      </c>
      <c r="G367" s="60">
        <f t="shared" si="2"/>
        <v>0.7</v>
      </c>
      <c r="H367" s="65">
        <v>1.0</v>
      </c>
      <c r="I367" s="61" t="str">
        <f t="shared" si="3"/>
        <v>Sí</v>
      </c>
      <c r="J367" s="62">
        <f t="shared" si="4"/>
        <v>0</v>
      </c>
      <c r="K367" s="62">
        <f t="shared" si="5"/>
        <v>0</v>
      </c>
      <c r="L367" s="62">
        <f t="shared" si="6"/>
        <v>0</v>
      </c>
      <c r="M367" s="62">
        <f t="shared" si="7"/>
        <v>1</v>
      </c>
    </row>
    <row r="368">
      <c r="A368" s="68" t="s">
        <v>348</v>
      </c>
      <c r="B368" s="69">
        <v>24.0</v>
      </c>
      <c r="C368" s="69">
        <v>10.0</v>
      </c>
      <c r="D368" s="70"/>
      <c r="E368" s="58">
        <v>0.0</v>
      </c>
      <c r="F368" s="59" t="str">
        <f t="shared" si="1"/>
        <v>No</v>
      </c>
      <c r="G368" s="60">
        <f t="shared" si="2"/>
        <v>1</v>
      </c>
      <c r="H368" s="58">
        <v>1.0</v>
      </c>
      <c r="I368" s="61" t="str">
        <f t="shared" si="3"/>
        <v>Sí</v>
      </c>
      <c r="J368" s="62">
        <f t="shared" si="4"/>
        <v>0</v>
      </c>
      <c r="K368" s="62">
        <f t="shared" si="5"/>
        <v>0</v>
      </c>
      <c r="L368" s="62">
        <f t="shared" si="6"/>
        <v>0</v>
      </c>
      <c r="M368" s="62">
        <f t="shared" si="7"/>
        <v>1</v>
      </c>
    </row>
    <row r="369">
      <c r="A369" s="71" t="s">
        <v>348</v>
      </c>
      <c r="B369" s="72">
        <v>25.0</v>
      </c>
      <c r="C369" s="72">
        <v>10.0</v>
      </c>
      <c r="D369" s="73"/>
      <c r="E369" s="65">
        <v>0.0</v>
      </c>
      <c r="F369" s="59" t="str">
        <f t="shared" si="1"/>
        <v>No</v>
      </c>
      <c r="G369" s="60">
        <f t="shared" si="2"/>
        <v>1</v>
      </c>
      <c r="H369" s="65">
        <v>1.0</v>
      </c>
      <c r="I369" s="61" t="str">
        <f t="shared" si="3"/>
        <v>Sí</v>
      </c>
      <c r="J369" s="62">
        <f t="shared" si="4"/>
        <v>0</v>
      </c>
      <c r="K369" s="62">
        <f t="shared" si="5"/>
        <v>0</v>
      </c>
      <c r="L369" s="62">
        <f t="shared" si="6"/>
        <v>0</v>
      </c>
      <c r="M369" s="62">
        <f t="shared" si="7"/>
        <v>1</v>
      </c>
    </row>
    <row r="370">
      <c r="A370" s="68" t="s">
        <v>348</v>
      </c>
      <c r="B370" s="69">
        <v>26.0</v>
      </c>
      <c r="C370" s="69">
        <v>10.0</v>
      </c>
      <c r="D370" s="70"/>
      <c r="E370" s="58">
        <v>0.0</v>
      </c>
      <c r="F370" s="59" t="str">
        <f t="shared" si="1"/>
        <v>No</v>
      </c>
      <c r="G370" s="60">
        <f t="shared" si="2"/>
        <v>1</v>
      </c>
      <c r="H370" s="58">
        <v>0.0</v>
      </c>
      <c r="I370" s="61" t="str">
        <f t="shared" si="3"/>
        <v>No</v>
      </c>
      <c r="J370" s="62">
        <f t="shared" si="4"/>
        <v>0</v>
      </c>
      <c r="K370" s="62">
        <f t="shared" si="5"/>
        <v>1</v>
      </c>
      <c r="L370" s="62">
        <f t="shared" si="6"/>
        <v>0</v>
      </c>
      <c r="M370" s="62">
        <f t="shared" si="7"/>
        <v>0</v>
      </c>
    </row>
    <row r="371">
      <c r="A371" s="71" t="s">
        <v>348</v>
      </c>
      <c r="B371" s="72">
        <v>27.0</v>
      </c>
      <c r="C371" s="72">
        <v>10.0</v>
      </c>
      <c r="D371" s="73"/>
      <c r="E371" s="65">
        <v>0.0</v>
      </c>
      <c r="F371" s="59" t="str">
        <f t="shared" si="1"/>
        <v>No</v>
      </c>
      <c r="G371" s="60">
        <f t="shared" si="2"/>
        <v>1</v>
      </c>
      <c r="H371" s="65">
        <v>1.0</v>
      </c>
      <c r="I371" s="61" t="str">
        <f t="shared" si="3"/>
        <v>Sí</v>
      </c>
      <c r="J371" s="62">
        <f t="shared" si="4"/>
        <v>0</v>
      </c>
      <c r="K371" s="62">
        <f t="shared" si="5"/>
        <v>0</v>
      </c>
      <c r="L371" s="62">
        <f t="shared" si="6"/>
        <v>0</v>
      </c>
      <c r="M371" s="62">
        <f t="shared" si="7"/>
        <v>1</v>
      </c>
    </row>
    <row r="372">
      <c r="A372" s="68" t="s">
        <v>348</v>
      </c>
      <c r="B372" s="69">
        <v>28.0</v>
      </c>
      <c r="C372" s="69">
        <v>10.0</v>
      </c>
      <c r="D372" s="70"/>
      <c r="E372" s="58">
        <v>0.0</v>
      </c>
      <c r="F372" s="59" t="str">
        <f t="shared" si="1"/>
        <v>No</v>
      </c>
      <c r="G372" s="60">
        <f t="shared" si="2"/>
        <v>1</v>
      </c>
      <c r="H372" s="58">
        <v>1.0</v>
      </c>
      <c r="I372" s="61" t="str">
        <f t="shared" si="3"/>
        <v>Sí</v>
      </c>
      <c r="J372" s="62">
        <f t="shared" si="4"/>
        <v>0</v>
      </c>
      <c r="K372" s="62">
        <f t="shared" si="5"/>
        <v>0</v>
      </c>
      <c r="L372" s="62">
        <f t="shared" si="6"/>
        <v>0</v>
      </c>
      <c r="M372" s="62">
        <f t="shared" si="7"/>
        <v>1</v>
      </c>
    </row>
    <row r="373">
      <c r="A373" s="71" t="s">
        <v>348</v>
      </c>
      <c r="B373" s="72">
        <v>29.0</v>
      </c>
      <c r="C373" s="72">
        <v>10.0</v>
      </c>
      <c r="D373" s="73"/>
      <c r="E373" s="65">
        <v>0.0</v>
      </c>
      <c r="F373" s="59" t="str">
        <f t="shared" si="1"/>
        <v>No</v>
      </c>
      <c r="G373" s="60">
        <f t="shared" si="2"/>
        <v>1</v>
      </c>
      <c r="H373" s="65">
        <v>1.0</v>
      </c>
      <c r="I373" s="61" t="str">
        <f t="shared" si="3"/>
        <v>Sí</v>
      </c>
      <c r="J373" s="62">
        <f t="shared" si="4"/>
        <v>0</v>
      </c>
      <c r="K373" s="62">
        <f t="shared" si="5"/>
        <v>0</v>
      </c>
      <c r="L373" s="62">
        <f t="shared" si="6"/>
        <v>0</v>
      </c>
      <c r="M373" s="62">
        <f t="shared" si="7"/>
        <v>1</v>
      </c>
    </row>
    <row r="374">
      <c r="A374" s="68" t="s">
        <v>348</v>
      </c>
      <c r="B374" s="69">
        <v>30.0</v>
      </c>
      <c r="C374" s="69">
        <v>10.0</v>
      </c>
      <c r="D374" s="70"/>
      <c r="E374" s="58">
        <v>0.0</v>
      </c>
      <c r="F374" s="59" t="str">
        <f t="shared" si="1"/>
        <v>No</v>
      </c>
      <c r="G374" s="60">
        <f t="shared" si="2"/>
        <v>1</v>
      </c>
      <c r="H374" s="58">
        <v>1.0</v>
      </c>
      <c r="I374" s="61" t="str">
        <f t="shared" si="3"/>
        <v>Sí</v>
      </c>
      <c r="J374" s="62">
        <f t="shared" si="4"/>
        <v>0</v>
      </c>
      <c r="K374" s="62">
        <f t="shared" si="5"/>
        <v>0</v>
      </c>
      <c r="L374" s="62">
        <f t="shared" si="6"/>
        <v>0</v>
      </c>
      <c r="M374" s="62">
        <f t="shared" si="7"/>
        <v>1</v>
      </c>
    </row>
    <row r="375">
      <c r="A375" s="71" t="s">
        <v>348</v>
      </c>
      <c r="B375" s="72">
        <v>31.0</v>
      </c>
      <c r="C375" s="72">
        <v>10.0</v>
      </c>
      <c r="D375" s="73"/>
      <c r="E375" s="65">
        <v>0.0</v>
      </c>
      <c r="F375" s="59" t="str">
        <f t="shared" si="1"/>
        <v>No</v>
      </c>
      <c r="G375" s="60">
        <f t="shared" si="2"/>
        <v>1</v>
      </c>
      <c r="H375" s="65">
        <v>1.0</v>
      </c>
      <c r="I375" s="61" t="str">
        <f t="shared" si="3"/>
        <v>Sí</v>
      </c>
      <c r="J375" s="62">
        <f t="shared" si="4"/>
        <v>0</v>
      </c>
      <c r="K375" s="62">
        <f t="shared" si="5"/>
        <v>0</v>
      </c>
      <c r="L375" s="62">
        <f t="shared" si="6"/>
        <v>0</v>
      </c>
      <c r="M375" s="62">
        <f t="shared" si="7"/>
        <v>1</v>
      </c>
    </row>
    <row r="376">
      <c r="A376" s="68" t="s">
        <v>348</v>
      </c>
      <c r="B376" s="69">
        <v>32.0</v>
      </c>
      <c r="C376" s="69">
        <v>0.0</v>
      </c>
      <c r="D376" s="70"/>
      <c r="E376" s="58">
        <v>10.0</v>
      </c>
      <c r="F376" s="59" t="str">
        <f t="shared" si="1"/>
        <v>Sí</v>
      </c>
      <c r="G376" s="60">
        <f t="shared" si="2"/>
        <v>1</v>
      </c>
      <c r="H376" s="58">
        <v>1.0</v>
      </c>
      <c r="I376" s="61" t="str">
        <f t="shared" si="3"/>
        <v>Sí</v>
      </c>
      <c r="J376" s="62">
        <f t="shared" si="4"/>
        <v>1</v>
      </c>
      <c r="K376" s="62">
        <f t="shared" si="5"/>
        <v>0</v>
      </c>
      <c r="L376" s="62">
        <f t="shared" si="6"/>
        <v>0</v>
      </c>
      <c r="M376" s="62">
        <f t="shared" si="7"/>
        <v>0</v>
      </c>
    </row>
    <row r="377">
      <c r="A377" s="71" t="s">
        <v>348</v>
      </c>
      <c r="B377" s="72">
        <v>33.0</v>
      </c>
      <c r="C377" s="72">
        <v>2.0</v>
      </c>
      <c r="D377" s="73"/>
      <c r="E377" s="65">
        <v>8.0</v>
      </c>
      <c r="F377" s="59" t="str">
        <f t="shared" si="1"/>
        <v>Sí</v>
      </c>
      <c r="G377" s="60">
        <f t="shared" si="2"/>
        <v>0.8</v>
      </c>
      <c r="H377" s="65">
        <v>1.0</v>
      </c>
      <c r="I377" s="61" t="str">
        <f t="shared" si="3"/>
        <v>Sí</v>
      </c>
      <c r="J377" s="62">
        <f t="shared" si="4"/>
        <v>1</v>
      </c>
      <c r="K377" s="62">
        <f t="shared" si="5"/>
        <v>0</v>
      </c>
      <c r="L377" s="62">
        <f t="shared" si="6"/>
        <v>0</v>
      </c>
      <c r="M377" s="62">
        <f t="shared" si="7"/>
        <v>0</v>
      </c>
    </row>
    <row r="378">
      <c r="A378" s="68" t="s">
        <v>348</v>
      </c>
      <c r="B378" s="69">
        <v>34.0</v>
      </c>
      <c r="C378" s="69">
        <v>10.0</v>
      </c>
      <c r="D378" s="70"/>
      <c r="E378" s="58">
        <v>0.0</v>
      </c>
      <c r="F378" s="59" t="str">
        <f t="shared" si="1"/>
        <v>No</v>
      </c>
      <c r="G378" s="60">
        <f t="shared" si="2"/>
        <v>1</v>
      </c>
      <c r="H378" s="58">
        <v>1.0</v>
      </c>
      <c r="I378" s="61" t="str">
        <f t="shared" si="3"/>
        <v>Sí</v>
      </c>
      <c r="J378" s="62">
        <f t="shared" si="4"/>
        <v>0</v>
      </c>
      <c r="K378" s="62">
        <f t="shared" si="5"/>
        <v>0</v>
      </c>
      <c r="L378" s="62">
        <f t="shared" si="6"/>
        <v>0</v>
      </c>
      <c r="M378" s="62">
        <f t="shared" si="7"/>
        <v>1</v>
      </c>
    </row>
    <row r="379">
      <c r="A379" s="71" t="s">
        <v>348</v>
      </c>
      <c r="B379" s="72">
        <v>35.0</v>
      </c>
      <c r="C379" s="72">
        <v>10.0</v>
      </c>
      <c r="D379" s="73"/>
      <c r="E379" s="65">
        <v>0.0</v>
      </c>
      <c r="F379" s="59" t="str">
        <f t="shared" si="1"/>
        <v>No</v>
      </c>
      <c r="G379" s="60">
        <f t="shared" si="2"/>
        <v>1</v>
      </c>
      <c r="H379" s="65">
        <v>0.0</v>
      </c>
      <c r="I379" s="61" t="str">
        <f t="shared" si="3"/>
        <v>No</v>
      </c>
      <c r="J379" s="62">
        <f t="shared" si="4"/>
        <v>0</v>
      </c>
      <c r="K379" s="62">
        <f t="shared" si="5"/>
        <v>1</v>
      </c>
      <c r="L379" s="62">
        <f t="shared" si="6"/>
        <v>0</v>
      </c>
      <c r="M379" s="62">
        <f t="shared" si="7"/>
        <v>0</v>
      </c>
    </row>
    <row r="380">
      <c r="A380" s="68" t="s">
        <v>348</v>
      </c>
      <c r="B380" s="69">
        <v>36.0</v>
      </c>
      <c r="C380" s="69">
        <v>10.0</v>
      </c>
      <c r="D380" s="70"/>
      <c r="E380" s="58">
        <v>0.0</v>
      </c>
      <c r="F380" s="59" t="str">
        <f t="shared" si="1"/>
        <v>No</v>
      </c>
      <c r="G380" s="60">
        <f t="shared" si="2"/>
        <v>1</v>
      </c>
      <c r="H380" s="58">
        <v>1.0</v>
      </c>
      <c r="I380" s="61" t="str">
        <f t="shared" si="3"/>
        <v>Sí</v>
      </c>
      <c r="J380" s="62">
        <f t="shared" si="4"/>
        <v>0</v>
      </c>
      <c r="K380" s="62">
        <f t="shared" si="5"/>
        <v>0</v>
      </c>
      <c r="L380" s="62">
        <f t="shared" si="6"/>
        <v>0</v>
      </c>
      <c r="M380" s="62">
        <f t="shared" si="7"/>
        <v>1</v>
      </c>
    </row>
    <row r="381">
      <c r="A381" s="71" t="s">
        <v>348</v>
      </c>
      <c r="B381" s="72">
        <v>37.0</v>
      </c>
      <c r="C381" s="72">
        <v>10.0</v>
      </c>
      <c r="D381" s="73"/>
      <c r="E381" s="65">
        <v>0.0</v>
      </c>
      <c r="F381" s="59" t="str">
        <f t="shared" si="1"/>
        <v>No</v>
      </c>
      <c r="G381" s="60">
        <f t="shared" si="2"/>
        <v>1</v>
      </c>
      <c r="H381" s="65">
        <v>1.0</v>
      </c>
      <c r="I381" s="61" t="str">
        <f t="shared" si="3"/>
        <v>Sí</v>
      </c>
      <c r="J381" s="62">
        <f t="shared" si="4"/>
        <v>0</v>
      </c>
      <c r="K381" s="62">
        <f t="shared" si="5"/>
        <v>0</v>
      </c>
      <c r="L381" s="62">
        <f t="shared" si="6"/>
        <v>0</v>
      </c>
      <c r="M381" s="62">
        <f t="shared" si="7"/>
        <v>1</v>
      </c>
    </row>
    <row r="382">
      <c r="A382" s="68" t="s">
        <v>348</v>
      </c>
      <c r="B382" s="69">
        <v>38.0</v>
      </c>
      <c r="C382" s="69">
        <v>9.0</v>
      </c>
      <c r="D382" s="70"/>
      <c r="E382" s="58">
        <v>1.0</v>
      </c>
      <c r="F382" s="59" t="str">
        <f t="shared" si="1"/>
        <v>No</v>
      </c>
      <c r="G382" s="60">
        <f t="shared" si="2"/>
        <v>0.9</v>
      </c>
      <c r="H382" s="58">
        <v>1.0</v>
      </c>
      <c r="I382" s="61" t="str">
        <f t="shared" si="3"/>
        <v>Sí</v>
      </c>
      <c r="J382" s="62">
        <f t="shared" si="4"/>
        <v>0</v>
      </c>
      <c r="K382" s="62">
        <f t="shared" si="5"/>
        <v>0</v>
      </c>
      <c r="L382" s="62">
        <f t="shared" si="6"/>
        <v>0</v>
      </c>
      <c r="M382" s="62">
        <f t="shared" si="7"/>
        <v>1</v>
      </c>
    </row>
    <row r="383">
      <c r="A383" s="71" t="s">
        <v>348</v>
      </c>
      <c r="B383" s="72">
        <v>39.0</v>
      </c>
      <c r="C383" s="72">
        <v>10.0</v>
      </c>
      <c r="D383" s="73"/>
      <c r="E383" s="65">
        <v>0.0</v>
      </c>
      <c r="F383" s="59" t="str">
        <f t="shared" si="1"/>
        <v>No</v>
      </c>
      <c r="G383" s="60">
        <f t="shared" si="2"/>
        <v>1</v>
      </c>
      <c r="H383" s="65">
        <v>0.0</v>
      </c>
      <c r="I383" s="61" t="str">
        <f t="shared" si="3"/>
        <v>No</v>
      </c>
      <c r="J383" s="62">
        <f t="shared" si="4"/>
        <v>0</v>
      </c>
      <c r="K383" s="62">
        <f t="shared" si="5"/>
        <v>1</v>
      </c>
      <c r="L383" s="62">
        <f t="shared" si="6"/>
        <v>0</v>
      </c>
      <c r="M383" s="62">
        <f t="shared" si="7"/>
        <v>0</v>
      </c>
    </row>
    <row r="384">
      <c r="A384" s="68" t="s">
        <v>348</v>
      </c>
      <c r="B384" s="69">
        <v>40.0</v>
      </c>
      <c r="C384" s="69">
        <v>10.0</v>
      </c>
      <c r="D384" s="70"/>
      <c r="E384" s="58">
        <v>0.0</v>
      </c>
      <c r="F384" s="59" t="str">
        <f t="shared" si="1"/>
        <v>No</v>
      </c>
      <c r="G384" s="60">
        <f t="shared" si="2"/>
        <v>1</v>
      </c>
      <c r="H384" s="58">
        <v>1.0</v>
      </c>
      <c r="I384" s="61" t="str">
        <f t="shared" si="3"/>
        <v>Sí</v>
      </c>
      <c r="J384" s="62">
        <f t="shared" si="4"/>
        <v>0</v>
      </c>
      <c r="K384" s="62">
        <f t="shared" si="5"/>
        <v>0</v>
      </c>
      <c r="L384" s="62">
        <f t="shared" si="6"/>
        <v>0</v>
      </c>
      <c r="M384" s="62">
        <f t="shared" si="7"/>
        <v>1</v>
      </c>
    </row>
    <row r="385">
      <c r="A385" s="71" t="s">
        <v>348</v>
      </c>
      <c r="B385" s="72">
        <v>41.0</v>
      </c>
      <c r="C385" s="72">
        <v>8.0</v>
      </c>
      <c r="D385" s="73"/>
      <c r="E385" s="65">
        <v>2.0</v>
      </c>
      <c r="F385" s="59" t="str">
        <f t="shared" si="1"/>
        <v>No</v>
      </c>
      <c r="G385" s="60">
        <f t="shared" si="2"/>
        <v>0.8</v>
      </c>
      <c r="H385" s="65">
        <v>1.0</v>
      </c>
      <c r="I385" s="61" t="str">
        <f t="shared" si="3"/>
        <v>Sí</v>
      </c>
      <c r="J385" s="62">
        <f t="shared" si="4"/>
        <v>0</v>
      </c>
      <c r="K385" s="62">
        <f t="shared" si="5"/>
        <v>0</v>
      </c>
      <c r="L385" s="62">
        <f t="shared" si="6"/>
        <v>0</v>
      </c>
      <c r="M385" s="62">
        <f t="shared" si="7"/>
        <v>1</v>
      </c>
    </row>
    <row r="386">
      <c r="A386" s="68" t="s">
        <v>348</v>
      </c>
      <c r="B386" s="69">
        <v>42.0</v>
      </c>
      <c r="C386" s="69">
        <v>0.0</v>
      </c>
      <c r="D386" s="70"/>
      <c r="E386" s="58">
        <v>10.0</v>
      </c>
      <c r="F386" s="59" t="str">
        <f t="shared" si="1"/>
        <v>Sí</v>
      </c>
      <c r="G386" s="60">
        <f t="shared" si="2"/>
        <v>1</v>
      </c>
      <c r="H386" s="58">
        <v>1.0</v>
      </c>
      <c r="I386" s="61" t="str">
        <f t="shared" si="3"/>
        <v>Sí</v>
      </c>
      <c r="J386" s="62">
        <f t="shared" si="4"/>
        <v>1</v>
      </c>
      <c r="K386" s="62">
        <f t="shared" si="5"/>
        <v>0</v>
      </c>
      <c r="L386" s="62">
        <f t="shared" si="6"/>
        <v>0</v>
      </c>
      <c r="M386" s="62">
        <f t="shared" si="7"/>
        <v>0</v>
      </c>
    </row>
    <row r="387">
      <c r="A387" s="71" t="s">
        <v>348</v>
      </c>
      <c r="B387" s="72">
        <v>43.0</v>
      </c>
      <c r="C387" s="72">
        <v>10.0</v>
      </c>
      <c r="D387" s="73"/>
      <c r="E387" s="65">
        <v>0.0</v>
      </c>
      <c r="F387" s="59" t="str">
        <f t="shared" si="1"/>
        <v>No</v>
      </c>
      <c r="G387" s="60">
        <f t="shared" si="2"/>
        <v>1</v>
      </c>
      <c r="H387" s="65">
        <v>0.0</v>
      </c>
      <c r="I387" s="61" t="str">
        <f t="shared" si="3"/>
        <v>No</v>
      </c>
      <c r="J387" s="62">
        <f t="shared" si="4"/>
        <v>0</v>
      </c>
      <c r="K387" s="62">
        <f t="shared" si="5"/>
        <v>1</v>
      </c>
      <c r="L387" s="62">
        <f t="shared" si="6"/>
        <v>0</v>
      </c>
      <c r="M387" s="62">
        <f t="shared" si="7"/>
        <v>0</v>
      </c>
    </row>
    <row r="388">
      <c r="A388" s="68" t="s">
        <v>348</v>
      </c>
      <c r="B388" s="69">
        <v>44.0</v>
      </c>
      <c r="C388" s="69">
        <v>10.0</v>
      </c>
      <c r="D388" s="70"/>
      <c r="E388" s="58">
        <v>0.0</v>
      </c>
      <c r="F388" s="59" t="str">
        <f t="shared" si="1"/>
        <v>No</v>
      </c>
      <c r="G388" s="60">
        <f t="shared" si="2"/>
        <v>1</v>
      </c>
      <c r="H388" s="58">
        <v>1.0</v>
      </c>
      <c r="I388" s="61" t="str">
        <f t="shared" si="3"/>
        <v>Sí</v>
      </c>
      <c r="J388" s="62">
        <f t="shared" si="4"/>
        <v>0</v>
      </c>
      <c r="K388" s="62">
        <f t="shared" si="5"/>
        <v>0</v>
      </c>
      <c r="L388" s="62">
        <f t="shared" si="6"/>
        <v>0</v>
      </c>
      <c r="M388" s="62">
        <f t="shared" si="7"/>
        <v>1</v>
      </c>
    </row>
    <row r="389">
      <c r="A389" s="71" t="s">
        <v>348</v>
      </c>
      <c r="B389" s="72">
        <v>45.0</v>
      </c>
      <c r="C389" s="72">
        <v>1.0</v>
      </c>
      <c r="D389" s="73"/>
      <c r="E389" s="65">
        <v>9.0</v>
      </c>
      <c r="F389" s="59" t="str">
        <f t="shared" si="1"/>
        <v>Sí</v>
      </c>
      <c r="G389" s="60">
        <f t="shared" si="2"/>
        <v>0.9</v>
      </c>
      <c r="H389" s="65">
        <v>1.0</v>
      </c>
      <c r="I389" s="61" t="str">
        <f t="shared" si="3"/>
        <v>Sí</v>
      </c>
      <c r="J389" s="62">
        <f t="shared" si="4"/>
        <v>1</v>
      </c>
      <c r="K389" s="62">
        <f t="shared" si="5"/>
        <v>0</v>
      </c>
      <c r="L389" s="62">
        <f t="shared" si="6"/>
        <v>0</v>
      </c>
      <c r="M389" s="62">
        <f t="shared" si="7"/>
        <v>0</v>
      </c>
    </row>
    <row r="390">
      <c r="A390" s="68" t="s">
        <v>348</v>
      </c>
      <c r="B390" s="69">
        <v>46.0</v>
      </c>
      <c r="C390" s="69">
        <v>0.0</v>
      </c>
      <c r="D390" s="70"/>
      <c r="E390" s="58">
        <v>10.0</v>
      </c>
      <c r="F390" s="59" t="str">
        <f t="shared" si="1"/>
        <v>Sí</v>
      </c>
      <c r="G390" s="60">
        <f t="shared" si="2"/>
        <v>1</v>
      </c>
      <c r="H390" s="58">
        <v>1.0</v>
      </c>
      <c r="I390" s="61" t="str">
        <f t="shared" si="3"/>
        <v>Sí</v>
      </c>
      <c r="J390" s="62">
        <f t="shared" si="4"/>
        <v>1</v>
      </c>
      <c r="K390" s="62">
        <f t="shared" si="5"/>
        <v>0</v>
      </c>
      <c r="L390" s="62">
        <f t="shared" si="6"/>
        <v>0</v>
      </c>
      <c r="M390" s="62">
        <f t="shared" si="7"/>
        <v>0</v>
      </c>
    </row>
    <row r="391">
      <c r="A391" s="71" t="s">
        <v>348</v>
      </c>
      <c r="B391" s="72">
        <v>47.0</v>
      </c>
      <c r="C391" s="72">
        <v>10.0</v>
      </c>
      <c r="D391" s="73"/>
      <c r="E391" s="65">
        <v>0.0</v>
      </c>
      <c r="F391" s="59" t="str">
        <f t="shared" si="1"/>
        <v>No</v>
      </c>
      <c r="G391" s="60">
        <f t="shared" si="2"/>
        <v>1</v>
      </c>
      <c r="H391" s="65">
        <v>0.0</v>
      </c>
      <c r="I391" s="61" t="str">
        <f t="shared" si="3"/>
        <v>No</v>
      </c>
      <c r="J391" s="62">
        <f t="shared" si="4"/>
        <v>0</v>
      </c>
      <c r="K391" s="62">
        <f t="shared" si="5"/>
        <v>1</v>
      </c>
      <c r="L391" s="62">
        <f t="shared" si="6"/>
        <v>0</v>
      </c>
      <c r="M391" s="62">
        <f t="shared" si="7"/>
        <v>0</v>
      </c>
    </row>
    <row r="392">
      <c r="A392" s="68" t="s">
        <v>348</v>
      </c>
      <c r="B392" s="69">
        <v>48.0</v>
      </c>
      <c r="C392" s="69">
        <v>10.0</v>
      </c>
      <c r="D392" s="70"/>
      <c r="E392" s="58">
        <v>0.0</v>
      </c>
      <c r="F392" s="59" t="str">
        <f t="shared" si="1"/>
        <v>No</v>
      </c>
      <c r="G392" s="60">
        <f t="shared" si="2"/>
        <v>1</v>
      </c>
      <c r="H392" s="58">
        <v>1.0</v>
      </c>
      <c r="I392" s="61" t="str">
        <f t="shared" si="3"/>
        <v>Sí</v>
      </c>
      <c r="J392" s="62">
        <f t="shared" si="4"/>
        <v>0</v>
      </c>
      <c r="K392" s="62">
        <f t="shared" si="5"/>
        <v>0</v>
      </c>
      <c r="L392" s="62">
        <f t="shared" si="6"/>
        <v>0</v>
      </c>
      <c r="M392" s="62">
        <f t="shared" si="7"/>
        <v>1</v>
      </c>
    </row>
    <row r="393">
      <c r="A393" s="71" t="s">
        <v>348</v>
      </c>
      <c r="B393" s="72">
        <v>49.0</v>
      </c>
      <c r="C393" s="72">
        <v>10.0</v>
      </c>
      <c r="D393" s="73"/>
      <c r="E393" s="65">
        <v>0.0</v>
      </c>
      <c r="F393" s="59" t="str">
        <f t="shared" si="1"/>
        <v>No</v>
      </c>
      <c r="G393" s="60">
        <f t="shared" si="2"/>
        <v>1</v>
      </c>
      <c r="H393" s="65">
        <v>1.0</v>
      </c>
      <c r="I393" s="61" t="str">
        <f t="shared" si="3"/>
        <v>Sí</v>
      </c>
      <c r="J393" s="62">
        <f t="shared" si="4"/>
        <v>0</v>
      </c>
      <c r="K393" s="62">
        <f t="shared" si="5"/>
        <v>0</v>
      </c>
      <c r="L393" s="62">
        <f t="shared" si="6"/>
        <v>0</v>
      </c>
      <c r="M393" s="62">
        <f t="shared" si="7"/>
        <v>1</v>
      </c>
    </row>
    <row r="394">
      <c r="A394" s="68" t="s">
        <v>348</v>
      </c>
      <c r="B394" s="69">
        <v>50.0</v>
      </c>
      <c r="C394" s="69">
        <v>9.0</v>
      </c>
      <c r="D394" s="70"/>
      <c r="E394" s="58">
        <v>1.0</v>
      </c>
      <c r="F394" s="59" t="str">
        <f t="shared" si="1"/>
        <v>No</v>
      </c>
      <c r="G394" s="60">
        <f t="shared" si="2"/>
        <v>0.9</v>
      </c>
      <c r="H394" s="58">
        <v>1.0</v>
      </c>
      <c r="I394" s="61" t="str">
        <f t="shared" si="3"/>
        <v>Sí</v>
      </c>
      <c r="J394" s="62">
        <f t="shared" si="4"/>
        <v>0</v>
      </c>
      <c r="K394" s="62">
        <f t="shared" si="5"/>
        <v>0</v>
      </c>
      <c r="L394" s="62">
        <f t="shared" si="6"/>
        <v>0</v>
      </c>
      <c r="M394" s="62">
        <f t="shared" si="7"/>
        <v>1</v>
      </c>
    </row>
    <row r="395">
      <c r="A395" s="71" t="s">
        <v>348</v>
      </c>
      <c r="B395" s="72">
        <v>51.0</v>
      </c>
      <c r="C395" s="72">
        <v>10.0</v>
      </c>
      <c r="D395" s="73"/>
      <c r="E395" s="65">
        <v>0.0</v>
      </c>
      <c r="F395" s="59" t="str">
        <f t="shared" si="1"/>
        <v>No</v>
      </c>
      <c r="G395" s="60">
        <f t="shared" si="2"/>
        <v>1</v>
      </c>
      <c r="H395" s="65">
        <v>1.0</v>
      </c>
      <c r="I395" s="61" t="str">
        <f t="shared" si="3"/>
        <v>Sí</v>
      </c>
      <c r="J395" s="62">
        <f t="shared" si="4"/>
        <v>0</v>
      </c>
      <c r="K395" s="62">
        <f t="shared" si="5"/>
        <v>0</v>
      </c>
      <c r="L395" s="62">
        <f t="shared" si="6"/>
        <v>0</v>
      </c>
      <c r="M395" s="62">
        <f t="shared" si="7"/>
        <v>1</v>
      </c>
    </row>
    <row r="396">
      <c r="A396" s="68" t="s">
        <v>400</v>
      </c>
      <c r="B396" s="69">
        <v>0.0</v>
      </c>
      <c r="C396" s="69">
        <v>1.0</v>
      </c>
      <c r="D396" s="70"/>
      <c r="E396" s="58">
        <v>9.0</v>
      </c>
      <c r="F396" s="59" t="str">
        <f t="shared" si="1"/>
        <v>Sí</v>
      </c>
      <c r="G396" s="60">
        <f t="shared" si="2"/>
        <v>0.9</v>
      </c>
      <c r="H396" s="58">
        <v>0.0</v>
      </c>
      <c r="I396" s="61" t="str">
        <f t="shared" si="3"/>
        <v>No</v>
      </c>
      <c r="J396" s="62">
        <f t="shared" si="4"/>
        <v>0</v>
      </c>
      <c r="K396" s="62">
        <f t="shared" si="5"/>
        <v>0</v>
      </c>
      <c r="L396" s="62">
        <f t="shared" si="6"/>
        <v>1</v>
      </c>
      <c r="M396" s="62">
        <f t="shared" si="7"/>
        <v>0</v>
      </c>
    </row>
    <row r="397">
      <c r="A397" s="71" t="s">
        <v>400</v>
      </c>
      <c r="B397" s="72">
        <v>1.0</v>
      </c>
      <c r="C397" s="72">
        <v>0.0</v>
      </c>
      <c r="D397" s="73"/>
      <c r="E397" s="65">
        <v>10.0</v>
      </c>
      <c r="F397" s="59" t="str">
        <f t="shared" si="1"/>
        <v>Sí</v>
      </c>
      <c r="G397" s="60">
        <f t="shared" si="2"/>
        <v>1</v>
      </c>
      <c r="H397" s="65">
        <v>0.0</v>
      </c>
      <c r="I397" s="61" t="str">
        <f t="shared" si="3"/>
        <v>No</v>
      </c>
      <c r="J397" s="62">
        <f t="shared" si="4"/>
        <v>0</v>
      </c>
      <c r="K397" s="62">
        <f t="shared" si="5"/>
        <v>0</v>
      </c>
      <c r="L397" s="62">
        <f t="shared" si="6"/>
        <v>1</v>
      </c>
      <c r="M397" s="62">
        <f t="shared" si="7"/>
        <v>0</v>
      </c>
    </row>
    <row r="398">
      <c r="A398" s="68" t="s">
        <v>400</v>
      </c>
      <c r="B398" s="69">
        <v>2.0</v>
      </c>
      <c r="C398" s="69">
        <v>10.0</v>
      </c>
      <c r="D398" s="70"/>
      <c r="E398" s="58">
        <v>0.0</v>
      </c>
      <c r="F398" s="59" t="str">
        <f t="shared" si="1"/>
        <v>No</v>
      </c>
      <c r="G398" s="60">
        <f t="shared" si="2"/>
        <v>1</v>
      </c>
      <c r="H398" s="58">
        <v>0.0</v>
      </c>
      <c r="I398" s="61" t="str">
        <f t="shared" si="3"/>
        <v>No</v>
      </c>
      <c r="J398" s="62">
        <f t="shared" si="4"/>
        <v>0</v>
      </c>
      <c r="K398" s="62">
        <f t="shared" si="5"/>
        <v>1</v>
      </c>
      <c r="L398" s="62">
        <f t="shared" si="6"/>
        <v>0</v>
      </c>
      <c r="M398" s="62">
        <f t="shared" si="7"/>
        <v>0</v>
      </c>
    </row>
    <row r="399">
      <c r="A399" s="71" t="s">
        <v>400</v>
      </c>
      <c r="B399" s="72">
        <v>3.0</v>
      </c>
      <c r="C399" s="72">
        <v>0.0</v>
      </c>
      <c r="D399" s="73"/>
      <c r="E399" s="65">
        <v>10.0</v>
      </c>
      <c r="F399" s="59" t="str">
        <f t="shared" si="1"/>
        <v>Sí</v>
      </c>
      <c r="G399" s="60">
        <f t="shared" si="2"/>
        <v>1</v>
      </c>
      <c r="H399" s="65">
        <v>1.0</v>
      </c>
      <c r="I399" s="61" t="str">
        <f t="shared" si="3"/>
        <v>Sí</v>
      </c>
      <c r="J399" s="62">
        <f t="shared" si="4"/>
        <v>1</v>
      </c>
      <c r="K399" s="62">
        <f t="shared" si="5"/>
        <v>0</v>
      </c>
      <c r="L399" s="62">
        <f t="shared" si="6"/>
        <v>0</v>
      </c>
      <c r="M399" s="62">
        <f t="shared" si="7"/>
        <v>0</v>
      </c>
    </row>
    <row r="400">
      <c r="A400" s="68" t="s">
        <v>400</v>
      </c>
      <c r="B400" s="69">
        <v>4.0</v>
      </c>
      <c r="C400" s="69">
        <v>10.0</v>
      </c>
      <c r="D400" s="70"/>
      <c r="E400" s="58">
        <v>0.0</v>
      </c>
      <c r="F400" s="59" t="str">
        <f t="shared" si="1"/>
        <v>No</v>
      </c>
      <c r="G400" s="60">
        <f t="shared" si="2"/>
        <v>1</v>
      </c>
      <c r="H400" s="58">
        <v>0.0</v>
      </c>
      <c r="I400" s="61" t="str">
        <f t="shared" si="3"/>
        <v>No</v>
      </c>
      <c r="J400" s="62">
        <f t="shared" si="4"/>
        <v>0</v>
      </c>
      <c r="K400" s="62">
        <f t="shared" si="5"/>
        <v>1</v>
      </c>
      <c r="L400" s="62">
        <f t="shared" si="6"/>
        <v>0</v>
      </c>
      <c r="M400" s="62">
        <f t="shared" si="7"/>
        <v>0</v>
      </c>
    </row>
    <row r="401">
      <c r="A401" s="71" t="s">
        <v>400</v>
      </c>
      <c r="B401" s="72">
        <v>5.0</v>
      </c>
      <c r="C401" s="72">
        <v>10.0</v>
      </c>
      <c r="D401" s="73"/>
      <c r="E401" s="65">
        <v>0.0</v>
      </c>
      <c r="F401" s="59" t="str">
        <f t="shared" si="1"/>
        <v>No</v>
      </c>
      <c r="G401" s="60">
        <f t="shared" si="2"/>
        <v>1</v>
      </c>
      <c r="H401" s="65">
        <v>0.0</v>
      </c>
      <c r="I401" s="61" t="str">
        <f t="shared" si="3"/>
        <v>No</v>
      </c>
      <c r="J401" s="62">
        <f t="shared" si="4"/>
        <v>0</v>
      </c>
      <c r="K401" s="62">
        <f t="shared" si="5"/>
        <v>1</v>
      </c>
      <c r="L401" s="62">
        <f t="shared" si="6"/>
        <v>0</v>
      </c>
      <c r="M401" s="62">
        <f t="shared" si="7"/>
        <v>0</v>
      </c>
    </row>
    <row r="402">
      <c r="A402" s="68" t="s">
        <v>400</v>
      </c>
      <c r="B402" s="69">
        <v>6.0</v>
      </c>
      <c r="C402" s="69">
        <v>9.0</v>
      </c>
      <c r="D402" s="70"/>
      <c r="E402" s="58">
        <v>1.0</v>
      </c>
      <c r="F402" s="59" t="str">
        <f t="shared" si="1"/>
        <v>No</v>
      </c>
      <c r="G402" s="60">
        <f t="shared" si="2"/>
        <v>0.9</v>
      </c>
      <c r="H402" s="58">
        <v>0.0</v>
      </c>
      <c r="I402" s="61" t="str">
        <f t="shared" si="3"/>
        <v>No</v>
      </c>
      <c r="J402" s="62">
        <f t="shared" si="4"/>
        <v>0</v>
      </c>
      <c r="K402" s="62">
        <f t="shared" si="5"/>
        <v>1</v>
      </c>
      <c r="L402" s="62">
        <f t="shared" si="6"/>
        <v>0</v>
      </c>
      <c r="M402" s="62">
        <f t="shared" si="7"/>
        <v>0</v>
      </c>
    </row>
    <row r="403">
      <c r="A403" s="71" t="s">
        <v>400</v>
      </c>
      <c r="B403" s="72">
        <v>7.0</v>
      </c>
      <c r="C403" s="72">
        <v>10.0</v>
      </c>
      <c r="D403" s="73"/>
      <c r="E403" s="65">
        <v>0.0</v>
      </c>
      <c r="F403" s="59" t="str">
        <f t="shared" si="1"/>
        <v>No</v>
      </c>
      <c r="G403" s="60">
        <f t="shared" si="2"/>
        <v>1</v>
      </c>
      <c r="H403" s="65">
        <v>0.0</v>
      </c>
      <c r="I403" s="61" t="str">
        <f t="shared" si="3"/>
        <v>No</v>
      </c>
      <c r="J403" s="62">
        <f t="shared" si="4"/>
        <v>0</v>
      </c>
      <c r="K403" s="62">
        <f t="shared" si="5"/>
        <v>1</v>
      </c>
      <c r="L403" s="62">
        <f t="shared" si="6"/>
        <v>0</v>
      </c>
      <c r="M403" s="62">
        <f t="shared" si="7"/>
        <v>0</v>
      </c>
    </row>
    <row r="404">
      <c r="A404" s="68" t="s">
        <v>400</v>
      </c>
      <c r="B404" s="69">
        <v>8.0</v>
      </c>
      <c r="C404" s="69">
        <v>10.0</v>
      </c>
      <c r="D404" s="70"/>
      <c r="E404" s="58">
        <v>0.0</v>
      </c>
      <c r="F404" s="59" t="str">
        <f t="shared" si="1"/>
        <v>No</v>
      </c>
      <c r="G404" s="60">
        <f t="shared" si="2"/>
        <v>1</v>
      </c>
      <c r="H404" s="58">
        <v>0.0</v>
      </c>
      <c r="I404" s="61" t="str">
        <f t="shared" si="3"/>
        <v>No</v>
      </c>
      <c r="J404" s="62">
        <f t="shared" si="4"/>
        <v>0</v>
      </c>
      <c r="K404" s="62">
        <f t="shared" si="5"/>
        <v>1</v>
      </c>
      <c r="L404" s="62">
        <f t="shared" si="6"/>
        <v>0</v>
      </c>
      <c r="M404" s="62">
        <f t="shared" si="7"/>
        <v>0</v>
      </c>
    </row>
    <row r="405">
      <c r="A405" s="71" t="s">
        <v>400</v>
      </c>
      <c r="B405" s="72">
        <v>9.0</v>
      </c>
      <c r="C405" s="72">
        <v>9.0</v>
      </c>
      <c r="D405" s="73"/>
      <c r="E405" s="65">
        <v>1.0</v>
      </c>
      <c r="F405" s="59" t="str">
        <f t="shared" si="1"/>
        <v>No</v>
      </c>
      <c r="G405" s="60">
        <f t="shared" si="2"/>
        <v>0.9</v>
      </c>
      <c r="H405" s="65">
        <v>0.0</v>
      </c>
      <c r="I405" s="61" t="str">
        <f t="shared" si="3"/>
        <v>No</v>
      </c>
      <c r="J405" s="62">
        <f t="shared" si="4"/>
        <v>0</v>
      </c>
      <c r="K405" s="62">
        <f t="shared" si="5"/>
        <v>1</v>
      </c>
      <c r="L405" s="62">
        <f t="shared" si="6"/>
        <v>0</v>
      </c>
      <c r="M405" s="62">
        <f t="shared" si="7"/>
        <v>0</v>
      </c>
    </row>
    <row r="406">
      <c r="A406" s="68" t="s">
        <v>400</v>
      </c>
      <c r="B406" s="69">
        <v>10.0</v>
      </c>
      <c r="C406" s="69">
        <v>0.0</v>
      </c>
      <c r="D406" s="70"/>
      <c r="E406" s="58">
        <v>10.0</v>
      </c>
      <c r="F406" s="59" t="str">
        <f t="shared" si="1"/>
        <v>Sí</v>
      </c>
      <c r="G406" s="60">
        <f t="shared" si="2"/>
        <v>1</v>
      </c>
      <c r="H406" s="58">
        <v>0.0</v>
      </c>
      <c r="I406" s="61" t="str">
        <f t="shared" si="3"/>
        <v>No</v>
      </c>
      <c r="J406" s="62">
        <f t="shared" si="4"/>
        <v>0</v>
      </c>
      <c r="K406" s="62">
        <f t="shared" si="5"/>
        <v>0</v>
      </c>
      <c r="L406" s="62">
        <f t="shared" si="6"/>
        <v>1</v>
      </c>
      <c r="M406" s="62">
        <f t="shared" si="7"/>
        <v>0</v>
      </c>
    </row>
    <row r="407">
      <c r="A407" s="71" t="s">
        <v>400</v>
      </c>
      <c r="B407" s="72">
        <v>11.0</v>
      </c>
      <c r="C407" s="72">
        <v>5.0</v>
      </c>
      <c r="D407" s="73"/>
      <c r="E407" s="65">
        <v>5.0</v>
      </c>
      <c r="F407" s="59" t="str">
        <f t="shared" si="1"/>
        <v>Sí</v>
      </c>
      <c r="G407" s="60">
        <f t="shared" si="2"/>
        <v>0.5</v>
      </c>
      <c r="H407" s="65">
        <v>0.0</v>
      </c>
      <c r="I407" s="61" t="str">
        <f t="shared" si="3"/>
        <v>No</v>
      </c>
      <c r="J407" s="62">
        <f t="shared" si="4"/>
        <v>0</v>
      </c>
      <c r="K407" s="62">
        <f t="shared" si="5"/>
        <v>0</v>
      </c>
      <c r="L407" s="62">
        <f t="shared" si="6"/>
        <v>1</v>
      </c>
      <c r="M407" s="62">
        <f t="shared" si="7"/>
        <v>0</v>
      </c>
    </row>
    <row r="408">
      <c r="A408" s="68" t="s">
        <v>400</v>
      </c>
      <c r="B408" s="69">
        <v>12.0</v>
      </c>
      <c r="C408" s="69">
        <v>0.0</v>
      </c>
      <c r="D408" s="70"/>
      <c r="E408" s="58">
        <v>10.0</v>
      </c>
      <c r="F408" s="59" t="str">
        <f t="shared" si="1"/>
        <v>Sí</v>
      </c>
      <c r="G408" s="60">
        <f t="shared" si="2"/>
        <v>1</v>
      </c>
      <c r="H408" s="58">
        <v>0.0</v>
      </c>
      <c r="I408" s="61" t="str">
        <f t="shared" si="3"/>
        <v>No</v>
      </c>
      <c r="J408" s="62">
        <f t="shared" si="4"/>
        <v>0</v>
      </c>
      <c r="K408" s="62">
        <f t="shared" si="5"/>
        <v>0</v>
      </c>
      <c r="L408" s="62">
        <f t="shared" si="6"/>
        <v>1</v>
      </c>
      <c r="M408" s="62">
        <f t="shared" si="7"/>
        <v>0</v>
      </c>
    </row>
    <row r="409">
      <c r="A409" s="71" t="s">
        <v>400</v>
      </c>
      <c r="B409" s="72">
        <v>13.0</v>
      </c>
      <c r="C409" s="72">
        <v>10.0</v>
      </c>
      <c r="D409" s="73"/>
      <c r="E409" s="65">
        <v>0.0</v>
      </c>
      <c r="F409" s="59" t="str">
        <f t="shared" si="1"/>
        <v>No</v>
      </c>
      <c r="G409" s="60">
        <f t="shared" si="2"/>
        <v>1</v>
      </c>
      <c r="H409" s="65">
        <v>0.0</v>
      </c>
      <c r="I409" s="61" t="str">
        <f t="shared" si="3"/>
        <v>No</v>
      </c>
      <c r="J409" s="62">
        <f t="shared" si="4"/>
        <v>0</v>
      </c>
      <c r="K409" s="62">
        <f t="shared" si="5"/>
        <v>1</v>
      </c>
      <c r="L409" s="62">
        <f t="shared" si="6"/>
        <v>0</v>
      </c>
      <c r="M409" s="62">
        <f t="shared" si="7"/>
        <v>0</v>
      </c>
    </row>
    <row r="410">
      <c r="A410" s="68" t="s">
        <v>400</v>
      </c>
      <c r="B410" s="69">
        <v>14.0</v>
      </c>
      <c r="C410" s="69">
        <v>10.0</v>
      </c>
      <c r="D410" s="70"/>
      <c r="E410" s="58">
        <v>0.0</v>
      </c>
      <c r="F410" s="59" t="str">
        <f t="shared" si="1"/>
        <v>No</v>
      </c>
      <c r="G410" s="60">
        <f t="shared" si="2"/>
        <v>1</v>
      </c>
      <c r="H410" s="58">
        <v>0.0</v>
      </c>
      <c r="I410" s="61" t="str">
        <f t="shared" si="3"/>
        <v>No</v>
      </c>
      <c r="J410" s="62">
        <f t="shared" si="4"/>
        <v>0</v>
      </c>
      <c r="K410" s="62">
        <f t="shared" si="5"/>
        <v>1</v>
      </c>
      <c r="L410" s="62">
        <f t="shared" si="6"/>
        <v>0</v>
      </c>
      <c r="M410" s="62">
        <f t="shared" si="7"/>
        <v>0</v>
      </c>
    </row>
    <row r="411">
      <c r="A411" s="71" t="s">
        <v>400</v>
      </c>
      <c r="B411" s="72">
        <v>15.0</v>
      </c>
      <c r="C411" s="72">
        <v>10.0</v>
      </c>
      <c r="D411" s="73"/>
      <c r="E411" s="65">
        <v>0.0</v>
      </c>
      <c r="F411" s="59" t="str">
        <f t="shared" si="1"/>
        <v>No</v>
      </c>
      <c r="G411" s="60">
        <f t="shared" si="2"/>
        <v>1</v>
      </c>
      <c r="H411" s="65">
        <v>0.0</v>
      </c>
      <c r="I411" s="61" t="str">
        <f t="shared" si="3"/>
        <v>No</v>
      </c>
      <c r="J411" s="62">
        <f t="shared" si="4"/>
        <v>0</v>
      </c>
      <c r="K411" s="62">
        <f t="shared" si="5"/>
        <v>1</v>
      </c>
      <c r="L411" s="62">
        <f t="shared" si="6"/>
        <v>0</v>
      </c>
      <c r="M411" s="62">
        <f t="shared" si="7"/>
        <v>0</v>
      </c>
    </row>
    <row r="412">
      <c r="A412" s="68" t="s">
        <v>400</v>
      </c>
      <c r="B412" s="69">
        <v>16.0</v>
      </c>
      <c r="C412" s="69">
        <v>10.0</v>
      </c>
      <c r="D412" s="70"/>
      <c r="E412" s="58">
        <v>0.0</v>
      </c>
      <c r="F412" s="59" t="str">
        <f t="shared" si="1"/>
        <v>No</v>
      </c>
      <c r="G412" s="60">
        <f t="shared" si="2"/>
        <v>1</v>
      </c>
      <c r="H412" s="58">
        <v>0.0</v>
      </c>
      <c r="I412" s="61" t="str">
        <f t="shared" si="3"/>
        <v>No</v>
      </c>
      <c r="J412" s="62">
        <f t="shared" si="4"/>
        <v>0</v>
      </c>
      <c r="K412" s="62">
        <f t="shared" si="5"/>
        <v>1</v>
      </c>
      <c r="L412" s="62">
        <f t="shared" si="6"/>
        <v>0</v>
      </c>
      <c r="M412" s="62">
        <f t="shared" si="7"/>
        <v>0</v>
      </c>
    </row>
    <row r="413">
      <c r="A413" s="71" t="s">
        <v>400</v>
      </c>
      <c r="B413" s="72">
        <v>17.0</v>
      </c>
      <c r="C413" s="72">
        <v>10.0</v>
      </c>
      <c r="D413" s="73"/>
      <c r="E413" s="65">
        <v>0.0</v>
      </c>
      <c r="F413" s="59" t="str">
        <f t="shared" si="1"/>
        <v>No</v>
      </c>
      <c r="G413" s="60">
        <f t="shared" si="2"/>
        <v>1</v>
      </c>
      <c r="H413" s="65">
        <v>0.0</v>
      </c>
      <c r="I413" s="61" t="str">
        <f t="shared" si="3"/>
        <v>No</v>
      </c>
      <c r="J413" s="62">
        <f t="shared" si="4"/>
        <v>0</v>
      </c>
      <c r="K413" s="62">
        <f t="shared" si="5"/>
        <v>1</v>
      </c>
      <c r="L413" s="62">
        <f t="shared" si="6"/>
        <v>0</v>
      </c>
      <c r="M413" s="62">
        <f t="shared" si="7"/>
        <v>0</v>
      </c>
    </row>
    <row r="414">
      <c r="A414" s="68" t="s">
        <v>400</v>
      </c>
      <c r="B414" s="69">
        <v>18.0</v>
      </c>
      <c r="C414" s="69">
        <v>10.0</v>
      </c>
      <c r="D414" s="70"/>
      <c r="E414" s="58">
        <v>0.0</v>
      </c>
      <c r="F414" s="59" t="str">
        <f t="shared" si="1"/>
        <v>No</v>
      </c>
      <c r="G414" s="60">
        <f t="shared" si="2"/>
        <v>1</v>
      </c>
      <c r="H414" s="58">
        <v>1.0</v>
      </c>
      <c r="I414" s="61" t="str">
        <f t="shared" si="3"/>
        <v>Sí</v>
      </c>
      <c r="J414" s="62">
        <f t="shared" si="4"/>
        <v>0</v>
      </c>
      <c r="K414" s="62">
        <f t="shared" si="5"/>
        <v>0</v>
      </c>
      <c r="L414" s="62">
        <f t="shared" si="6"/>
        <v>0</v>
      </c>
      <c r="M414" s="62">
        <f t="shared" si="7"/>
        <v>1</v>
      </c>
    </row>
    <row r="415">
      <c r="A415" s="71" t="s">
        <v>400</v>
      </c>
      <c r="B415" s="72">
        <v>19.0</v>
      </c>
      <c r="C415" s="72">
        <v>10.0</v>
      </c>
      <c r="D415" s="73"/>
      <c r="E415" s="65">
        <v>0.0</v>
      </c>
      <c r="F415" s="59" t="str">
        <f t="shared" si="1"/>
        <v>No</v>
      </c>
      <c r="G415" s="60">
        <f t="shared" si="2"/>
        <v>1</v>
      </c>
      <c r="H415" s="65">
        <v>1.0</v>
      </c>
      <c r="I415" s="61" t="str">
        <f t="shared" si="3"/>
        <v>Sí</v>
      </c>
      <c r="J415" s="62">
        <f t="shared" si="4"/>
        <v>0</v>
      </c>
      <c r="K415" s="62">
        <f t="shared" si="5"/>
        <v>0</v>
      </c>
      <c r="L415" s="62">
        <f t="shared" si="6"/>
        <v>0</v>
      </c>
      <c r="M415" s="62">
        <f t="shared" si="7"/>
        <v>1</v>
      </c>
    </row>
    <row r="416">
      <c r="A416" s="68" t="s">
        <v>400</v>
      </c>
      <c r="B416" s="69">
        <v>20.0</v>
      </c>
      <c r="C416" s="69">
        <v>3.0</v>
      </c>
      <c r="D416" s="70"/>
      <c r="E416" s="58">
        <v>7.0</v>
      </c>
      <c r="F416" s="59" t="str">
        <f t="shared" si="1"/>
        <v>Sí</v>
      </c>
      <c r="G416" s="60">
        <f t="shared" si="2"/>
        <v>0.7</v>
      </c>
      <c r="H416" s="58">
        <v>1.0</v>
      </c>
      <c r="I416" s="61" t="str">
        <f t="shared" si="3"/>
        <v>Sí</v>
      </c>
      <c r="J416" s="62">
        <f t="shared" si="4"/>
        <v>1</v>
      </c>
      <c r="K416" s="62">
        <f t="shared" si="5"/>
        <v>0</v>
      </c>
      <c r="L416" s="62">
        <f t="shared" si="6"/>
        <v>0</v>
      </c>
      <c r="M416" s="62">
        <f t="shared" si="7"/>
        <v>0</v>
      </c>
    </row>
    <row r="417">
      <c r="A417" s="71" t="s">
        <v>400</v>
      </c>
      <c r="B417" s="72">
        <v>21.0</v>
      </c>
      <c r="C417" s="72">
        <v>0.0</v>
      </c>
      <c r="D417" s="73"/>
      <c r="E417" s="65">
        <v>10.0</v>
      </c>
      <c r="F417" s="59" t="str">
        <f t="shared" si="1"/>
        <v>Sí</v>
      </c>
      <c r="G417" s="60">
        <f t="shared" si="2"/>
        <v>1</v>
      </c>
      <c r="H417" s="65">
        <v>1.0</v>
      </c>
      <c r="I417" s="61" t="str">
        <f t="shared" si="3"/>
        <v>Sí</v>
      </c>
      <c r="J417" s="62">
        <f t="shared" si="4"/>
        <v>1</v>
      </c>
      <c r="K417" s="62">
        <f t="shared" si="5"/>
        <v>0</v>
      </c>
      <c r="L417" s="62">
        <f t="shared" si="6"/>
        <v>0</v>
      </c>
      <c r="M417" s="62">
        <f t="shared" si="7"/>
        <v>0</v>
      </c>
    </row>
    <row r="418">
      <c r="A418" s="68" t="s">
        <v>400</v>
      </c>
      <c r="B418" s="69">
        <v>22.0</v>
      </c>
      <c r="C418" s="69">
        <v>10.0</v>
      </c>
      <c r="D418" s="70"/>
      <c r="E418" s="58">
        <v>0.0</v>
      </c>
      <c r="F418" s="59" t="str">
        <f t="shared" si="1"/>
        <v>No</v>
      </c>
      <c r="G418" s="60">
        <f t="shared" si="2"/>
        <v>1</v>
      </c>
      <c r="H418" s="58">
        <v>1.0</v>
      </c>
      <c r="I418" s="61" t="str">
        <f t="shared" si="3"/>
        <v>Sí</v>
      </c>
      <c r="J418" s="62">
        <f t="shared" si="4"/>
        <v>0</v>
      </c>
      <c r="K418" s="62">
        <f t="shared" si="5"/>
        <v>0</v>
      </c>
      <c r="L418" s="62">
        <f t="shared" si="6"/>
        <v>0</v>
      </c>
      <c r="M418" s="62">
        <f t="shared" si="7"/>
        <v>1</v>
      </c>
    </row>
    <row r="419">
      <c r="A419" s="71" t="s">
        <v>400</v>
      </c>
      <c r="B419" s="72">
        <v>23.0</v>
      </c>
      <c r="C419" s="72">
        <v>10.0</v>
      </c>
      <c r="D419" s="73"/>
      <c r="E419" s="65">
        <v>0.0</v>
      </c>
      <c r="F419" s="59" t="str">
        <f t="shared" si="1"/>
        <v>No</v>
      </c>
      <c r="G419" s="60">
        <f t="shared" si="2"/>
        <v>1</v>
      </c>
      <c r="H419" s="65">
        <v>0.0</v>
      </c>
      <c r="I419" s="61" t="str">
        <f t="shared" si="3"/>
        <v>No</v>
      </c>
      <c r="J419" s="62">
        <f t="shared" si="4"/>
        <v>0</v>
      </c>
      <c r="K419" s="62">
        <f t="shared" si="5"/>
        <v>1</v>
      </c>
      <c r="L419" s="62">
        <f t="shared" si="6"/>
        <v>0</v>
      </c>
      <c r="M419" s="62">
        <f t="shared" si="7"/>
        <v>0</v>
      </c>
    </row>
    <row r="420">
      <c r="A420" s="68" t="s">
        <v>400</v>
      </c>
      <c r="B420" s="69">
        <v>24.0</v>
      </c>
      <c r="C420" s="69">
        <v>10.0</v>
      </c>
      <c r="D420" s="70"/>
      <c r="E420" s="58">
        <v>0.0</v>
      </c>
      <c r="F420" s="59" t="str">
        <f t="shared" si="1"/>
        <v>No</v>
      </c>
      <c r="G420" s="60">
        <f t="shared" si="2"/>
        <v>1</v>
      </c>
      <c r="H420" s="58">
        <v>1.0</v>
      </c>
      <c r="I420" s="61" t="str">
        <f t="shared" si="3"/>
        <v>Sí</v>
      </c>
      <c r="J420" s="62">
        <f t="shared" si="4"/>
        <v>0</v>
      </c>
      <c r="K420" s="62">
        <f t="shared" si="5"/>
        <v>0</v>
      </c>
      <c r="L420" s="62">
        <f t="shared" si="6"/>
        <v>0</v>
      </c>
      <c r="M420" s="62">
        <f t="shared" si="7"/>
        <v>1</v>
      </c>
    </row>
    <row r="421">
      <c r="A421" s="71" t="s">
        <v>400</v>
      </c>
      <c r="B421" s="72">
        <v>25.0</v>
      </c>
      <c r="C421" s="72">
        <v>10.0</v>
      </c>
      <c r="D421" s="73"/>
      <c r="E421" s="65">
        <v>0.0</v>
      </c>
      <c r="F421" s="59" t="str">
        <f t="shared" si="1"/>
        <v>No</v>
      </c>
      <c r="G421" s="60">
        <f t="shared" si="2"/>
        <v>1</v>
      </c>
      <c r="H421" s="65">
        <v>1.0</v>
      </c>
      <c r="I421" s="61" t="str">
        <f t="shared" si="3"/>
        <v>Sí</v>
      </c>
      <c r="J421" s="62">
        <f t="shared" si="4"/>
        <v>0</v>
      </c>
      <c r="K421" s="62">
        <f t="shared" si="5"/>
        <v>0</v>
      </c>
      <c r="L421" s="62">
        <f t="shared" si="6"/>
        <v>0</v>
      </c>
      <c r="M421" s="62">
        <f t="shared" si="7"/>
        <v>1</v>
      </c>
    </row>
    <row r="422">
      <c r="A422" s="68" t="s">
        <v>400</v>
      </c>
      <c r="B422" s="69">
        <v>26.0</v>
      </c>
      <c r="C422" s="69">
        <v>10.0</v>
      </c>
      <c r="D422" s="70"/>
      <c r="E422" s="58">
        <v>0.0</v>
      </c>
      <c r="F422" s="59" t="str">
        <f t="shared" si="1"/>
        <v>No</v>
      </c>
      <c r="G422" s="60">
        <f t="shared" si="2"/>
        <v>1</v>
      </c>
      <c r="H422" s="58">
        <v>1.0</v>
      </c>
      <c r="I422" s="61" t="str">
        <f t="shared" si="3"/>
        <v>Sí</v>
      </c>
      <c r="J422" s="62">
        <f t="shared" si="4"/>
        <v>0</v>
      </c>
      <c r="K422" s="62">
        <f t="shared" si="5"/>
        <v>0</v>
      </c>
      <c r="L422" s="62">
        <f t="shared" si="6"/>
        <v>0</v>
      </c>
      <c r="M422" s="62">
        <f t="shared" si="7"/>
        <v>1</v>
      </c>
    </row>
    <row r="423">
      <c r="A423" s="71" t="s">
        <v>400</v>
      </c>
      <c r="B423" s="72">
        <v>27.0</v>
      </c>
      <c r="C423" s="72">
        <v>10.0</v>
      </c>
      <c r="D423" s="73"/>
      <c r="E423" s="65">
        <v>0.0</v>
      </c>
      <c r="F423" s="59" t="str">
        <f t="shared" si="1"/>
        <v>No</v>
      </c>
      <c r="G423" s="60">
        <f t="shared" si="2"/>
        <v>1</v>
      </c>
      <c r="H423" s="65">
        <v>0.0</v>
      </c>
      <c r="I423" s="61" t="str">
        <f t="shared" si="3"/>
        <v>No</v>
      </c>
      <c r="J423" s="62">
        <f t="shared" si="4"/>
        <v>0</v>
      </c>
      <c r="K423" s="62">
        <f t="shared" si="5"/>
        <v>1</v>
      </c>
      <c r="L423" s="62">
        <f t="shared" si="6"/>
        <v>0</v>
      </c>
      <c r="M423" s="62">
        <f t="shared" si="7"/>
        <v>0</v>
      </c>
    </row>
    <row r="424">
      <c r="A424" s="68" t="s">
        <v>400</v>
      </c>
      <c r="B424" s="69">
        <v>28.0</v>
      </c>
      <c r="C424" s="69">
        <v>10.0</v>
      </c>
      <c r="D424" s="70"/>
      <c r="E424" s="58">
        <v>0.0</v>
      </c>
      <c r="F424" s="59" t="str">
        <f t="shared" si="1"/>
        <v>No</v>
      </c>
      <c r="G424" s="60">
        <f t="shared" si="2"/>
        <v>1</v>
      </c>
      <c r="H424" s="58">
        <v>1.0</v>
      </c>
      <c r="I424" s="61" t="str">
        <f t="shared" si="3"/>
        <v>Sí</v>
      </c>
      <c r="J424" s="62">
        <f t="shared" si="4"/>
        <v>0</v>
      </c>
      <c r="K424" s="62">
        <f t="shared" si="5"/>
        <v>0</v>
      </c>
      <c r="L424" s="62">
        <f t="shared" si="6"/>
        <v>0</v>
      </c>
      <c r="M424" s="62">
        <f t="shared" si="7"/>
        <v>1</v>
      </c>
    </row>
    <row r="425">
      <c r="A425" s="71" t="s">
        <v>400</v>
      </c>
      <c r="B425" s="72">
        <v>29.0</v>
      </c>
      <c r="C425" s="72">
        <v>2.0</v>
      </c>
      <c r="D425" s="73"/>
      <c r="E425" s="65">
        <v>8.0</v>
      </c>
      <c r="F425" s="59" t="str">
        <f t="shared" si="1"/>
        <v>Sí</v>
      </c>
      <c r="G425" s="60">
        <f t="shared" si="2"/>
        <v>0.8</v>
      </c>
      <c r="H425" s="65">
        <v>1.0</v>
      </c>
      <c r="I425" s="61" t="str">
        <f t="shared" si="3"/>
        <v>Sí</v>
      </c>
      <c r="J425" s="62">
        <f t="shared" si="4"/>
        <v>1</v>
      </c>
      <c r="K425" s="62">
        <f t="shared" si="5"/>
        <v>0</v>
      </c>
      <c r="L425" s="62">
        <f t="shared" si="6"/>
        <v>0</v>
      </c>
      <c r="M425" s="62">
        <f t="shared" si="7"/>
        <v>0</v>
      </c>
    </row>
    <row r="426">
      <c r="A426" s="68" t="s">
        <v>400</v>
      </c>
      <c r="B426" s="69">
        <v>30.0</v>
      </c>
      <c r="C426" s="69">
        <v>10.0</v>
      </c>
      <c r="D426" s="70"/>
      <c r="E426" s="58">
        <v>0.0</v>
      </c>
      <c r="F426" s="59" t="str">
        <f t="shared" si="1"/>
        <v>No</v>
      </c>
      <c r="G426" s="60">
        <f t="shared" si="2"/>
        <v>1</v>
      </c>
      <c r="H426" s="58">
        <v>0.0</v>
      </c>
      <c r="I426" s="61" t="str">
        <f t="shared" si="3"/>
        <v>No</v>
      </c>
      <c r="J426" s="62">
        <f t="shared" si="4"/>
        <v>0</v>
      </c>
      <c r="K426" s="62">
        <f t="shared" si="5"/>
        <v>1</v>
      </c>
      <c r="L426" s="62">
        <f t="shared" si="6"/>
        <v>0</v>
      </c>
      <c r="M426" s="62">
        <f t="shared" si="7"/>
        <v>0</v>
      </c>
    </row>
    <row r="427">
      <c r="A427" s="71" t="s">
        <v>400</v>
      </c>
      <c r="B427" s="72">
        <v>31.0</v>
      </c>
      <c r="C427" s="72">
        <v>10.0</v>
      </c>
      <c r="D427" s="73"/>
      <c r="E427" s="65">
        <v>0.0</v>
      </c>
      <c r="F427" s="59" t="str">
        <f t="shared" si="1"/>
        <v>No</v>
      </c>
      <c r="G427" s="60">
        <f t="shared" si="2"/>
        <v>1</v>
      </c>
      <c r="H427" s="65">
        <v>0.0</v>
      </c>
      <c r="I427" s="61" t="str">
        <f t="shared" si="3"/>
        <v>No</v>
      </c>
      <c r="J427" s="62">
        <f t="shared" si="4"/>
        <v>0</v>
      </c>
      <c r="K427" s="62">
        <f t="shared" si="5"/>
        <v>1</v>
      </c>
      <c r="L427" s="62">
        <f t="shared" si="6"/>
        <v>0</v>
      </c>
      <c r="M427" s="62">
        <f t="shared" si="7"/>
        <v>0</v>
      </c>
    </row>
    <row r="428">
      <c r="A428" s="68" t="s">
        <v>400</v>
      </c>
      <c r="B428" s="69">
        <v>32.0</v>
      </c>
      <c r="C428" s="69">
        <v>10.0</v>
      </c>
      <c r="D428" s="70"/>
      <c r="E428" s="58">
        <v>0.0</v>
      </c>
      <c r="F428" s="59" t="str">
        <f t="shared" si="1"/>
        <v>No</v>
      </c>
      <c r="G428" s="60">
        <f t="shared" si="2"/>
        <v>1</v>
      </c>
      <c r="H428" s="58">
        <v>0.0</v>
      </c>
      <c r="I428" s="61" t="str">
        <f t="shared" si="3"/>
        <v>No</v>
      </c>
      <c r="J428" s="62">
        <f t="shared" si="4"/>
        <v>0</v>
      </c>
      <c r="K428" s="62">
        <f t="shared" si="5"/>
        <v>1</v>
      </c>
      <c r="L428" s="62">
        <f t="shared" si="6"/>
        <v>0</v>
      </c>
      <c r="M428" s="62">
        <f t="shared" si="7"/>
        <v>0</v>
      </c>
    </row>
    <row r="429">
      <c r="A429" s="71" t="s">
        <v>400</v>
      </c>
      <c r="B429" s="72">
        <v>33.0</v>
      </c>
      <c r="C429" s="72">
        <v>10.0</v>
      </c>
      <c r="D429" s="73"/>
      <c r="E429" s="65">
        <v>0.0</v>
      </c>
      <c r="F429" s="59" t="str">
        <f t="shared" si="1"/>
        <v>No</v>
      </c>
      <c r="G429" s="60">
        <f t="shared" si="2"/>
        <v>1</v>
      </c>
      <c r="H429" s="65">
        <v>0.0</v>
      </c>
      <c r="I429" s="61" t="str">
        <f t="shared" si="3"/>
        <v>No</v>
      </c>
      <c r="J429" s="62">
        <f t="shared" si="4"/>
        <v>0</v>
      </c>
      <c r="K429" s="62">
        <f t="shared" si="5"/>
        <v>1</v>
      </c>
      <c r="L429" s="62">
        <f t="shared" si="6"/>
        <v>0</v>
      </c>
      <c r="M429" s="62">
        <f t="shared" si="7"/>
        <v>0</v>
      </c>
    </row>
    <row r="430">
      <c r="A430" s="68" t="s">
        <v>400</v>
      </c>
      <c r="B430" s="69">
        <v>34.0</v>
      </c>
      <c r="C430" s="69">
        <v>10.0</v>
      </c>
      <c r="D430" s="70"/>
      <c r="E430" s="58">
        <v>0.0</v>
      </c>
      <c r="F430" s="59" t="str">
        <f t="shared" si="1"/>
        <v>No</v>
      </c>
      <c r="G430" s="60">
        <f t="shared" si="2"/>
        <v>1</v>
      </c>
      <c r="H430" s="58">
        <v>1.0</v>
      </c>
      <c r="I430" s="61" t="str">
        <f t="shared" si="3"/>
        <v>Sí</v>
      </c>
      <c r="J430" s="62">
        <f t="shared" si="4"/>
        <v>0</v>
      </c>
      <c r="K430" s="62">
        <f t="shared" si="5"/>
        <v>0</v>
      </c>
      <c r="L430" s="62">
        <f t="shared" si="6"/>
        <v>0</v>
      </c>
      <c r="M430" s="62">
        <f t="shared" si="7"/>
        <v>1</v>
      </c>
    </row>
    <row r="431">
      <c r="A431" s="71" t="s">
        <v>400</v>
      </c>
      <c r="B431" s="72">
        <v>35.0</v>
      </c>
      <c r="C431" s="72">
        <v>10.0</v>
      </c>
      <c r="D431" s="73"/>
      <c r="E431" s="65">
        <v>0.0</v>
      </c>
      <c r="F431" s="59" t="str">
        <f t="shared" si="1"/>
        <v>No</v>
      </c>
      <c r="G431" s="60">
        <f t="shared" si="2"/>
        <v>1</v>
      </c>
      <c r="H431" s="65">
        <v>0.0</v>
      </c>
      <c r="I431" s="61" t="str">
        <f t="shared" si="3"/>
        <v>No</v>
      </c>
      <c r="J431" s="62">
        <f t="shared" si="4"/>
        <v>0</v>
      </c>
      <c r="K431" s="62">
        <f t="shared" si="5"/>
        <v>1</v>
      </c>
      <c r="L431" s="62">
        <f t="shared" si="6"/>
        <v>0</v>
      </c>
      <c r="M431" s="62">
        <f t="shared" si="7"/>
        <v>0</v>
      </c>
    </row>
    <row r="432">
      <c r="A432" s="68" t="s">
        <v>400</v>
      </c>
      <c r="B432" s="69">
        <v>36.0</v>
      </c>
      <c r="C432" s="69">
        <v>10.0</v>
      </c>
      <c r="D432" s="70"/>
      <c r="E432" s="58">
        <v>0.0</v>
      </c>
      <c r="F432" s="59" t="str">
        <f t="shared" si="1"/>
        <v>No</v>
      </c>
      <c r="G432" s="60">
        <f t="shared" si="2"/>
        <v>1</v>
      </c>
      <c r="H432" s="58">
        <v>1.0</v>
      </c>
      <c r="I432" s="61" t="str">
        <f t="shared" si="3"/>
        <v>Sí</v>
      </c>
      <c r="J432" s="62">
        <f t="shared" si="4"/>
        <v>0</v>
      </c>
      <c r="K432" s="62">
        <f t="shared" si="5"/>
        <v>0</v>
      </c>
      <c r="L432" s="62">
        <f t="shared" si="6"/>
        <v>0</v>
      </c>
      <c r="M432" s="62">
        <f t="shared" si="7"/>
        <v>1</v>
      </c>
    </row>
    <row r="433">
      <c r="A433" s="71" t="s">
        <v>400</v>
      </c>
      <c r="B433" s="72">
        <v>37.0</v>
      </c>
      <c r="C433" s="72">
        <v>10.0</v>
      </c>
      <c r="D433" s="73"/>
      <c r="E433" s="65">
        <v>0.0</v>
      </c>
      <c r="F433" s="59" t="str">
        <f t="shared" si="1"/>
        <v>No</v>
      </c>
      <c r="G433" s="60">
        <f t="shared" si="2"/>
        <v>1</v>
      </c>
      <c r="H433" s="65">
        <v>1.0</v>
      </c>
      <c r="I433" s="61" t="str">
        <f t="shared" si="3"/>
        <v>Sí</v>
      </c>
      <c r="J433" s="62">
        <f t="shared" si="4"/>
        <v>0</v>
      </c>
      <c r="K433" s="62">
        <f t="shared" si="5"/>
        <v>0</v>
      </c>
      <c r="L433" s="62">
        <f t="shared" si="6"/>
        <v>0</v>
      </c>
      <c r="M433" s="62">
        <f t="shared" si="7"/>
        <v>1</v>
      </c>
    </row>
    <row r="434">
      <c r="A434" s="68" t="s">
        <v>400</v>
      </c>
      <c r="B434" s="69">
        <v>38.0</v>
      </c>
      <c r="C434" s="69">
        <v>10.0</v>
      </c>
      <c r="D434" s="70"/>
      <c r="E434" s="58">
        <v>0.0</v>
      </c>
      <c r="F434" s="59" t="str">
        <f t="shared" si="1"/>
        <v>No</v>
      </c>
      <c r="G434" s="60">
        <f t="shared" si="2"/>
        <v>1</v>
      </c>
      <c r="H434" s="58">
        <v>1.0</v>
      </c>
      <c r="I434" s="61" t="str">
        <f t="shared" si="3"/>
        <v>Sí</v>
      </c>
      <c r="J434" s="62">
        <f t="shared" si="4"/>
        <v>0</v>
      </c>
      <c r="K434" s="62">
        <f t="shared" si="5"/>
        <v>0</v>
      </c>
      <c r="L434" s="62">
        <f t="shared" si="6"/>
        <v>0</v>
      </c>
      <c r="M434" s="62">
        <f t="shared" si="7"/>
        <v>1</v>
      </c>
    </row>
    <row r="435">
      <c r="A435" s="71" t="s">
        <v>400</v>
      </c>
      <c r="B435" s="72">
        <v>39.0</v>
      </c>
      <c r="C435" s="72">
        <v>10.0</v>
      </c>
      <c r="D435" s="73"/>
      <c r="E435" s="65">
        <v>0.0</v>
      </c>
      <c r="F435" s="59" t="str">
        <f t="shared" si="1"/>
        <v>No</v>
      </c>
      <c r="G435" s="60">
        <f t="shared" si="2"/>
        <v>1</v>
      </c>
      <c r="H435" s="65">
        <v>0.0</v>
      </c>
      <c r="I435" s="61" t="str">
        <f t="shared" si="3"/>
        <v>No</v>
      </c>
      <c r="J435" s="62">
        <f t="shared" si="4"/>
        <v>0</v>
      </c>
      <c r="K435" s="62">
        <f t="shared" si="5"/>
        <v>1</v>
      </c>
      <c r="L435" s="62">
        <f t="shared" si="6"/>
        <v>0</v>
      </c>
      <c r="M435" s="62">
        <f t="shared" si="7"/>
        <v>0</v>
      </c>
    </row>
    <row r="436">
      <c r="A436" s="68" t="s">
        <v>400</v>
      </c>
      <c r="B436" s="69">
        <v>40.0</v>
      </c>
      <c r="C436" s="69">
        <v>10.0</v>
      </c>
      <c r="D436" s="70"/>
      <c r="E436" s="58">
        <v>0.0</v>
      </c>
      <c r="F436" s="59" t="str">
        <f t="shared" si="1"/>
        <v>No</v>
      </c>
      <c r="G436" s="60">
        <f t="shared" si="2"/>
        <v>1</v>
      </c>
      <c r="H436" s="58">
        <v>1.0</v>
      </c>
      <c r="I436" s="61" t="str">
        <f t="shared" si="3"/>
        <v>Sí</v>
      </c>
      <c r="J436" s="62">
        <f t="shared" si="4"/>
        <v>0</v>
      </c>
      <c r="K436" s="62">
        <f t="shared" si="5"/>
        <v>0</v>
      </c>
      <c r="L436" s="62">
        <f t="shared" si="6"/>
        <v>0</v>
      </c>
      <c r="M436" s="62">
        <f t="shared" si="7"/>
        <v>1</v>
      </c>
    </row>
    <row r="437">
      <c r="A437" s="71" t="s">
        <v>400</v>
      </c>
      <c r="B437" s="72">
        <v>41.0</v>
      </c>
      <c r="C437" s="72">
        <v>10.0</v>
      </c>
      <c r="D437" s="73"/>
      <c r="E437" s="65">
        <v>0.0</v>
      </c>
      <c r="F437" s="59" t="str">
        <f t="shared" si="1"/>
        <v>No</v>
      </c>
      <c r="G437" s="60">
        <f t="shared" si="2"/>
        <v>1</v>
      </c>
      <c r="H437" s="65">
        <v>0.0</v>
      </c>
      <c r="I437" s="61" t="str">
        <f t="shared" si="3"/>
        <v>No</v>
      </c>
      <c r="J437" s="62">
        <f t="shared" si="4"/>
        <v>0</v>
      </c>
      <c r="K437" s="62">
        <f t="shared" si="5"/>
        <v>1</v>
      </c>
      <c r="L437" s="62">
        <f t="shared" si="6"/>
        <v>0</v>
      </c>
      <c r="M437" s="62">
        <f t="shared" si="7"/>
        <v>0</v>
      </c>
    </row>
    <row r="438">
      <c r="A438" s="68" t="s">
        <v>400</v>
      </c>
      <c r="B438" s="69">
        <v>42.0</v>
      </c>
      <c r="C438" s="69">
        <v>10.0</v>
      </c>
      <c r="D438" s="70"/>
      <c r="E438" s="58">
        <v>0.0</v>
      </c>
      <c r="F438" s="59" t="str">
        <f t="shared" si="1"/>
        <v>No</v>
      </c>
      <c r="G438" s="60">
        <f t="shared" si="2"/>
        <v>1</v>
      </c>
      <c r="H438" s="58">
        <v>1.0</v>
      </c>
      <c r="I438" s="61" t="str">
        <f t="shared" si="3"/>
        <v>Sí</v>
      </c>
      <c r="J438" s="62">
        <f t="shared" si="4"/>
        <v>0</v>
      </c>
      <c r="K438" s="62">
        <f t="shared" si="5"/>
        <v>0</v>
      </c>
      <c r="L438" s="62">
        <f t="shared" si="6"/>
        <v>0</v>
      </c>
      <c r="M438" s="62">
        <f t="shared" si="7"/>
        <v>1</v>
      </c>
    </row>
    <row r="439">
      <c r="A439" s="71" t="s">
        <v>400</v>
      </c>
      <c r="B439" s="72">
        <v>43.0</v>
      </c>
      <c r="C439" s="72">
        <v>0.0</v>
      </c>
      <c r="D439" s="73"/>
      <c r="E439" s="65">
        <v>10.0</v>
      </c>
      <c r="F439" s="59" t="str">
        <f t="shared" si="1"/>
        <v>Sí</v>
      </c>
      <c r="G439" s="60">
        <f t="shared" si="2"/>
        <v>1</v>
      </c>
      <c r="H439" s="65">
        <v>1.0</v>
      </c>
      <c r="I439" s="61" t="str">
        <f t="shared" si="3"/>
        <v>Sí</v>
      </c>
      <c r="J439" s="62">
        <f t="shared" si="4"/>
        <v>1</v>
      </c>
      <c r="K439" s="62">
        <f t="shared" si="5"/>
        <v>0</v>
      </c>
      <c r="L439" s="62">
        <f t="shared" si="6"/>
        <v>0</v>
      </c>
      <c r="M439" s="62">
        <f t="shared" si="7"/>
        <v>0</v>
      </c>
    </row>
    <row r="440">
      <c r="A440" s="68" t="s">
        <v>400</v>
      </c>
      <c r="B440" s="69">
        <v>44.0</v>
      </c>
      <c r="C440" s="69">
        <v>10.0</v>
      </c>
      <c r="D440" s="70"/>
      <c r="E440" s="58">
        <v>0.0</v>
      </c>
      <c r="F440" s="59" t="str">
        <f t="shared" si="1"/>
        <v>No</v>
      </c>
      <c r="G440" s="60">
        <f t="shared" si="2"/>
        <v>1</v>
      </c>
      <c r="H440" s="58">
        <v>1.0</v>
      </c>
      <c r="I440" s="61" t="str">
        <f t="shared" si="3"/>
        <v>Sí</v>
      </c>
      <c r="J440" s="62">
        <f t="shared" si="4"/>
        <v>0</v>
      </c>
      <c r="K440" s="62">
        <f t="shared" si="5"/>
        <v>0</v>
      </c>
      <c r="L440" s="62">
        <f t="shared" si="6"/>
        <v>0</v>
      </c>
      <c r="M440" s="62">
        <f t="shared" si="7"/>
        <v>1</v>
      </c>
    </row>
    <row r="441">
      <c r="A441" s="71" t="s">
        <v>400</v>
      </c>
      <c r="B441" s="72">
        <v>45.0</v>
      </c>
      <c r="C441" s="72">
        <v>10.0</v>
      </c>
      <c r="D441" s="73"/>
      <c r="E441" s="65">
        <v>0.0</v>
      </c>
      <c r="F441" s="59" t="str">
        <f t="shared" si="1"/>
        <v>No</v>
      </c>
      <c r="G441" s="60">
        <f t="shared" si="2"/>
        <v>1</v>
      </c>
      <c r="H441" s="65">
        <v>0.0</v>
      </c>
      <c r="I441" s="61" t="str">
        <f t="shared" si="3"/>
        <v>No</v>
      </c>
      <c r="J441" s="62">
        <f t="shared" si="4"/>
        <v>0</v>
      </c>
      <c r="K441" s="62">
        <f t="shared" si="5"/>
        <v>1</v>
      </c>
      <c r="L441" s="62">
        <f t="shared" si="6"/>
        <v>0</v>
      </c>
      <c r="M441" s="62">
        <f t="shared" si="7"/>
        <v>0</v>
      </c>
    </row>
    <row r="442">
      <c r="A442" s="68" t="s">
        <v>400</v>
      </c>
      <c r="B442" s="69">
        <v>46.0</v>
      </c>
      <c r="C442" s="69">
        <v>10.0</v>
      </c>
      <c r="D442" s="70"/>
      <c r="E442" s="58">
        <v>0.0</v>
      </c>
      <c r="F442" s="59" t="str">
        <f t="shared" si="1"/>
        <v>No</v>
      </c>
      <c r="G442" s="60">
        <f t="shared" si="2"/>
        <v>1</v>
      </c>
      <c r="H442" s="58">
        <v>1.0</v>
      </c>
      <c r="I442" s="61" t="str">
        <f t="shared" si="3"/>
        <v>Sí</v>
      </c>
      <c r="J442" s="62">
        <f t="shared" si="4"/>
        <v>0</v>
      </c>
      <c r="K442" s="62">
        <f t="shared" si="5"/>
        <v>0</v>
      </c>
      <c r="L442" s="62">
        <f t="shared" si="6"/>
        <v>0</v>
      </c>
      <c r="M442" s="62">
        <f t="shared" si="7"/>
        <v>1</v>
      </c>
    </row>
    <row r="443">
      <c r="A443" s="71" t="s">
        <v>400</v>
      </c>
      <c r="B443" s="72">
        <v>47.0</v>
      </c>
      <c r="C443" s="72">
        <v>10.0</v>
      </c>
      <c r="D443" s="73"/>
      <c r="E443" s="65">
        <v>0.0</v>
      </c>
      <c r="F443" s="59" t="str">
        <f t="shared" si="1"/>
        <v>No</v>
      </c>
      <c r="G443" s="60">
        <f t="shared" si="2"/>
        <v>1</v>
      </c>
      <c r="H443" s="65">
        <v>0.0</v>
      </c>
      <c r="I443" s="61" t="str">
        <f t="shared" si="3"/>
        <v>No</v>
      </c>
      <c r="J443" s="62">
        <f t="shared" si="4"/>
        <v>0</v>
      </c>
      <c r="K443" s="62">
        <f t="shared" si="5"/>
        <v>1</v>
      </c>
      <c r="L443" s="62">
        <f t="shared" si="6"/>
        <v>0</v>
      </c>
      <c r="M443" s="62">
        <f t="shared" si="7"/>
        <v>0</v>
      </c>
    </row>
    <row r="444">
      <c r="A444" s="68" t="s">
        <v>400</v>
      </c>
      <c r="B444" s="69">
        <v>48.0</v>
      </c>
      <c r="C444" s="69">
        <v>10.0</v>
      </c>
      <c r="D444" s="70"/>
      <c r="E444" s="58">
        <v>0.0</v>
      </c>
      <c r="F444" s="59" t="str">
        <f t="shared" si="1"/>
        <v>No</v>
      </c>
      <c r="G444" s="60">
        <f t="shared" si="2"/>
        <v>1</v>
      </c>
      <c r="H444" s="58">
        <v>0.0</v>
      </c>
      <c r="I444" s="61" t="str">
        <f t="shared" si="3"/>
        <v>No</v>
      </c>
      <c r="J444" s="62">
        <f t="shared" si="4"/>
        <v>0</v>
      </c>
      <c r="K444" s="62">
        <f t="shared" si="5"/>
        <v>1</v>
      </c>
      <c r="L444" s="62">
        <f t="shared" si="6"/>
        <v>0</v>
      </c>
      <c r="M444" s="62">
        <f t="shared" si="7"/>
        <v>0</v>
      </c>
    </row>
    <row r="445">
      <c r="A445" s="71" t="s">
        <v>400</v>
      </c>
      <c r="B445" s="72">
        <v>49.0</v>
      </c>
      <c r="C445" s="72">
        <v>10.0</v>
      </c>
      <c r="D445" s="73"/>
      <c r="E445" s="65">
        <v>0.0</v>
      </c>
      <c r="F445" s="59" t="str">
        <f t="shared" si="1"/>
        <v>No</v>
      </c>
      <c r="G445" s="60">
        <f t="shared" si="2"/>
        <v>1</v>
      </c>
      <c r="H445" s="65">
        <v>1.0</v>
      </c>
      <c r="I445" s="61" t="str">
        <f t="shared" si="3"/>
        <v>Sí</v>
      </c>
      <c r="J445" s="62">
        <f t="shared" si="4"/>
        <v>0</v>
      </c>
      <c r="K445" s="62">
        <f t="shared" si="5"/>
        <v>0</v>
      </c>
      <c r="L445" s="62">
        <f t="shared" si="6"/>
        <v>0</v>
      </c>
      <c r="M445" s="62">
        <f t="shared" si="7"/>
        <v>1</v>
      </c>
    </row>
    <row r="446">
      <c r="A446" s="68" t="s">
        <v>400</v>
      </c>
      <c r="B446" s="69">
        <v>50.0</v>
      </c>
      <c r="C446" s="69">
        <v>10.0</v>
      </c>
      <c r="D446" s="70"/>
      <c r="E446" s="58">
        <v>0.0</v>
      </c>
      <c r="F446" s="59" t="str">
        <f t="shared" si="1"/>
        <v>No</v>
      </c>
      <c r="G446" s="60">
        <f t="shared" si="2"/>
        <v>1</v>
      </c>
      <c r="H446" s="58">
        <v>0.0</v>
      </c>
      <c r="I446" s="61" t="str">
        <f t="shared" si="3"/>
        <v>No</v>
      </c>
      <c r="J446" s="62">
        <f t="shared" si="4"/>
        <v>0</v>
      </c>
      <c r="K446" s="62">
        <f t="shared" si="5"/>
        <v>1</v>
      </c>
      <c r="L446" s="62">
        <f t="shared" si="6"/>
        <v>0</v>
      </c>
      <c r="M446" s="62">
        <f t="shared" si="7"/>
        <v>0</v>
      </c>
    </row>
    <row r="447">
      <c r="A447" s="71" t="s">
        <v>400</v>
      </c>
      <c r="B447" s="72">
        <v>51.0</v>
      </c>
      <c r="C447" s="72">
        <v>10.0</v>
      </c>
      <c r="D447" s="73"/>
      <c r="E447" s="65">
        <v>0.0</v>
      </c>
      <c r="F447" s="59" t="str">
        <f t="shared" si="1"/>
        <v>No</v>
      </c>
      <c r="G447" s="60">
        <f t="shared" si="2"/>
        <v>1</v>
      </c>
      <c r="H447" s="65">
        <v>0.0</v>
      </c>
      <c r="I447" s="61" t="str">
        <f t="shared" si="3"/>
        <v>No</v>
      </c>
      <c r="J447" s="62">
        <f t="shared" si="4"/>
        <v>0</v>
      </c>
      <c r="K447" s="62">
        <f t="shared" si="5"/>
        <v>1</v>
      </c>
      <c r="L447" s="62">
        <f t="shared" si="6"/>
        <v>0</v>
      </c>
      <c r="M447" s="62">
        <f t="shared" si="7"/>
        <v>0</v>
      </c>
    </row>
    <row r="448">
      <c r="A448" s="68" t="s">
        <v>400</v>
      </c>
      <c r="B448" s="69">
        <v>52.0</v>
      </c>
      <c r="C448" s="69">
        <v>9.0</v>
      </c>
      <c r="D448" s="70"/>
      <c r="E448" s="58">
        <v>1.0</v>
      </c>
      <c r="F448" s="59" t="str">
        <f t="shared" si="1"/>
        <v>No</v>
      </c>
      <c r="G448" s="60">
        <f t="shared" si="2"/>
        <v>0.9</v>
      </c>
      <c r="H448" s="58">
        <v>0.0</v>
      </c>
      <c r="I448" s="61" t="str">
        <f t="shared" si="3"/>
        <v>No</v>
      </c>
      <c r="J448" s="62">
        <f t="shared" si="4"/>
        <v>0</v>
      </c>
      <c r="K448" s="62">
        <f t="shared" si="5"/>
        <v>1</v>
      </c>
      <c r="L448" s="62">
        <f t="shared" si="6"/>
        <v>0</v>
      </c>
      <c r="M448" s="62">
        <f t="shared" si="7"/>
        <v>0</v>
      </c>
    </row>
    <row r="449">
      <c r="A449" s="71" t="s">
        <v>400</v>
      </c>
      <c r="B449" s="72">
        <v>53.0</v>
      </c>
      <c r="C449" s="72">
        <v>10.0</v>
      </c>
      <c r="D449" s="73"/>
      <c r="E449" s="65">
        <v>0.0</v>
      </c>
      <c r="F449" s="59" t="str">
        <f t="shared" si="1"/>
        <v>No</v>
      </c>
      <c r="G449" s="60">
        <f t="shared" si="2"/>
        <v>1</v>
      </c>
      <c r="H449" s="65">
        <v>0.0</v>
      </c>
      <c r="I449" s="61" t="str">
        <f t="shared" si="3"/>
        <v>No</v>
      </c>
      <c r="J449" s="62">
        <f t="shared" si="4"/>
        <v>0</v>
      </c>
      <c r="K449" s="62">
        <f t="shared" si="5"/>
        <v>1</v>
      </c>
      <c r="L449" s="62">
        <f t="shared" si="6"/>
        <v>0</v>
      </c>
      <c r="M449" s="62">
        <f t="shared" si="7"/>
        <v>0</v>
      </c>
    </row>
    <row r="450">
      <c r="A450" s="68" t="s">
        <v>400</v>
      </c>
      <c r="B450" s="69">
        <v>54.0</v>
      </c>
      <c r="C450" s="69">
        <v>0.0</v>
      </c>
      <c r="D450" s="70"/>
      <c r="E450" s="58">
        <v>10.0</v>
      </c>
      <c r="F450" s="59" t="str">
        <f t="shared" si="1"/>
        <v>Sí</v>
      </c>
      <c r="G450" s="60">
        <f t="shared" si="2"/>
        <v>1</v>
      </c>
      <c r="H450" s="58">
        <v>1.0</v>
      </c>
      <c r="I450" s="61" t="str">
        <f t="shared" si="3"/>
        <v>Sí</v>
      </c>
      <c r="J450" s="62">
        <f t="shared" si="4"/>
        <v>1</v>
      </c>
      <c r="K450" s="62">
        <f t="shared" si="5"/>
        <v>0</v>
      </c>
      <c r="L450" s="62">
        <f t="shared" si="6"/>
        <v>0</v>
      </c>
      <c r="M450" s="62">
        <f t="shared" si="7"/>
        <v>0</v>
      </c>
    </row>
    <row r="451">
      <c r="A451" s="71" t="s">
        <v>400</v>
      </c>
      <c r="B451" s="72">
        <v>55.0</v>
      </c>
      <c r="C451" s="72">
        <v>10.0</v>
      </c>
      <c r="D451" s="73"/>
      <c r="E451" s="65">
        <v>0.0</v>
      </c>
      <c r="F451" s="59" t="str">
        <f t="shared" si="1"/>
        <v>No</v>
      </c>
      <c r="G451" s="60">
        <f t="shared" si="2"/>
        <v>1</v>
      </c>
      <c r="H451" s="65">
        <v>0.0</v>
      </c>
      <c r="I451" s="61" t="str">
        <f t="shared" si="3"/>
        <v>No</v>
      </c>
      <c r="J451" s="62">
        <f t="shared" si="4"/>
        <v>0</v>
      </c>
      <c r="K451" s="62">
        <f t="shared" si="5"/>
        <v>1</v>
      </c>
      <c r="L451" s="62">
        <f t="shared" si="6"/>
        <v>0</v>
      </c>
      <c r="M451" s="62">
        <f t="shared" si="7"/>
        <v>0</v>
      </c>
    </row>
    <row r="452">
      <c r="A452" s="68" t="s">
        <v>400</v>
      </c>
      <c r="B452" s="69">
        <v>56.0</v>
      </c>
      <c r="C452" s="69">
        <v>10.0</v>
      </c>
      <c r="D452" s="70"/>
      <c r="E452" s="58">
        <v>0.0</v>
      </c>
      <c r="F452" s="59" t="str">
        <f t="shared" si="1"/>
        <v>No</v>
      </c>
      <c r="G452" s="60">
        <f t="shared" si="2"/>
        <v>1</v>
      </c>
      <c r="H452" s="58">
        <v>0.0</v>
      </c>
      <c r="I452" s="61" t="str">
        <f t="shared" si="3"/>
        <v>No</v>
      </c>
      <c r="J452" s="62">
        <f t="shared" si="4"/>
        <v>0</v>
      </c>
      <c r="K452" s="62">
        <f t="shared" si="5"/>
        <v>1</v>
      </c>
      <c r="L452" s="62">
        <f t="shared" si="6"/>
        <v>0</v>
      </c>
      <c r="M452" s="62">
        <f t="shared" si="7"/>
        <v>0</v>
      </c>
    </row>
    <row r="453">
      <c r="A453" s="71" t="s">
        <v>400</v>
      </c>
      <c r="B453" s="72">
        <v>57.0</v>
      </c>
      <c r="C453" s="72">
        <v>10.0</v>
      </c>
      <c r="D453" s="73"/>
      <c r="E453" s="65">
        <v>0.0</v>
      </c>
      <c r="F453" s="59" t="str">
        <f t="shared" si="1"/>
        <v>No</v>
      </c>
      <c r="G453" s="60">
        <f t="shared" si="2"/>
        <v>1</v>
      </c>
      <c r="H453" s="65">
        <v>0.0</v>
      </c>
      <c r="I453" s="61" t="str">
        <f t="shared" si="3"/>
        <v>No</v>
      </c>
      <c r="J453" s="62">
        <f t="shared" si="4"/>
        <v>0</v>
      </c>
      <c r="K453" s="62">
        <f t="shared" si="5"/>
        <v>1</v>
      </c>
      <c r="L453" s="62">
        <f t="shared" si="6"/>
        <v>0</v>
      </c>
      <c r="M453" s="62">
        <f t="shared" si="7"/>
        <v>0</v>
      </c>
    </row>
    <row r="454">
      <c r="A454" s="68" t="s">
        <v>400</v>
      </c>
      <c r="B454" s="69">
        <v>58.0</v>
      </c>
      <c r="C454" s="69">
        <v>10.0</v>
      </c>
      <c r="D454" s="70"/>
      <c r="E454" s="58">
        <v>0.0</v>
      </c>
      <c r="F454" s="59" t="str">
        <f t="shared" si="1"/>
        <v>No</v>
      </c>
      <c r="G454" s="60">
        <f t="shared" si="2"/>
        <v>1</v>
      </c>
      <c r="H454" s="58">
        <v>0.0</v>
      </c>
      <c r="I454" s="61" t="str">
        <f t="shared" si="3"/>
        <v>No</v>
      </c>
      <c r="J454" s="62">
        <f t="shared" si="4"/>
        <v>0</v>
      </c>
      <c r="K454" s="62">
        <f t="shared" si="5"/>
        <v>1</v>
      </c>
      <c r="L454" s="62">
        <f t="shared" si="6"/>
        <v>0</v>
      </c>
      <c r="M454" s="62">
        <f t="shared" si="7"/>
        <v>0</v>
      </c>
    </row>
    <row r="455">
      <c r="A455" s="71" t="s">
        <v>400</v>
      </c>
      <c r="B455" s="72">
        <v>59.0</v>
      </c>
      <c r="C455" s="72">
        <v>10.0</v>
      </c>
      <c r="D455" s="73"/>
      <c r="E455" s="65">
        <v>0.0</v>
      </c>
      <c r="F455" s="59" t="str">
        <f t="shared" si="1"/>
        <v>No</v>
      </c>
      <c r="G455" s="60">
        <f t="shared" si="2"/>
        <v>1</v>
      </c>
      <c r="H455" s="65">
        <v>0.0</v>
      </c>
      <c r="I455" s="61" t="str">
        <f t="shared" si="3"/>
        <v>No</v>
      </c>
      <c r="J455" s="62">
        <f t="shared" si="4"/>
        <v>0</v>
      </c>
      <c r="K455" s="62">
        <f t="shared" si="5"/>
        <v>1</v>
      </c>
      <c r="L455" s="62">
        <f t="shared" si="6"/>
        <v>0</v>
      </c>
      <c r="M455" s="62">
        <f t="shared" si="7"/>
        <v>0</v>
      </c>
    </row>
    <row r="456">
      <c r="A456" s="68" t="s">
        <v>400</v>
      </c>
      <c r="B456" s="69">
        <v>60.0</v>
      </c>
      <c r="C456" s="69">
        <v>10.0</v>
      </c>
      <c r="D456" s="70"/>
      <c r="E456" s="58">
        <v>0.0</v>
      </c>
      <c r="F456" s="59" t="str">
        <f t="shared" si="1"/>
        <v>No</v>
      </c>
      <c r="G456" s="60">
        <f t="shared" si="2"/>
        <v>1</v>
      </c>
      <c r="H456" s="58">
        <v>0.0</v>
      </c>
      <c r="I456" s="61" t="str">
        <f t="shared" si="3"/>
        <v>No</v>
      </c>
      <c r="J456" s="62">
        <f t="shared" si="4"/>
        <v>0</v>
      </c>
      <c r="K456" s="62">
        <f t="shared" si="5"/>
        <v>1</v>
      </c>
      <c r="L456" s="62">
        <f t="shared" si="6"/>
        <v>0</v>
      </c>
      <c r="M456" s="62">
        <f t="shared" si="7"/>
        <v>0</v>
      </c>
    </row>
    <row r="457">
      <c r="A457" s="71" t="s">
        <v>400</v>
      </c>
      <c r="B457" s="72">
        <v>61.0</v>
      </c>
      <c r="C457" s="72">
        <v>10.0</v>
      </c>
      <c r="D457" s="73"/>
      <c r="E457" s="65">
        <v>0.0</v>
      </c>
      <c r="F457" s="59" t="str">
        <f t="shared" si="1"/>
        <v>No</v>
      </c>
      <c r="G457" s="60">
        <f t="shared" si="2"/>
        <v>1</v>
      </c>
      <c r="H457" s="65">
        <v>0.0</v>
      </c>
      <c r="I457" s="61" t="str">
        <f t="shared" si="3"/>
        <v>No</v>
      </c>
      <c r="J457" s="62">
        <f t="shared" si="4"/>
        <v>0</v>
      </c>
      <c r="K457" s="62">
        <f t="shared" si="5"/>
        <v>1</v>
      </c>
      <c r="L457" s="62">
        <f t="shared" si="6"/>
        <v>0</v>
      </c>
      <c r="M457" s="62">
        <f t="shared" si="7"/>
        <v>0</v>
      </c>
    </row>
    <row r="458">
      <c r="A458" s="68" t="s">
        <v>458</v>
      </c>
      <c r="B458" s="69">
        <v>0.0</v>
      </c>
      <c r="C458" s="69">
        <v>9.0</v>
      </c>
      <c r="D458" s="70"/>
      <c r="E458" s="58">
        <v>1.0</v>
      </c>
      <c r="F458" s="59" t="str">
        <f t="shared" si="1"/>
        <v>No</v>
      </c>
      <c r="G458" s="60">
        <f t="shared" si="2"/>
        <v>0.9</v>
      </c>
      <c r="H458" s="58">
        <v>0.0</v>
      </c>
      <c r="I458" s="61" t="str">
        <f t="shared" si="3"/>
        <v>No</v>
      </c>
      <c r="J458" s="62">
        <f t="shared" si="4"/>
        <v>0</v>
      </c>
      <c r="K458" s="62">
        <f t="shared" si="5"/>
        <v>1</v>
      </c>
      <c r="L458" s="62">
        <f t="shared" si="6"/>
        <v>0</v>
      </c>
      <c r="M458" s="62">
        <f t="shared" si="7"/>
        <v>0</v>
      </c>
    </row>
    <row r="459">
      <c r="A459" s="71" t="s">
        <v>458</v>
      </c>
      <c r="B459" s="72">
        <v>1.0</v>
      </c>
      <c r="C459" s="72">
        <v>10.0</v>
      </c>
      <c r="D459" s="73"/>
      <c r="E459" s="65">
        <v>0.0</v>
      </c>
      <c r="F459" s="59" t="str">
        <f t="shared" si="1"/>
        <v>No</v>
      </c>
      <c r="G459" s="60">
        <f t="shared" si="2"/>
        <v>1</v>
      </c>
      <c r="H459" s="65">
        <v>0.0</v>
      </c>
      <c r="I459" s="61" t="str">
        <f t="shared" si="3"/>
        <v>No</v>
      </c>
      <c r="J459" s="62">
        <f t="shared" si="4"/>
        <v>0</v>
      </c>
      <c r="K459" s="62">
        <f t="shared" si="5"/>
        <v>1</v>
      </c>
      <c r="L459" s="62">
        <f t="shared" si="6"/>
        <v>0</v>
      </c>
      <c r="M459" s="62">
        <f t="shared" si="7"/>
        <v>0</v>
      </c>
    </row>
    <row r="460">
      <c r="A460" s="68" t="s">
        <v>458</v>
      </c>
      <c r="B460" s="69">
        <v>2.0</v>
      </c>
      <c r="C460" s="69">
        <v>2.0</v>
      </c>
      <c r="D460" s="70"/>
      <c r="E460" s="58">
        <v>8.0</v>
      </c>
      <c r="F460" s="59" t="str">
        <f t="shared" si="1"/>
        <v>Sí</v>
      </c>
      <c r="G460" s="60">
        <f t="shared" si="2"/>
        <v>0.8</v>
      </c>
      <c r="H460" s="58">
        <v>0.0</v>
      </c>
      <c r="I460" s="61" t="str">
        <f t="shared" si="3"/>
        <v>No</v>
      </c>
      <c r="J460" s="62">
        <f t="shared" si="4"/>
        <v>0</v>
      </c>
      <c r="K460" s="62">
        <f t="shared" si="5"/>
        <v>0</v>
      </c>
      <c r="L460" s="62">
        <f t="shared" si="6"/>
        <v>1</v>
      </c>
      <c r="M460" s="62">
        <f t="shared" si="7"/>
        <v>0</v>
      </c>
    </row>
    <row r="461">
      <c r="A461" s="71" t="s">
        <v>458</v>
      </c>
      <c r="B461" s="72">
        <v>3.0</v>
      </c>
      <c r="C461" s="72">
        <v>10.0</v>
      </c>
      <c r="D461" s="73"/>
      <c r="E461" s="65">
        <v>0.0</v>
      </c>
      <c r="F461" s="59" t="str">
        <f t="shared" si="1"/>
        <v>No</v>
      </c>
      <c r="G461" s="60">
        <f t="shared" si="2"/>
        <v>1</v>
      </c>
      <c r="H461" s="65">
        <v>0.0</v>
      </c>
      <c r="I461" s="61" t="str">
        <f t="shared" si="3"/>
        <v>No</v>
      </c>
      <c r="J461" s="62">
        <f t="shared" si="4"/>
        <v>0</v>
      </c>
      <c r="K461" s="62">
        <f t="shared" si="5"/>
        <v>1</v>
      </c>
      <c r="L461" s="62">
        <f t="shared" si="6"/>
        <v>0</v>
      </c>
      <c r="M461" s="62">
        <f t="shared" si="7"/>
        <v>0</v>
      </c>
    </row>
    <row r="462">
      <c r="A462" s="68" t="s">
        <v>458</v>
      </c>
      <c r="B462" s="69">
        <v>4.0</v>
      </c>
      <c r="C462" s="69">
        <v>0.0</v>
      </c>
      <c r="D462" s="70"/>
      <c r="E462" s="58">
        <v>10.0</v>
      </c>
      <c r="F462" s="59" t="str">
        <f t="shared" si="1"/>
        <v>Sí</v>
      </c>
      <c r="G462" s="60">
        <f t="shared" si="2"/>
        <v>1</v>
      </c>
      <c r="H462" s="58">
        <v>0.0</v>
      </c>
      <c r="I462" s="61" t="str">
        <f t="shared" si="3"/>
        <v>No</v>
      </c>
      <c r="J462" s="62">
        <f t="shared" si="4"/>
        <v>0</v>
      </c>
      <c r="K462" s="62">
        <f t="shared" si="5"/>
        <v>0</v>
      </c>
      <c r="L462" s="62">
        <f t="shared" si="6"/>
        <v>1</v>
      </c>
      <c r="M462" s="62">
        <f t="shared" si="7"/>
        <v>0</v>
      </c>
    </row>
    <row r="463">
      <c r="A463" s="71" t="s">
        <v>458</v>
      </c>
      <c r="B463" s="72">
        <v>5.0</v>
      </c>
      <c r="C463" s="72">
        <v>10.0</v>
      </c>
      <c r="D463" s="73"/>
      <c r="E463" s="65">
        <v>0.0</v>
      </c>
      <c r="F463" s="59" t="str">
        <f t="shared" si="1"/>
        <v>No</v>
      </c>
      <c r="G463" s="60">
        <f t="shared" si="2"/>
        <v>1</v>
      </c>
      <c r="H463" s="65">
        <v>0.0</v>
      </c>
      <c r="I463" s="61" t="str">
        <f t="shared" si="3"/>
        <v>No</v>
      </c>
      <c r="J463" s="62">
        <f t="shared" si="4"/>
        <v>0</v>
      </c>
      <c r="K463" s="62">
        <f t="shared" si="5"/>
        <v>1</v>
      </c>
      <c r="L463" s="62">
        <f t="shared" si="6"/>
        <v>0</v>
      </c>
      <c r="M463" s="62">
        <f t="shared" si="7"/>
        <v>0</v>
      </c>
    </row>
    <row r="464">
      <c r="A464" s="68" t="s">
        <v>458</v>
      </c>
      <c r="B464" s="69">
        <v>6.0</v>
      </c>
      <c r="C464" s="69">
        <v>10.0</v>
      </c>
      <c r="D464" s="70"/>
      <c r="E464" s="58">
        <v>0.0</v>
      </c>
      <c r="F464" s="59" t="str">
        <f t="shared" si="1"/>
        <v>No</v>
      </c>
      <c r="G464" s="60">
        <f t="shared" si="2"/>
        <v>1</v>
      </c>
      <c r="H464" s="58">
        <v>0.0</v>
      </c>
      <c r="I464" s="61" t="str">
        <f t="shared" si="3"/>
        <v>No</v>
      </c>
      <c r="J464" s="62">
        <f t="shared" si="4"/>
        <v>0</v>
      </c>
      <c r="K464" s="62">
        <f t="shared" si="5"/>
        <v>1</v>
      </c>
      <c r="L464" s="62">
        <f t="shared" si="6"/>
        <v>0</v>
      </c>
      <c r="M464" s="62">
        <f t="shared" si="7"/>
        <v>0</v>
      </c>
    </row>
    <row r="465">
      <c r="A465" s="71" t="s">
        <v>458</v>
      </c>
      <c r="B465" s="72">
        <v>7.0</v>
      </c>
      <c r="C465" s="72">
        <v>10.0</v>
      </c>
      <c r="D465" s="73"/>
      <c r="E465" s="65">
        <v>0.0</v>
      </c>
      <c r="F465" s="59" t="str">
        <f t="shared" si="1"/>
        <v>No</v>
      </c>
      <c r="G465" s="60">
        <f t="shared" si="2"/>
        <v>1</v>
      </c>
      <c r="H465" s="65">
        <v>1.0</v>
      </c>
      <c r="I465" s="61" t="str">
        <f t="shared" si="3"/>
        <v>Sí</v>
      </c>
      <c r="J465" s="62">
        <f t="shared" si="4"/>
        <v>0</v>
      </c>
      <c r="K465" s="62">
        <f t="shared" si="5"/>
        <v>0</v>
      </c>
      <c r="L465" s="62">
        <f t="shared" si="6"/>
        <v>0</v>
      </c>
      <c r="M465" s="62">
        <f t="shared" si="7"/>
        <v>1</v>
      </c>
    </row>
    <row r="466">
      <c r="A466" s="68" t="s">
        <v>458</v>
      </c>
      <c r="B466" s="69">
        <v>8.0</v>
      </c>
      <c r="C466" s="69">
        <v>0.0</v>
      </c>
      <c r="D466" s="70"/>
      <c r="E466" s="58">
        <v>10.0</v>
      </c>
      <c r="F466" s="59" t="str">
        <f t="shared" si="1"/>
        <v>Sí</v>
      </c>
      <c r="G466" s="60">
        <f t="shared" si="2"/>
        <v>1</v>
      </c>
      <c r="H466" s="58">
        <v>0.0</v>
      </c>
      <c r="I466" s="61" t="str">
        <f t="shared" si="3"/>
        <v>No</v>
      </c>
      <c r="J466" s="62">
        <f t="shared" si="4"/>
        <v>0</v>
      </c>
      <c r="K466" s="62">
        <f t="shared" si="5"/>
        <v>0</v>
      </c>
      <c r="L466" s="62">
        <f t="shared" si="6"/>
        <v>1</v>
      </c>
      <c r="M466" s="62">
        <f t="shared" si="7"/>
        <v>0</v>
      </c>
    </row>
    <row r="467">
      <c r="A467" s="71" t="s">
        <v>458</v>
      </c>
      <c r="B467" s="72">
        <v>9.0</v>
      </c>
      <c r="C467" s="72">
        <v>7.0</v>
      </c>
      <c r="D467" s="73"/>
      <c r="E467" s="65">
        <v>3.0</v>
      </c>
      <c r="F467" s="59" t="str">
        <f t="shared" si="1"/>
        <v>No</v>
      </c>
      <c r="G467" s="60">
        <f t="shared" si="2"/>
        <v>0.7</v>
      </c>
      <c r="H467" s="65">
        <v>1.0</v>
      </c>
      <c r="I467" s="61" t="str">
        <f t="shared" si="3"/>
        <v>Sí</v>
      </c>
      <c r="J467" s="62">
        <f t="shared" si="4"/>
        <v>0</v>
      </c>
      <c r="K467" s="62">
        <f t="shared" si="5"/>
        <v>0</v>
      </c>
      <c r="L467" s="62">
        <f t="shared" si="6"/>
        <v>0</v>
      </c>
      <c r="M467" s="62">
        <f t="shared" si="7"/>
        <v>1</v>
      </c>
    </row>
    <row r="468">
      <c r="A468" s="68" t="s">
        <v>458</v>
      </c>
      <c r="B468" s="69">
        <v>10.0</v>
      </c>
      <c r="C468" s="69">
        <v>10.0</v>
      </c>
      <c r="D468" s="70"/>
      <c r="E468" s="58">
        <v>0.0</v>
      </c>
      <c r="F468" s="59" t="str">
        <f t="shared" si="1"/>
        <v>No</v>
      </c>
      <c r="G468" s="60">
        <f t="shared" si="2"/>
        <v>1</v>
      </c>
      <c r="H468" s="58">
        <v>0.0</v>
      </c>
      <c r="I468" s="61" t="str">
        <f t="shared" si="3"/>
        <v>No</v>
      </c>
      <c r="J468" s="62">
        <f t="shared" si="4"/>
        <v>0</v>
      </c>
      <c r="K468" s="62">
        <f t="shared" si="5"/>
        <v>1</v>
      </c>
      <c r="L468" s="62">
        <f t="shared" si="6"/>
        <v>0</v>
      </c>
      <c r="M468" s="62">
        <f t="shared" si="7"/>
        <v>0</v>
      </c>
    </row>
    <row r="469">
      <c r="A469" s="71" t="s">
        <v>458</v>
      </c>
      <c r="B469" s="72">
        <v>11.0</v>
      </c>
      <c r="C469" s="72">
        <v>0.0</v>
      </c>
      <c r="D469" s="73"/>
      <c r="E469" s="65">
        <v>10.0</v>
      </c>
      <c r="F469" s="59" t="str">
        <f t="shared" si="1"/>
        <v>Sí</v>
      </c>
      <c r="G469" s="60">
        <f t="shared" si="2"/>
        <v>1</v>
      </c>
      <c r="H469" s="65">
        <v>1.0</v>
      </c>
      <c r="I469" s="61" t="str">
        <f t="shared" si="3"/>
        <v>Sí</v>
      </c>
      <c r="J469" s="62">
        <f t="shared" si="4"/>
        <v>1</v>
      </c>
      <c r="K469" s="62">
        <f t="shared" si="5"/>
        <v>0</v>
      </c>
      <c r="L469" s="62">
        <f t="shared" si="6"/>
        <v>0</v>
      </c>
      <c r="M469" s="62">
        <f t="shared" si="7"/>
        <v>0</v>
      </c>
    </row>
    <row r="470">
      <c r="A470" s="68" t="s">
        <v>458</v>
      </c>
      <c r="B470" s="69">
        <v>12.0</v>
      </c>
      <c r="C470" s="69">
        <v>10.0</v>
      </c>
      <c r="D470" s="70"/>
      <c r="E470" s="58">
        <v>0.0</v>
      </c>
      <c r="F470" s="59" t="str">
        <f t="shared" si="1"/>
        <v>No</v>
      </c>
      <c r="G470" s="60">
        <f t="shared" si="2"/>
        <v>1</v>
      </c>
      <c r="H470" s="58">
        <v>0.0</v>
      </c>
      <c r="I470" s="61" t="str">
        <f t="shared" si="3"/>
        <v>No</v>
      </c>
      <c r="J470" s="62">
        <f t="shared" si="4"/>
        <v>0</v>
      </c>
      <c r="K470" s="62">
        <f t="shared" si="5"/>
        <v>1</v>
      </c>
      <c r="L470" s="62">
        <f t="shared" si="6"/>
        <v>0</v>
      </c>
      <c r="M470" s="62">
        <f t="shared" si="7"/>
        <v>0</v>
      </c>
    </row>
    <row r="471">
      <c r="A471" s="71" t="s">
        <v>458</v>
      </c>
      <c r="B471" s="72">
        <v>13.0</v>
      </c>
      <c r="C471" s="72">
        <v>0.0</v>
      </c>
      <c r="D471" s="73"/>
      <c r="E471" s="65">
        <v>10.0</v>
      </c>
      <c r="F471" s="59" t="str">
        <f t="shared" si="1"/>
        <v>Sí</v>
      </c>
      <c r="G471" s="60">
        <f t="shared" si="2"/>
        <v>1</v>
      </c>
      <c r="H471" s="65">
        <v>1.0</v>
      </c>
      <c r="I471" s="61" t="str">
        <f t="shared" si="3"/>
        <v>Sí</v>
      </c>
      <c r="J471" s="62">
        <f t="shared" si="4"/>
        <v>1</v>
      </c>
      <c r="K471" s="62">
        <f t="shared" si="5"/>
        <v>0</v>
      </c>
      <c r="L471" s="62">
        <f t="shared" si="6"/>
        <v>0</v>
      </c>
      <c r="M471" s="62">
        <f t="shared" si="7"/>
        <v>0</v>
      </c>
    </row>
    <row r="472">
      <c r="A472" s="68" t="s">
        <v>458</v>
      </c>
      <c r="B472" s="69">
        <v>14.0</v>
      </c>
      <c r="C472" s="69">
        <v>2.0</v>
      </c>
      <c r="D472" s="70"/>
      <c r="E472" s="58">
        <v>8.0</v>
      </c>
      <c r="F472" s="59" t="str">
        <f t="shared" si="1"/>
        <v>Sí</v>
      </c>
      <c r="G472" s="60">
        <f t="shared" si="2"/>
        <v>0.8</v>
      </c>
      <c r="H472" s="58">
        <v>0.0</v>
      </c>
      <c r="I472" s="61" t="str">
        <f t="shared" si="3"/>
        <v>No</v>
      </c>
      <c r="J472" s="62">
        <f t="shared" si="4"/>
        <v>0</v>
      </c>
      <c r="K472" s="62">
        <f t="shared" si="5"/>
        <v>0</v>
      </c>
      <c r="L472" s="62">
        <f t="shared" si="6"/>
        <v>1</v>
      </c>
      <c r="M472" s="62">
        <f t="shared" si="7"/>
        <v>0</v>
      </c>
    </row>
    <row r="473">
      <c r="A473" s="71" t="s">
        <v>458</v>
      </c>
      <c r="B473" s="72">
        <v>15.0</v>
      </c>
      <c r="C473" s="72">
        <v>10.0</v>
      </c>
      <c r="D473" s="73"/>
      <c r="E473" s="65">
        <v>0.0</v>
      </c>
      <c r="F473" s="59" t="str">
        <f t="shared" si="1"/>
        <v>No</v>
      </c>
      <c r="G473" s="60">
        <f t="shared" si="2"/>
        <v>1</v>
      </c>
      <c r="H473" s="65">
        <v>0.0</v>
      </c>
      <c r="I473" s="61" t="str">
        <f t="shared" si="3"/>
        <v>No</v>
      </c>
      <c r="J473" s="62">
        <f t="shared" si="4"/>
        <v>0</v>
      </c>
      <c r="K473" s="62">
        <f t="shared" si="5"/>
        <v>1</v>
      </c>
      <c r="L473" s="62">
        <f t="shared" si="6"/>
        <v>0</v>
      </c>
      <c r="M473" s="62">
        <f t="shared" si="7"/>
        <v>0</v>
      </c>
    </row>
    <row r="474">
      <c r="A474" s="68" t="s">
        <v>458</v>
      </c>
      <c r="B474" s="69">
        <v>16.0</v>
      </c>
      <c r="C474" s="69">
        <v>10.0</v>
      </c>
      <c r="D474" s="70"/>
      <c r="E474" s="58">
        <v>0.0</v>
      </c>
      <c r="F474" s="59" t="str">
        <f t="shared" si="1"/>
        <v>No</v>
      </c>
      <c r="G474" s="60">
        <f t="shared" si="2"/>
        <v>1</v>
      </c>
      <c r="H474" s="58">
        <v>1.0</v>
      </c>
      <c r="I474" s="61" t="str">
        <f t="shared" si="3"/>
        <v>Sí</v>
      </c>
      <c r="J474" s="62">
        <f t="shared" si="4"/>
        <v>0</v>
      </c>
      <c r="K474" s="62">
        <f t="shared" si="5"/>
        <v>0</v>
      </c>
      <c r="L474" s="62">
        <f t="shared" si="6"/>
        <v>0</v>
      </c>
      <c r="M474" s="62">
        <f t="shared" si="7"/>
        <v>1</v>
      </c>
    </row>
    <row r="475">
      <c r="A475" s="71" t="s">
        <v>458</v>
      </c>
      <c r="B475" s="72">
        <v>17.0</v>
      </c>
      <c r="C475" s="72">
        <v>10.0</v>
      </c>
      <c r="D475" s="73"/>
      <c r="E475" s="65">
        <v>0.0</v>
      </c>
      <c r="F475" s="59" t="str">
        <f t="shared" si="1"/>
        <v>No</v>
      </c>
      <c r="G475" s="60">
        <f t="shared" si="2"/>
        <v>1</v>
      </c>
      <c r="H475" s="65">
        <v>0.0</v>
      </c>
      <c r="I475" s="61" t="str">
        <f t="shared" si="3"/>
        <v>No</v>
      </c>
      <c r="J475" s="62">
        <f t="shared" si="4"/>
        <v>0</v>
      </c>
      <c r="K475" s="62">
        <f t="shared" si="5"/>
        <v>1</v>
      </c>
      <c r="L475" s="62">
        <f t="shared" si="6"/>
        <v>0</v>
      </c>
      <c r="M475" s="62">
        <f t="shared" si="7"/>
        <v>0</v>
      </c>
    </row>
    <row r="476">
      <c r="A476" s="68" t="s">
        <v>458</v>
      </c>
      <c r="B476" s="69">
        <v>18.0</v>
      </c>
      <c r="C476" s="69">
        <v>10.0</v>
      </c>
      <c r="D476" s="70"/>
      <c r="E476" s="58">
        <v>0.0</v>
      </c>
      <c r="F476" s="59" t="str">
        <f t="shared" si="1"/>
        <v>No</v>
      </c>
      <c r="G476" s="60">
        <f t="shared" si="2"/>
        <v>1</v>
      </c>
      <c r="H476" s="58">
        <v>1.0</v>
      </c>
      <c r="I476" s="61" t="str">
        <f t="shared" si="3"/>
        <v>Sí</v>
      </c>
      <c r="J476" s="62">
        <f t="shared" si="4"/>
        <v>0</v>
      </c>
      <c r="K476" s="62">
        <f t="shared" si="5"/>
        <v>0</v>
      </c>
      <c r="L476" s="62">
        <f t="shared" si="6"/>
        <v>0</v>
      </c>
      <c r="M476" s="62">
        <f t="shared" si="7"/>
        <v>1</v>
      </c>
    </row>
    <row r="477">
      <c r="A477" s="71" t="s">
        <v>458</v>
      </c>
      <c r="B477" s="72">
        <v>19.0</v>
      </c>
      <c r="C477" s="72">
        <v>10.0</v>
      </c>
      <c r="D477" s="73"/>
      <c r="E477" s="65">
        <v>0.0</v>
      </c>
      <c r="F477" s="59" t="str">
        <f t="shared" si="1"/>
        <v>No</v>
      </c>
      <c r="G477" s="60">
        <f t="shared" si="2"/>
        <v>1</v>
      </c>
      <c r="H477" s="65">
        <v>0.0</v>
      </c>
      <c r="I477" s="61" t="str">
        <f t="shared" si="3"/>
        <v>No</v>
      </c>
      <c r="J477" s="62">
        <f t="shared" si="4"/>
        <v>0</v>
      </c>
      <c r="K477" s="62">
        <f t="shared" si="5"/>
        <v>1</v>
      </c>
      <c r="L477" s="62">
        <f t="shared" si="6"/>
        <v>0</v>
      </c>
      <c r="M477" s="62">
        <f t="shared" si="7"/>
        <v>0</v>
      </c>
    </row>
    <row r="478">
      <c r="A478" s="68" t="s">
        <v>458</v>
      </c>
      <c r="B478" s="69">
        <v>20.0</v>
      </c>
      <c r="C478" s="69">
        <v>7.0</v>
      </c>
      <c r="D478" s="70"/>
      <c r="E478" s="58">
        <v>3.0</v>
      </c>
      <c r="F478" s="59" t="str">
        <f t="shared" si="1"/>
        <v>No</v>
      </c>
      <c r="G478" s="60">
        <f t="shared" si="2"/>
        <v>0.7</v>
      </c>
      <c r="H478" s="58">
        <v>1.0</v>
      </c>
      <c r="I478" s="61" t="str">
        <f t="shared" si="3"/>
        <v>Sí</v>
      </c>
      <c r="J478" s="62">
        <f t="shared" si="4"/>
        <v>0</v>
      </c>
      <c r="K478" s="62">
        <f t="shared" si="5"/>
        <v>0</v>
      </c>
      <c r="L478" s="62">
        <f t="shared" si="6"/>
        <v>0</v>
      </c>
      <c r="M478" s="62">
        <f t="shared" si="7"/>
        <v>1</v>
      </c>
    </row>
    <row r="479">
      <c r="A479" s="71" t="s">
        <v>458</v>
      </c>
      <c r="B479" s="72">
        <v>21.0</v>
      </c>
      <c r="C479" s="72">
        <v>0.0</v>
      </c>
      <c r="D479" s="73"/>
      <c r="E479" s="65">
        <v>10.0</v>
      </c>
      <c r="F479" s="59" t="str">
        <f t="shared" si="1"/>
        <v>Sí</v>
      </c>
      <c r="G479" s="60">
        <f t="shared" si="2"/>
        <v>1</v>
      </c>
      <c r="H479" s="65">
        <v>1.0</v>
      </c>
      <c r="I479" s="61" t="str">
        <f t="shared" si="3"/>
        <v>Sí</v>
      </c>
      <c r="J479" s="62">
        <f t="shared" si="4"/>
        <v>1</v>
      </c>
      <c r="K479" s="62">
        <f t="shared" si="5"/>
        <v>0</v>
      </c>
      <c r="L479" s="62">
        <f t="shared" si="6"/>
        <v>0</v>
      </c>
      <c r="M479" s="62">
        <f t="shared" si="7"/>
        <v>0</v>
      </c>
    </row>
    <row r="480">
      <c r="A480" s="68" t="s">
        <v>458</v>
      </c>
      <c r="B480" s="69">
        <v>22.0</v>
      </c>
      <c r="C480" s="69">
        <v>0.0</v>
      </c>
      <c r="D480" s="70"/>
      <c r="E480" s="58">
        <v>10.0</v>
      </c>
      <c r="F480" s="59" t="str">
        <f t="shared" si="1"/>
        <v>Sí</v>
      </c>
      <c r="G480" s="60">
        <f t="shared" si="2"/>
        <v>1</v>
      </c>
      <c r="H480" s="58">
        <v>0.0</v>
      </c>
      <c r="I480" s="61" t="str">
        <f t="shared" si="3"/>
        <v>No</v>
      </c>
      <c r="J480" s="62">
        <f t="shared" si="4"/>
        <v>0</v>
      </c>
      <c r="K480" s="62">
        <f t="shared" si="5"/>
        <v>0</v>
      </c>
      <c r="L480" s="62">
        <f t="shared" si="6"/>
        <v>1</v>
      </c>
      <c r="M480" s="62">
        <f t="shared" si="7"/>
        <v>0</v>
      </c>
    </row>
    <row r="481">
      <c r="A481" s="71" t="s">
        <v>458</v>
      </c>
      <c r="B481" s="72">
        <v>23.0</v>
      </c>
      <c r="C481" s="72">
        <v>10.0</v>
      </c>
      <c r="D481" s="73"/>
      <c r="E481" s="65">
        <v>0.0</v>
      </c>
      <c r="F481" s="59" t="str">
        <f t="shared" si="1"/>
        <v>No</v>
      </c>
      <c r="G481" s="60">
        <f t="shared" si="2"/>
        <v>1</v>
      </c>
      <c r="H481" s="65">
        <v>1.0</v>
      </c>
      <c r="I481" s="61" t="str">
        <f t="shared" si="3"/>
        <v>Sí</v>
      </c>
      <c r="J481" s="62">
        <f t="shared" si="4"/>
        <v>0</v>
      </c>
      <c r="K481" s="62">
        <f t="shared" si="5"/>
        <v>0</v>
      </c>
      <c r="L481" s="62">
        <f t="shared" si="6"/>
        <v>0</v>
      </c>
      <c r="M481" s="62">
        <f t="shared" si="7"/>
        <v>1</v>
      </c>
    </row>
    <row r="482">
      <c r="A482" s="68" t="s">
        <v>458</v>
      </c>
      <c r="B482" s="69">
        <v>24.0</v>
      </c>
      <c r="C482" s="69">
        <v>10.0</v>
      </c>
      <c r="D482" s="70"/>
      <c r="E482" s="58">
        <v>0.0</v>
      </c>
      <c r="F482" s="59" t="str">
        <f t="shared" si="1"/>
        <v>No</v>
      </c>
      <c r="G482" s="60">
        <f t="shared" si="2"/>
        <v>1</v>
      </c>
      <c r="H482" s="58">
        <v>0.0</v>
      </c>
      <c r="I482" s="61" t="str">
        <f t="shared" si="3"/>
        <v>No</v>
      </c>
      <c r="J482" s="62">
        <f t="shared" si="4"/>
        <v>0</v>
      </c>
      <c r="K482" s="62">
        <f t="shared" si="5"/>
        <v>1</v>
      </c>
      <c r="L482" s="62">
        <f t="shared" si="6"/>
        <v>0</v>
      </c>
      <c r="M482" s="62">
        <f t="shared" si="7"/>
        <v>0</v>
      </c>
    </row>
    <row r="483">
      <c r="A483" s="71" t="s">
        <v>458</v>
      </c>
      <c r="B483" s="72">
        <v>25.0</v>
      </c>
      <c r="C483" s="72">
        <v>0.0</v>
      </c>
      <c r="D483" s="73"/>
      <c r="E483" s="65">
        <v>10.0</v>
      </c>
      <c r="F483" s="59" t="str">
        <f t="shared" si="1"/>
        <v>Sí</v>
      </c>
      <c r="G483" s="60">
        <f t="shared" si="2"/>
        <v>1</v>
      </c>
      <c r="H483" s="65">
        <v>0.0</v>
      </c>
      <c r="I483" s="61" t="str">
        <f t="shared" si="3"/>
        <v>No</v>
      </c>
      <c r="J483" s="62">
        <f t="shared" si="4"/>
        <v>0</v>
      </c>
      <c r="K483" s="62">
        <f t="shared" si="5"/>
        <v>0</v>
      </c>
      <c r="L483" s="62">
        <f t="shared" si="6"/>
        <v>1</v>
      </c>
      <c r="M483" s="62">
        <f t="shared" si="7"/>
        <v>0</v>
      </c>
    </row>
    <row r="484">
      <c r="A484" s="68" t="s">
        <v>458</v>
      </c>
      <c r="B484" s="69">
        <v>26.0</v>
      </c>
      <c r="C484" s="69">
        <v>2.0</v>
      </c>
      <c r="D484" s="70"/>
      <c r="E484" s="58">
        <v>8.0</v>
      </c>
      <c r="F484" s="59" t="str">
        <f t="shared" si="1"/>
        <v>Sí</v>
      </c>
      <c r="G484" s="60">
        <f t="shared" si="2"/>
        <v>0.8</v>
      </c>
      <c r="H484" s="58">
        <v>1.0</v>
      </c>
      <c r="I484" s="61" t="str">
        <f t="shared" si="3"/>
        <v>Sí</v>
      </c>
      <c r="J484" s="62">
        <f t="shared" si="4"/>
        <v>1</v>
      </c>
      <c r="K484" s="62">
        <f t="shared" si="5"/>
        <v>0</v>
      </c>
      <c r="L484" s="62">
        <f t="shared" si="6"/>
        <v>0</v>
      </c>
      <c r="M484" s="62">
        <f t="shared" si="7"/>
        <v>0</v>
      </c>
    </row>
    <row r="485">
      <c r="A485" s="71" t="s">
        <v>458</v>
      </c>
      <c r="B485" s="72">
        <v>27.0</v>
      </c>
      <c r="C485" s="72">
        <v>0.0</v>
      </c>
      <c r="D485" s="73"/>
      <c r="E485" s="65">
        <v>10.0</v>
      </c>
      <c r="F485" s="59" t="str">
        <f t="shared" si="1"/>
        <v>Sí</v>
      </c>
      <c r="G485" s="60">
        <f t="shared" si="2"/>
        <v>1</v>
      </c>
      <c r="H485" s="65">
        <v>1.0</v>
      </c>
      <c r="I485" s="61" t="str">
        <f t="shared" si="3"/>
        <v>Sí</v>
      </c>
      <c r="J485" s="62">
        <f t="shared" si="4"/>
        <v>1</v>
      </c>
      <c r="K485" s="62">
        <f t="shared" si="5"/>
        <v>0</v>
      </c>
      <c r="L485" s="62">
        <f t="shared" si="6"/>
        <v>0</v>
      </c>
      <c r="M485" s="62">
        <f t="shared" si="7"/>
        <v>0</v>
      </c>
    </row>
    <row r="486">
      <c r="A486" s="68" t="s">
        <v>458</v>
      </c>
      <c r="B486" s="69">
        <v>28.0</v>
      </c>
      <c r="C486" s="69">
        <v>2.0</v>
      </c>
      <c r="D486" s="70"/>
      <c r="E486" s="58">
        <v>8.0</v>
      </c>
      <c r="F486" s="59" t="str">
        <f t="shared" si="1"/>
        <v>Sí</v>
      </c>
      <c r="G486" s="60">
        <f t="shared" si="2"/>
        <v>0.8</v>
      </c>
      <c r="H486" s="58">
        <v>1.0</v>
      </c>
      <c r="I486" s="61" t="str">
        <f t="shared" si="3"/>
        <v>Sí</v>
      </c>
      <c r="J486" s="62">
        <f t="shared" si="4"/>
        <v>1</v>
      </c>
      <c r="K486" s="62">
        <f t="shared" si="5"/>
        <v>0</v>
      </c>
      <c r="L486" s="62">
        <f t="shared" si="6"/>
        <v>0</v>
      </c>
      <c r="M486" s="62">
        <f t="shared" si="7"/>
        <v>0</v>
      </c>
    </row>
    <row r="487">
      <c r="A487" s="71" t="s">
        <v>458</v>
      </c>
      <c r="B487" s="72">
        <v>29.0</v>
      </c>
      <c r="C487" s="72">
        <v>3.0</v>
      </c>
      <c r="D487" s="73"/>
      <c r="E487" s="65">
        <v>7.0</v>
      </c>
      <c r="F487" s="59" t="str">
        <f t="shared" si="1"/>
        <v>Sí</v>
      </c>
      <c r="G487" s="60">
        <f t="shared" si="2"/>
        <v>0.7</v>
      </c>
      <c r="H487" s="65">
        <v>1.0</v>
      </c>
      <c r="I487" s="61" t="str">
        <f t="shared" si="3"/>
        <v>Sí</v>
      </c>
      <c r="J487" s="62">
        <f t="shared" si="4"/>
        <v>1</v>
      </c>
      <c r="K487" s="62">
        <f t="shared" si="5"/>
        <v>0</v>
      </c>
      <c r="L487" s="62">
        <f t="shared" si="6"/>
        <v>0</v>
      </c>
      <c r="M487" s="62">
        <f t="shared" si="7"/>
        <v>0</v>
      </c>
    </row>
    <row r="488">
      <c r="A488" s="68" t="s">
        <v>458</v>
      </c>
      <c r="B488" s="69">
        <v>30.0</v>
      </c>
      <c r="C488" s="69">
        <v>10.0</v>
      </c>
      <c r="D488" s="70"/>
      <c r="E488" s="58">
        <v>0.0</v>
      </c>
      <c r="F488" s="59" t="str">
        <f t="shared" si="1"/>
        <v>No</v>
      </c>
      <c r="G488" s="60">
        <f t="shared" si="2"/>
        <v>1</v>
      </c>
      <c r="H488" s="58">
        <v>0.0</v>
      </c>
      <c r="I488" s="61" t="str">
        <f t="shared" si="3"/>
        <v>No</v>
      </c>
      <c r="J488" s="62">
        <f t="shared" si="4"/>
        <v>0</v>
      </c>
      <c r="K488" s="62">
        <f t="shared" si="5"/>
        <v>1</v>
      </c>
      <c r="L488" s="62">
        <f t="shared" si="6"/>
        <v>0</v>
      </c>
      <c r="M488" s="62">
        <f t="shared" si="7"/>
        <v>0</v>
      </c>
    </row>
    <row r="489">
      <c r="A489" s="71" t="s">
        <v>458</v>
      </c>
      <c r="B489" s="72">
        <v>31.0</v>
      </c>
      <c r="C489" s="72">
        <v>10.0</v>
      </c>
      <c r="D489" s="73"/>
      <c r="E489" s="65">
        <v>0.0</v>
      </c>
      <c r="F489" s="59" t="str">
        <f t="shared" si="1"/>
        <v>No</v>
      </c>
      <c r="G489" s="60">
        <f t="shared" si="2"/>
        <v>1</v>
      </c>
      <c r="H489" s="65">
        <v>0.0</v>
      </c>
      <c r="I489" s="61" t="str">
        <f t="shared" si="3"/>
        <v>No</v>
      </c>
      <c r="J489" s="62">
        <f t="shared" si="4"/>
        <v>0</v>
      </c>
      <c r="K489" s="62">
        <f t="shared" si="5"/>
        <v>1</v>
      </c>
      <c r="L489" s="62">
        <f t="shared" si="6"/>
        <v>0</v>
      </c>
      <c r="M489" s="62">
        <f t="shared" si="7"/>
        <v>0</v>
      </c>
    </row>
    <row r="490">
      <c r="A490" s="68" t="s">
        <v>458</v>
      </c>
      <c r="B490" s="69">
        <v>32.0</v>
      </c>
      <c r="C490" s="69">
        <v>0.0</v>
      </c>
      <c r="D490" s="70"/>
      <c r="E490" s="58">
        <v>10.0</v>
      </c>
      <c r="F490" s="59" t="str">
        <f t="shared" si="1"/>
        <v>Sí</v>
      </c>
      <c r="G490" s="60">
        <f t="shared" si="2"/>
        <v>1</v>
      </c>
      <c r="H490" s="58">
        <v>1.0</v>
      </c>
      <c r="I490" s="61" t="str">
        <f t="shared" si="3"/>
        <v>Sí</v>
      </c>
      <c r="J490" s="62">
        <f t="shared" si="4"/>
        <v>1</v>
      </c>
      <c r="K490" s="62">
        <f t="shared" si="5"/>
        <v>0</v>
      </c>
      <c r="L490" s="62">
        <f t="shared" si="6"/>
        <v>0</v>
      </c>
      <c r="M490" s="62">
        <f t="shared" si="7"/>
        <v>0</v>
      </c>
    </row>
    <row r="491">
      <c r="A491" s="71" t="s">
        <v>458</v>
      </c>
      <c r="B491" s="72">
        <v>33.0</v>
      </c>
      <c r="C491" s="72">
        <v>10.0</v>
      </c>
      <c r="D491" s="73"/>
      <c r="E491" s="65">
        <v>0.0</v>
      </c>
      <c r="F491" s="59" t="str">
        <f t="shared" si="1"/>
        <v>No</v>
      </c>
      <c r="G491" s="60">
        <f t="shared" si="2"/>
        <v>1</v>
      </c>
      <c r="H491" s="65">
        <v>0.0</v>
      </c>
      <c r="I491" s="61" t="str">
        <f t="shared" si="3"/>
        <v>No</v>
      </c>
      <c r="J491" s="62">
        <f t="shared" si="4"/>
        <v>0</v>
      </c>
      <c r="K491" s="62">
        <f t="shared" si="5"/>
        <v>1</v>
      </c>
      <c r="L491" s="62">
        <f t="shared" si="6"/>
        <v>0</v>
      </c>
      <c r="M491" s="62">
        <f t="shared" si="7"/>
        <v>0</v>
      </c>
    </row>
    <row r="492">
      <c r="A492" s="68" t="s">
        <v>458</v>
      </c>
      <c r="B492" s="69">
        <v>34.0</v>
      </c>
      <c r="C492" s="69">
        <v>10.0</v>
      </c>
      <c r="D492" s="70"/>
      <c r="E492" s="58">
        <v>0.0</v>
      </c>
      <c r="F492" s="59" t="str">
        <f t="shared" si="1"/>
        <v>No</v>
      </c>
      <c r="G492" s="60">
        <f t="shared" si="2"/>
        <v>1</v>
      </c>
      <c r="H492" s="58">
        <v>0.0</v>
      </c>
      <c r="I492" s="61" t="str">
        <f t="shared" si="3"/>
        <v>No</v>
      </c>
      <c r="J492" s="62">
        <f t="shared" si="4"/>
        <v>0</v>
      </c>
      <c r="K492" s="62">
        <f t="shared" si="5"/>
        <v>1</v>
      </c>
      <c r="L492" s="62">
        <f t="shared" si="6"/>
        <v>0</v>
      </c>
      <c r="M492" s="62">
        <f t="shared" si="7"/>
        <v>0</v>
      </c>
    </row>
    <row r="493">
      <c r="A493" s="71" t="s">
        <v>458</v>
      </c>
      <c r="B493" s="72">
        <v>35.0</v>
      </c>
      <c r="C493" s="72">
        <v>0.0</v>
      </c>
      <c r="D493" s="73"/>
      <c r="E493" s="65">
        <v>10.0</v>
      </c>
      <c r="F493" s="59" t="str">
        <f t="shared" si="1"/>
        <v>Sí</v>
      </c>
      <c r="G493" s="60">
        <f t="shared" si="2"/>
        <v>1</v>
      </c>
      <c r="H493" s="65">
        <v>1.0</v>
      </c>
      <c r="I493" s="61" t="str">
        <f t="shared" si="3"/>
        <v>Sí</v>
      </c>
      <c r="J493" s="62">
        <f t="shared" si="4"/>
        <v>1</v>
      </c>
      <c r="K493" s="62">
        <f t="shared" si="5"/>
        <v>0</v>
      </c>
      <c r="L493" s="62">
        <f t="shared" si="6"/>
        <v>0</v>
      </c>
      <c r="M493" s="62">
        <f t="shared" si="7"/>
        <v>0</v>
      </c>
    </row>
    <row r="494">
      <c r="A494" s="68" t="s">
        <v>458</v>
      </c>
      <c r="B494" s="69">
        <v>36.0</v>
      </c>
      <c r="C494" s="69">
        <v>5.0</v>
      </c>
      <c r="D494" s="70"/>
      <c r="E494" s="58">
        <v>5.0</v>
      </c>
      <c r="F494" s="59" t="str">
        <f t="shared" si="1"/>
        <v>Sí</v>
      </c>
      <c r="G494" s="60">
        <f t="shared" si="2"/>
        <v>0.5</v>
      </c>
      <c r="H494" s="58">
        <v>1.0</v>
      </c>
      <c r="I494" s="61" t="str">
        <f t="shared" si="3"/>
        <v>Sí</v>
      </c>
      <c r="J494" s="62">
        <f t="shared" si="4"/>
        <v>1</v>
      </c>
      <c r="K494" s="62">
        <f t="shared" si="5"/>
        <v>0</v>
      </c>
      <c r="L494" s="62">
        <f t="shared" si="6"/>
        <v>0</v>
      </c>
      <c r="M494" s="62">
        <f t="shared" si="7"/>
        <v>0</v>
      </c>
    </row>
    <row r="495">
      <c r="A495" s="71" t="s">
        <v>458</v>
      </c>
      <c r="B495" s="72">
        <v>37.0</v>
      </c>
      <c r="C495" s="72">
        <v>0.0</v>
      </c>
      <c r="D495" s="73"/>
      <c r="E495" s="65">
        <v>10.0</v>
      </c>
      <c r="F495" s="59" t="str">
        <f t="shared" si="1"/>
        <v>Sí</v>
      </c>
      <c r="G495" s="60">
        <f t="shared" si="2"/>
        <v>1</v>
      </c>
      <c r="H495" s="65">
        <v>0.0</v>
      </c>
      <c r="I495" s="61" t="str">
        <f t="shared" si="3"/>
        <v>No</v>
      </c>
      <c r="J495" s="62">
        <f t="shared" si="4"/>
        <v>0</v>
      </c>
      <c r="K495" s="62">
        <f t="shared" si="5"/>
        <v>0</v>
      </c>
      <c r="L495" s="62">
        <f t="shared" si="6"/>
        <v>1</v>
      </c>
      <c r="M495" s="62">
        <f t="shared" si="7"/>
        <v>0</v>
      </c>
    </row>
    <row r="496">
      <c r="A496" s="68" t="s">
        <v>458</v>
      </c>
      <c r="B496" s="69">
        <v>38.0</v>
      </c>
      <c r="C496" s="69">
        <v>10.0</v>
      </c>
      <c r="D496" s="70"/>
      <c r="E496" s="58">
        <v>0.0</v>
      </c>
      <c r="F496" s="59" t="str">
        <f t="shared" si="1"/>
        <v>No</v>
      </c>
      <c r="G496" s="60">
        <f t="shared" si="2"/>
        <v>1</v>
      </c>
      <c r="H496" s="58">
        <v>0.0</v>
      </c>
      <c r="I496" s="61" t="str">
        <f t="shared" si="3"/>
        <v>No</v>
      </c>
      <c r="J496" s="62">
        <f t="shared" si="4"/>
        <v>0</v>
      </c>
      <c r="K496" s="62">
        <f t="shared" si="5"/>
        <v>1</v>
      </c>
      <c r="L496" s="62">
        <f t="shared" si="6"/>
        <v>0</v>
      </c>
      <c r="M496" s="62">
        <f t="shared" si="7"/>
        <v>0</v>
      </c>
    </row>
    <row r="497">
      <c r="A497" s="71" t="s">
        <v>458</v>
      </c>
      <c r="B497" s="72">
        <v>39.0</v>
      </c>
      <c r="C497" s="72">
        <v>10.0</v>
      </c>
      <c r="D497" s="73"/>
      <c r="E497" s="65">
        <v>0.0</v>
      </c>
      <c r="F497" s="59" t="str">
        <f t="shared" si="1"/>
        <v>No</v>
      </c>
      <c r="G497" s="60">
        <f t="shared" si="2"/>
        <v>1</v>
      </c>
      <c r="H497" s="65">
        <v>1.0</v>
      </c>
      <c r="I497" s="61" t="str">
        <f t="shared" si="3"/>
        <v>Sí</v>
      </c>
      <c r="J497" s="62">
        <f t="shared" si="4"/>
        <v>0</v>
      </c>
      <c r="K497" s="62">
        <f t="shared" si="5"/>
        <v>0</v>
      </c>
      <c r="L497" s="62">
        <f t="shared" si="6"/>
        <v>0</v>
      </c>
      <c r="M497" s="62">
        <f t="shared" si="7"/>
        <v>1</v>
      </c>
    </row>
    <row r="498">
      <c r="A498" s="68" t="s">
        <v>458</v>
      </c>
      <c r="B498" s="69">
        <v>40.0</v>
      </c>
      <c r="C498" s="69">
        <v>0.0</v>
      </c>
      <c r="D498" s="70"/>
      <c r="E498" s="58">
        <v>10.0</v>
      </c>
      <c r="F498" s="59" t="str">
        <f t="shared" si="1"/>
        <v>Sí</v>
      </c>
      <c r="G498" s="60">
        <f t="shared" si="2"/>
        <v>1</v>
      </c>
      <c r="H498" s="58">
        <v>1.0</v>
      </c>
      <c r="I498" s="61" t="str">
        <f t="shared" si="3"/>
        <v>Sí</v>
      </c>
      <c r="J498" s="62">
        <f t="shared" si="4"/>
        <v>1</v>
      </c>
      <c r="K498" s="62">
        <f t="shared" si="5"/>
        <v>0</v>
      </c>
      <c r="L498" s="62">
        <f t="shared" si="6"/>
        <v>0</v>
      </c>
      <c r="M498" s="62">
        <f t="shared" si="7"/>
        <v>0</v>
      </c>
    </row>
    <row r="499">
      <c r="A499" s="71" t="s">
        <v>458</v>
      </c>
      <c r="B499" s="72">
        <v>41.0</v>
      </c>
      <c r="C499" s="72">
        <v>10.0</v>
      </c>
      <c r="D499" s="73"/>
      <c r="E499" s="65">
        <v>0.0</v>
      </c>
      <c r="F499" s="59" t="str">
        <f t="shared" si="1"/>
        <v>No</v>
      </c>
      <c r="G499" s="60">
        <f t="shared" si="2"/>
        <v>1</v>
      </c>
      <c r="H499" s="65">
        <v>0.0</v>
      </c>
      <c r="I499" s="61" t="str">
        <f t="shared" si="3"/>
        <v>No</v>
      </c>
      <c r="J499" s="62">
        <f t="shared" si="4"/>
        <v>0</v>
      </c>
      <c r="K499" s="62">
        <f t="shared" si="5"/>
        <v>1</v>
      </c>
      <c r="L499" s="62">
        <f t="shared" si="6"/>
        <v>0</v>
      </c>
      <c r="M499" s="62">
        <f t="shared" si="7"/>
        <v>0</v>
      </c>
    </row>
    <row r="500">
      <c r="A500" s="68" t="s">
        <v>458</v>
      </c>
      <c r="B500" s="69">
        <v>42.0</v>
      </c>
      <c r="C500" s="69">
        <v>10.0</v>
      </c>
      <c r="D500" s="70"/>
      <c r="E500" s="58">
        <v>0.0</v>
      </c>
      <c r="F500" s="59" t="str">
        <f t="shared" si="1"/>
        <v>No</v>
      </c>
      <c r="G500" s="60">
        <f t="shared" si="2"/>
        <v>1</v>
      </c>
      <c r="H500" s="58">
        <v>1.0</v>
      </c>
      <c r="I500" s="61" t="str">
        <f t="shared" si="3"/>
        <v>Sí</v>
      </c>
      <c r="J500" s="62">
        <f t="shared" si="4"/>
        <v>0</v>
      </c>
      <c r="K500" s="62">
        <f t="shared" si="5"/>
        <v>0</v>
      </c>
      <c r="L500" s="62">
        <f t="shared" si="6"/>
        <v>0</v>
      </c>
      <c r="M500" s="62">
        <f t="shared" si="7"/>
        <v>1</v>
      </c>
    </row>
    <row r="501">
      <c r="A501" s="71" t="s">
        <v>458</v>
      </c>
      <c r="B501" s="72">
        <v>43.0</v>
      </c>
      <c r="C501" s="72">
        <v>10.0</v>
      </c>
      <c r="D501" s="73"/>
      <c r="E501" s="65">
        <v>0.0</v>
      </c>
      <c r="F501" s="59" t="str">
        <f t="shared" si="1"/>
        <v>No</v>
      </c>
      <c r="G501" s="60">
        <f t="shared" si="2"/>
        <v>1</v>
      </c>
      <c r="H501" s="65">
        <v>0.0</v>
      </c>
      <c r="I501" s="61" t="str">
        <f t="shared" si="3"/>
        <v>No</v>
      </c>
      <c r="J501" s="62">
        <f t="shared" si="4"/>
        <v>0</v>
      </c>
      <c r="K501" s="62">
        <f t="shared" si="5"/>
        <v>1</v>
      </c>
      <c r="L501" s="62">
        <f t="shared" si="6"/>
        <v>0</v>
      </c>
      <c r="M501" s="62">
        <f t="shared" si="7"/>
        <v>0</v>
      </c>
    </row>
    <row r="502">
      <c r="A502" s="68" t="s">
        <v>458</v>
      </c>
      <c r="B502" s="69">
        <v>44.0</v>
      </c>
      <c r="C502" s="69">
        <v>0.0</v>
      </c>
      <c r="D502" s="70"/>
      <c r="E502" s="58">
        <v>10.0</v>
      </c>
      <c r="F502" s="59" t="str">
        <f t="shared" si="1"/>
        <v>Sí</v>
      </c>
      <c r="G502" s="60">
        <f t="shared" si="2"/>
        <v>1</v>
      </c>
      <c r="H502" s="58">
        <v>0.0</v>
      </c>
      <c r="I502" s="61" t="str">
        <f t="shared" si="3"/>
        <v>No</v>
      </c>
      <c r="J502" s="62">
        <f t="shared" si="4"/>
        <v>0</v>
      </c>
      <c r="K502" s="62">
        <f t="shared" si="5"/>
        <v>0</v>
      </c>
      <c r="L502" s="62">
        <f t="shared" si="6"/>
        <v>1</v>
      </c>
      <c r="M502" s="62">
        <f t="shared" si="7"/>
        <v>0</v>
      </c>
    </row>
    <row r="503">
      <c r="A503" s="71" t="s">
        <v>458</v>
      </c>
      <c r="B503" s="72">
        <v>45.0</v>
      </c>
      <c r="C503" s="72">
        <v>1.0</v>
      </c>
      <c r="D503" s="73"/>
      <c r="E503" s="65">
        <v>9.0</v>
      </c>
      <c r="F503" s="59" t="str">
        <f t="shared" si="1"/>
        <v>Sí</v>
      </c>
      <c r="G503" s="60">
        <f t="shared" si="2"/>
        <v>0.9</v>
      </c>
      <c r="H503" s="65">
        <v>0.0</v>
      </c>
      <c r="I503" s="61" t="str">
        <f t="shared" si="3"/>
        <v>No</v>
      </c>
      <c r="J503" s="62">
        <f t="shared" si="4"/>
        <v>0</v>
      </c>
      <c r="K503" s="62">
        <f t="shared" si="5"/>
        <v>0</v>
      </c>
      <c r="L503" s="62">
        <f t="shared" si="6"/>
        <v>1</v>
      </c>
      <c r="M503" s="62">
        <f t="shared" si="7"/>
        <v>0</v>
      </c>
    </row>
    <row r="504">
      <c r="A504" s="68" t="s">
        <v>458</v>
      </c>
      <c r="B504" s="69">
        <v>46.0</v>
      </c>
      <c r="C504" s="69">
        <v>9.0</v>
      </c>
      <c r="D504" s="70"/>
      <c r="E504" s="58">
        <v>1.0</v>
      </c>
      <c r="F504" s="59" t="str">
        <f t="shared" si="1"/>
        <v>No</v>
      </c>
      <c r="G504" s="60">
        <f t="shared" si="2"/>
        <v>0.9</v>
      </c>
      <c r="H504" s="58">
        <v>0.0</v>
      </c>
      <c r="I504" s="61" t="str">
        <f t="shared" si="3"/>
        <v>No</v>
      </c>
      <c r="J504" s="62">
        <f t="shared" si="4"/>
        <v>0</v>
      </c>
      <c r="K504" s="62">
        <f t="shared" si="5"/>
        <v>1</v>
      </c>
      <c r="L504" s="62">
        <f t="shared" si="6"/>
        <v>0</v>
      </c>
      <c r="M504" s="62">
        <f t="shared" si="7"/>
        <v>0</v>
      </c>
    </row>
    <row r="505">
      <c r="A505" s="71" t="s">
        <v>458</v>
      </c>
      <c r="B505" s="72">
        <v>47.0</v>
      </c>
      <c r="C505" s="72">
        <v>8.0</v>
      </c>
      <c r="D505" s="73"/>
      <c r="E505" s="65">
        <v>2.0</v>
      </c>
      <c r="F505" s="59" t="str">
        <f t="shared" si="1"/>
        <v>No</v>
      </c>
      <c r="G505" s="60">
        <f t="shared" si="2"/>
        <v>0.8</v>
      </c>
      <c r="H505" s="65">
        <v>0.0</v>
      </c>
      <c r="I505" s="61" t="str">
        <f t="shared" si="3"/>
        <v>No</v>
      </c>
      <c r="J505" s="62">
        <f t="shared" si="4"/>
        <v>0</v>
      </c>
      <c r="K505" s="62">
        <f t="shared" si="5"/>
        <v>1</v>
      </c>
      <c r="L505" s="62">
        <f t="shared" si="6"/>
        <v>0</v>
      </c>
      <c r="M505" s="62">
        <f t="shared" si="7"/>
        <v>0</v>
      </c>
    </row>
    <row r="506">
      <c r="A506" s="68" t="s">
        <v>458</v>
      </c>
      <c r="B506" s="69">
        <v>48.0</v>
      </c>
      <c r="C506" s="69">
        <v>10.0</v>
      </c>
      <c r="D506" s="70"/>
      <c r="E506" s="58">
        <v>0.0</v>
      </c>
      <c r="F506" s="59" t="str">
        <f t="shared" si="1"/>
        <v>No</v>
      </c>
      <c r="G506" s="60">
        <f t="shared" si="2"/>
        <v>1</v>
      </c>
      <c r="H506" s="58">
        <v>1.0</v>
      </c>
      <c r="I506" s="61" t="str">
        <f t="shared" si="3"/>
        <v>Sí</v>
      </c>
      <c r="J506" s="62">
        <f t="shared" si="4"/>
        <v>0</v>
      </c>
      <c r="K506" s="62">
        <f t="shared" si="5"/>
        <v>0</v>
      </c>
      <c r="L506" s="62">
        <f t="shared" si="6"/>
        <v>0</v>
      </c>
      <c r="M506" s="62">
        <f t="shared" si="7"/>
        <v>1</v>
      </c>
    </row>
    <row r="507">
      <c r="A507" s="71" t="s">
        <v>458</v>
      </c>
      <c r="B507" s="72">
        <v>49.0</v>
      </c>
      <c r="C507" s="72">
        <v>10.0</v>
      </c>
      <c r="D507" s="73"/>
      <c r="E507" s="65">
        <v>0.0</v>
      </c>
      <c r="F507" s="59" t="str">
        <f t="shared" si="1"/>
        <v>No</v>
      </c>
      <c r="G507" s="60">
        <f t="shared" si="2"/>
        <v>1</v>
      </c>
      <c r="H507" s="65">
        <v>0.0</v>
      </c>
      <c r="I507" s="61" t="str">
        <f t="shared" si="3"/>
        <v>No</v>
      </c>
      <c r="J507" s="62">
        <f t="shared" si="4"/>
        <v>0</v>
      </c>
      <c r="K507" s="62">
        <f t="shared" si="5"/>
        <v>1</v>
      </c>
      <c r="L507" s="62">
        <f t="shared" si="6"/>
        <v>0</v>
      </c>
      <c r="M507" s="62">
        <f t="shared" si="7"/>
        <v>0</v>
      </c>
    </row>
    <row r="508">
      <c r="A508" s="68" t="s">
        <v>458</v>
      </c>
      <c r="B508" s="69">
        <v>50.0</v>
      </c>
      <c r="C508" s="69">
        <v>10.0</v>
      </c>
      <c r="D508" s="70"/>
      <c r="E508" s="58">
        <v>0.0</v>
      </c>
      <c r="F508" s="59" t="str">
        <f t="shared" si="1"/>
        <v>No</v>
      </c>
      <c r="G508" s="60">
        <f t="shared" si="2"/>
        <v>1</v>
      </c>
      <c r="H508" s="58">
        <v>0.0</v>
      </c>
      <c r="I508" s="61" t="str">
        <f t="shared" si="3"/>
        <v>No</v>
      </c>
      <c r="J508" s="62">
        <f t="shared" si="4"/>
        <v>0</v>
      </c>
      <c r="K508" s="62">
        <f t="shared" si="5"/>
        <v>1</v>
      </c>
      <c r="L508" s="62">
        <f t="shared" si="6"/>
        <v>0</v>
      </c>
      <c r="M508" s="62">
        <f t="shared" si="7"/>
        <v>0</v>
      </c>
    </row>
    <row r="509">
      <c r="A509" s="71" t="s">
        <v>458</v>
      </c>
      <c r="B509" s="72">
        <v>51.0</v>
      </c>
      <c r="C509" s="72">
        <v>6.0</v>
      </c>
      <c r="D509" s="73"/>
      <c r="E509" s="65">
        <v>4.0</v>
      </c>
      <c r="F509" s="59" t="str">
        <f t="shared" si="1"/>
        <v>No</v>
      </c>
      <c r="G509" s="60">
        <f t="shared" si="2"/>
        <v>0.6</v>
      </c>
      <c r="H509" s="65">
        <v>0.0</v>
      </c>
      <c r="I509" s="61" t="str">
        <f t="shared" si="3"/>
        <v>No</v>
      </c>
      <c r="J509" s="62">
        <f t="shared" si="4"/>
        <v>0</v>
      </c>
      <c r="K509" s="62">
        <f t="shared" si="5"/>
        <v>1</v>
      </c>
      <c r="L509" s="62">
        <f t="shared" si="6"/>
        <v>0</v>
      </c>
      <c r="M509" s="62">
        <f t="shared" si="7"/>
        <v>0</v>
      </c>
    </row>
    <row r="510">
      <c r="A510" s="68" t="s">
        <v>458</v>
      </c>
      <c r="B510" s="69">
        <v>52.0</v>
      </c>
      <c r="C510" s="69">
        <v>10.0</v>
      </c>
      <c r="D510" s="70"/>
      <c r="E510" s="58">
        <v>0.0</v>
      </c>
      <c r="F510" s="59" t="str">
        <f t="shared" si="1"/>
        <v>No</v>
      </c>
      <c r="G510" s="60">
        <f t="shared" si="2"/>
        <v>1</v>
      </c>
      <c r="H510" s="58">
        <v>1.0</v>
      </c>
      <c r="I510" s="61" t="str">
        <f t="shared" si="3"/>
        <v>Sí</v>
      </c>
      <c r="J510" s="62">
        <f t="shared" si="4"/>
        <v>0</v>
      </c>
      <c r="K510" s="62">
        <f t="shared" si="5"/>
        <v>0</v>
      </c>
      <c r="L510" s="62">
        <f t="shared" si="6"/>
        <v>0</v>
      </c>
      <c r="M510" s="62">
        <f t="shared" si="7"/>
        <v>1</v>
      </c>
    </row>
    <row r="511">
      <c r="A511" s="71" t="s">
        <v>458</v>
      </c>
      <c r="B511" s="72">
        <v>53.0</v>
      </c>
      <c r="C511" s="72">
        <v>2.0</v>
      </c>
      <c r="D511" s="73"/>
      <c r="E511" s="65">
        <v>8.0</v>
      </c>
      <c r="F511" s="59" t="str">
        <f t="shared" si="1"/>
        <v>Sí</v>
      </c>
      <c r="G511" s="60">
        <f t="shared" si="2"/>
        <v>0.8</v>
      </c>
      <c r="H511" s="65">
        <v>0.0</v>
      </c>
      <c r="I511" s="61" t="str">
        <f t="shared" si="3"/>
        <v>No</v>
      </c>
      <c r="J511" s="62">
        <f t="shared" si="4"/>
        <v>0</v>
      </c>
      <c r="K511" s="62">
        <f t="shared" si="5"/>
        <v>0</v>
      </c>
      <c r="L511" s="62">
        <f t="shared" si="6"/>
        <v>1</v>
      </c>
      <c r="M511" s="62">
        <f t="shared" si="7"/>
        <v>0</v>
      </c>
    </row>
    <row r="512">
      <c r="A512" s="68" t="s">
        <v>458</v>
      </c>
      <c r="B512" s="69">
        <v>54.0</v>
      </c>
      <c r="C512" s="69">
        <v>10.0</v>
      </c>
      <c r="D512" s="70"/>
      <c r="E512" s="58">
        <v>0.0</v>
      </c>
      <c r="F512" s="59" t="str">
        <f t="shared" si="1"/>
        <v>No</v>
      </c>
      <c r="G512" s="60">
        <f t="shared" si="2"/>
        <v>1</v>
      </c>
      <c r="H512" s="58">
        <v>1.0</v>
      </c>
      <c r="I512" s="61" t="str">
        <f t="shared" si="3"/>
        <v>Sí</v>
      </c>
      <c r="J512" s="62">
        <f t="shared" si="4"/>
        <v>0</v>
      </c>
      <c r="K512" s="62">
        <f t="shared" si="5"/>
        <v>0</v>
      </c>
      <c r="L512" s="62">
        <f t="shared" si="6"/>
        <v>0</v>
      </c>
      <c r="M512" s="62">
        <f t="shared" si="7"/>
        <v>1</v>
      </c>
    </row>
    <row r="513">
      <c r="A513" s="71" t="s">
        <v>458</v>
      </c>
      <c r="B513" s="72">
        <v>55.0</v>
      </c>
      <c r="C513" s="72">
        <v>2.0</v>
      </c>
      <c r="D513" s="73"/>
      <c r="E513" s="65">
        <v>8.0</v>
      </c>
      <c r="F513" s="59" t="str">
        <f t="shared" si="1"/>
        <v>Sí</v>
      </c>
      <c r="G513" s="60">
        <f t="shared" si="2"/>
        <v>0.8</v>
      </c>
      <c r="H513" s="65">
        <v>0.0</v>
      </c>
      <c r="I513" s="61" t="str">
        <f t="shared" si="3"/>
        <v>No</v>
      </c>
      <c r="J513" s="62">
        <f t="shared" si="4"/>
        <v>0</v>
      </c>
      <c r="K513" s="62">
        <f t="shared" si="5"/>
        <v>0</v>
      </c>
      <c r="L513" s="62">
        <f t="shared" si="6"/>
        <v>1</v>
      </c>
      <c r="M513" s="62">
        <f t="shared" si="7"/>
        <v>0</v>
      </c>
    </row>
    <row r="514">
      <c r="A514" s="68" t="s">
        <v>458</v>
      </c>
      <c r="B514" s="69">
        <v>56.0</v>
      </c>
      <c r="C514" s="69">
        <v>10.0</v>
      </c>
      <c r="D514" s="70"/>
      <c r="E514" s="58">
        <v>0.0</v>
      </c>
      <c r="F514" s="59" t="str">
        <f t="shared" si="1"/>
        <v>No</v>
      </c>
      <c r="G514" s="60">
        <f t="shared" si="2"/>
        <v>1</v>
      </c>
      <c r="H514" s="58">
        <v>0.0</v>
      </c>
      <c r="I514" s="61" t="str">
        <f t="shared" si="3"/>
        <v>No</v>
      </c>
      <c r="J514" s="62">
        <f t="shared" si="4"/>
        <v>0</v>
      </c>
      <c r="K514" s="62">
        <f t="shared" si="5"/>
        <v>1</v>
      </c>
      <c r="L514" s="62">
        <f t="shared" si="6"/>
        <v>0</v>
      </c>
      <c r="M514" s="62">
        <f t="shared" si="7"/>
        <v>0</v>
      </c>
    </row>
    <row r="515">
      <c r="A515" s="71" t="s">
        <v>458</v>
      </c>
      <c r="B515" s="72">
        <v>57.0</v>
      </c>
      <c r="C515" s="72">
        <v>10.0</v>
      </c>
      <c r="D515" s="73"/>
      <c r="E515" s="65">
        <v>0.0</v>
      </c>
      <c r="F515" s="59" t="str">
        <f t="shared" si="1"/>
        <v>No</v>
      </c>
      <c r="G515" s="60">
        <f t="shared" si="2"/>
        <v>1</v>
      </c>
      <c r="H515" s="65">
        <v>1.0</v>
      </c>
      <c r="I515" s="61" t="str">
        <f t="shared" si="3"/>
        <v>Sí</v>
      </c>
      <c r="J515" s="62">
        <f t="shared" si="4"/>
        <v>0</v>
      </c>
      <c r="K515" s="62">
        <f t="shared" si="5"/>
        <v>0</v>
      </c>
      <c r="L515" s="62">
        <f t="shared" si="6"/>
        <v>0</v>
      </c>
      <c r="M515" s="62">
        <f t="shared" si="7"/>
        <v>1</v>
      </c>
    </row>
    <row r="516">
      <c r="A516" s="68" t="s">
        <v>458</v>
      </c>
      <c r="B516" s="69">
        <v>58.0</v>
      </c>
      <c r="C516" s="69">
        <v>10.0</v>
      </c>
      <c r="D516" s="70"/>
      <c r="E516" s="58">
        <v>0.0</v>
      </c>
      <c r="F516" s="59" t="str">
        <f t="shared" si="1"/>
        <v>No</v>
      </c>
      <c r="G516" s="60">
        <f t="shared" si="2"/>
        <v>1</v>
      </c>
      <c r="H516" s="58">
        <v>0.0</v>
      </c>
      <c r="I516" s="61" t="str">
        <f t="shared" si="3"/>
        <v>No</v>
      </c>
      <c r="J516" s="62">
        <f t="shared" si="4"/>
        <v>0</v>
      </c>
      <c r="K516" s="62">
        <f t="shared" si="5"/>
        <v>1</v>
      </c>
      <c r="L516" s="62">
        <f t="shared" si="6"/>
        <v>0</v>
      </c>
      <c r="M516" s="62">
        <f t="shared" si="7"/>
        <v>0</v>
      </c>
    </row>
    <row r="517">
      <c r="A517" s="71" t="s">
        <v>458</v>
      </c>
      <c r="B517" s="72">
        <v>59.0</v>
      </c>
      <c r="C517" s="72">
        <v>10.0</v>
      </c>
      <c r="D517" s="73"/>
      <c r="E517" s="65">
        <v>0.0</v>
      </c>
      <c r="F517" s="59" t="str">
        <f t="shared" si="1"/>
        <v>No</v>
      </c>
      <c r="G517" s="60">
        <f t="shared" si="2"/>
        <v>1</v>
      </c>
      <c r="H517" s="65">
        <v>1.0</v>
      </c>
      <c r="I517" s="61" t="str">
        <f t="shared" si="3"/>
        <v>Sí</v>
      </c>
      <c r="J517" s="62">
        <f t="shared" si="4"/>
        <v>0</v>
      </c>
      <c r="K517" s="62">
        <f t="shared" si="5"/>
        <v>0</v>
      </c>
      <c r="L517" s="62">
        <f t="shared" si="6"/>
        <v>0</v>
      </c>
      <c r="M517" s="62">
        <f t="shared" si="7"/>
        <v>1</v>
      </c>
    </row>
    <row r="518">
      <c r="A518" s="68" t="s">
        <v>458</v>
      </c>
      <c r="B518" s="69">
        <v>60.0</v>
      </c>
      <c r="C518" s="69">
        <v>10.0</v>
      </c>
      <c r="D518" s="70"/>
      <c r="E518" s="58">
        <v>0.0</v>
      </c>
      <c r="F518" s="59" t="str">
        <f t="shared" si="1"/>
        <v>No</v>
      </c>
      <c r="G518" s="60">
        <f t="shared" si="2"/>
        <v>1</v>
      </c>
      <c r="H518" s="58">
        <v>1.0</v>
      </c>
      <c r="I518" s="61" t="str">
        <f t="shared" si="3"/>
        <v>Sí</v>
      </c>
      <c r="J518" s="62">
        <f t="shared" si="4"/>
        <v>0</v>
      </c>
      <c r="K518" s="62">
        <f t="shared" si="5"/>
        <v>0</v>
      </c>
      <c r="L518" s="62">
        <f t="shared" si="6"/>
        <v>0</v>
      </c>
      <c r="M518" s="62">
        <f t="shared" si="7"/>
        <v>1</v>
      </c>
    </row>
    <row r="519">
      <c r="A519" s="71" t="s">
        <v>458</v>
      </c>
      <c r="B519" s="72">
        <v>61.0</v>
      </c>
      <c r="C519" s="72">
        <v>10.0</v>
      </c>
      <c r="D519" s="73"/>
      <c r="E519" s="65">
        <v>0.0</v>
      </c>
      <c r="F519" s="59" t="str">
        <f t="shared" si="1"/>
        <v>No</v>
      </c>
      <c r="G519" s="60">
        <f t="shared" si="2"/>
        <v>1</v>
      </c>
      <c r="H519" s="65">
        <v>0.0</v>
      </c>
      <c r="I519" s="61" t="str">
        <f t="shared" si="3"/>
        <v>No</v>
      </c>
      <c r="J519" s="62">
        <f t="shared" si="4"/>
        <v>0</v>
      </c>
      <c r="K519" s="62">
        <f t="shared" si="5"/>
        <v>1</v>
      </c>
      <c r="L519" s="62">
        <f t="shared" si="6"/>
        <v>0</v>
      </c>
      <c r="M519" s="62">
        <f t="shared" si="7"/>
        <v>0</v>
      </c>
    </row>
    <row r="520">
      <c r="A520" s="68" t="s">
        <v>458</v>
      </c>
      <c r="B520" s="69">
        <v>62.0</v>
      </c>
      <c r="C520" s="69">
        <v>10.0</v>
      </c>
      <c r="D520" s="70"/>
      <c r="E520" s="58">
        <v>0.0</v>
      </c>
      <c r="F520" s="59" t="str">
        <f t="shared" si="1"/>
        <v>No</v>
      </c>
      <c r="G520" s="60">
        <f t="shared" si="2"/>
        <v>1</v>
      </c>
      <c r="H520" s="58">
        <v>0.0</v>
      </c>
      <c r="I520" s="61" t="str">
        <f t="shared" si="3"/>
        <v>No</v>
      </c>
      <c r="J520" s="62">
        <f t="shared" si="4"/>
        <v>0</v>
      </c>
      <c r="K520" s="62">
        <f t="shared" si="5"/>
        <v>1</v>
      </c>
      <c r="L520" s="62">
        <f t="shared" si="6"/>
        <v>0</v>
      </c>
      <c r="M520" s="62">
        <f t="shared" si="7"/>
        <v>0</v>
      </c>
    </row>
    <row r="521">
      <c r="A521" s="71" t="s">
        <v>458</v>
      </c>
      <c r="B521" s="72">
        <v>63.0</v>
      </c>
      <c r="C521" s="72">
        <v>10.0</v>
      </c>
      <c r="D521" s="73"/>
      <c r="E521" s="65">
        <v>0.0</v>
      </c>
      <c r="F521" s="59" t="str">
        <f t="shared" si="1"/>
        <v>No</v>
      </c>
      <c r="G521" s="60">
        <f t="shared" si="2"/>
        <v>1</v>
      </c>
      <c r="H521" s="65">
        <v>0.0</v>
      </c>
      <c r="I521" s="61" t="str">
        <f t="shared" si="3"/>
        <v>No</v>
      </c>
      <c r="J521" s="62">
        <f t="shared" si="4"/>
        <v>0</v>
      </c>
      <c r="K521" s="62">
        <f t="shared" si="5"/>
        <v>1</v>
      </c>
      <c r="L521" s="62">
        <f t="shared" si="6"/>
        <v>0</v>
      </c>
      <c r="M521" s="62">
        <f t="shared" si="7"/>
        <v>0</v>
      </c>
    </row>
    <row r="522">
      <c r="A522" s="68" t="s">
        <v>458</v>
      </c>
      <c r="B522" s="69">
        <v>64.0</v>
      </c>
      <c r="C522" s="69">
        <v>3.0</v>
      </c>
      <c r="D522" s="70"/>
      <c r="E522" s="58">
        <v>7.0</v>
      </c>
      <c r="F522" s="59" t="str">
        <f t="shared" si="1"/>
        <v>Sí</v>
      </c>
      <c r="G522" s="60">
        <f t="shared" si="2"/>
        <v>0.7</v>
      </c>
      <c r="H522" s="58">
        <v>1.0</v>
      </c>
      <c r="I522" s="61" t="str">
        <f t="shared" si="3"/>
        <v>Sí</v>
      </c>
      <c r="J522" s="62">
        <f t="shared" si="4"/>
        <v>1</v>
      </c>
      <c r="K522" s="62">
        <f t="shared" si="5"/>
        <v>0</v>
      </c>
      <c r="L522" s="62">
        <f t="shared" si="6"/>
        <v>0</v>
      </c>
      <c r="M522" s="62">
        <f t="shared" si="7"/>
        <v>0</v>
      </c>
    </row>
    <row r="523">
      <c r="A523" s="71" t="s">
        <v>458</v>
      </c>
      <c r="B523" s="72">
        <v>65.0</v>
      </c>
      <c r="C523" s="72">
        <v>10.0</v>
      </c>
      <c r="D523" s="73"/>
      <c r="E523" s="65">
        <v>0.0</v>
      </c>
      <c r="F523" s="59" t="str">
        <f t="shared" si="1"/>
        <v>No</v>
      </c>
      <c r="G523" s="60">
        <f t="shared" si="2"/>
        <v>1</v>
      </c>
      <c r="H523" s="65">
        <v>0.0</v>
      </c>
      <c r="I523" s="61" t="str">
        <f t="shared" si="3"/>
        <v>No</v>
      </c>
      <c r="J523" s="62">
        <f t="shared" si="4"/>
        <v>0</v>
      </c>
      <c r="K523" s="62">
        <f t="shared" si="5"/>
        <v>1</v>
      </c>
      <c r="L523" s="62">
        <f t="shared" si="6"/>
        <v>0</v>
      </c>
      <c r="M523" s="62">
        <f t="shared" si="7"/>
        <v>0</v>
      </c>
    </row>
    <row r="524">
      <c r="A524" s="68" t="s">
        <v>458</v>
      </c>
      <c r="B524" s="69">
        <v>66.0</v>
      </c>
      <c r="C524" s="69">
        <v>10.0</v>
      </c>
      <c r="D524" s="70"/>
      <c r="E524" s="58">
        <v>0.0</v>
      </c>
      <c r="F524" s="59" t="str">
        <f t="shared" si="1"/>
        <v>No</v>
      </c>
      <c r="G524" s="60">
        <f t="shared" si="2"/>
        <v>1</v>
      </c>
      <c r="H524" s="58">
        <v>0.0</v>
      </c>
      <c r="I524" s="61" t="str">
        <f t="shared" si="3"/>
        <v>No</v>
      </c>
      <c r="J524" s="62">
        <f t="shared" si="4"/>
        <v>0</v>
      </c>
      <c r="K524" s="62">
        <f t="shared" si="5"/>
        <v>1</v>
      </c>
      <c r="L524" s="62">
        <f t="shared" si="6"/>
        <v>0</v>
      </c>
      <c r="M524" s="62">
        <f t="shared" si="7"/>
        <v>0</v>
      </c>
    </row>
    <row r="525">
      <c r="A525" s="71" t="s">
        <v>458</v>
      </c>
      <c r="B525" s="72">
        <v>67.0</v>
      </c>
      <c r="C525" s="72">
        <v>10.0</v>
      </c>
      <c r="D525" s="73"/>
      <c r="E525" s="65">
        <v>0.0</v>
      </c>
      <c r="F525" s="59" t="str">
        <f t="shared" si="1"/>
        <v>No</v>
      </c>
      <c r="G525" s="60">
        <f t="shared" si="2"/>
        <v>1</v>
      </c>
      <c r="H525" s="65">
        <v>1.0</v>
      </c>
      <c r="I525" s="61" t="str">
        <f t="shared" si="3"/>
        <v>Sí</v>
      </c>
      <c r="J525" s="62">
        <f t="shared" si="4"/>
        <v>0</v>
      </c>
      <c r="K525" s="62">
        <f t="shared" si="5"/>
        <v>0</v>
      </c>
      <c r="L525" s="62">
        <f t="shared" si="6"/>
        <v>0</v>
      </c>
      <c r="M525" s="62">
        <f t="shared" si="7"/>
        <v>1</v>
      </c>
    </row>
    <row r="526">
      <c r="A526" s="68" t="s">
        <v>458</v>
      </c>
      <c r="B526" s="69">
        <v>68.0</v>
      </c>
      <c r="C526" s="69">
        <v>10.0</v>
      </c>
      <c r="D526" s="70"/>
      <c r="E526" s="58">
        <v>0.0</v>
      </c>
      <c r="F526" s="59" t="str">
        <f t="shared" si="1"/>
        <v>No</v>
      </c>
      <c r="G526" s="60">
        <f t="shared" si="2"/>
        <v>1</v>
      </c>
      <c r="H526" s="58">
        <v>0.0</v>
      </c>
      <c r="I526" s="61" t="str">
        <f t="shared" si="3"/>
        <v>No</v>
      </c>
      <c r="J526" s="62">
        <f t="shared" si="4"/>
        <v>0</v>
      </c>
      <c r="K526" s="62">
        <f t="shared" si="5"/>
        <v>1</v>
      </c>
      <c r="L526" s="62">
        <f t="shared" si="6"/>
        <v>0</v>
      </c>
      <c r="M526" s="62">
        <f t="shared" si="7"/>
        <v>0</v>
      </c>
    </row>
    <row r="527">
      <c r="A527" s="71" t="s">
        <v>458</v>
      </c>
      <c r="B527" s="72">
        <v>69.0</v>
      </c>
      <c r="C527" s="72">
        <v>10.0</v>
      </c>
      <c r="D527" s="73"/>
      <c r="E527" s="65">
        <v>0.0</v>
      </c>
      <c r="F527" s="59" t="str">
        <f t="shared" si="1"/>
        <v>No</v>
      </c>
      <c r="G527" s="60">
        <f t="shared" si="2"/>
        <v>1</v>
      </c>
      <c r="H527" s="65">
        <v>0.0</v>
      </c>
      <c r="I527" s="61" t="str">
        <f t="shared" si="3"/>
        <v>No</v>
      </c>
      <c r="J527" s="62">
        <f t="shared" si="4"/>
        <v>0</v>
      </c>
      <c r="K527" s="62">
        <f t="shared" si="5"/>
        <v>1</v>
      </c>
      <c r="L527" s="62">
        <f t="shared" si="6"/>
        <v>0</v>
      </c>
      <c r="M527" s="62">
        <f t="shared" si="7"/>
        <v>0</v>
      </c>
    </row>
    <row r="528">
      <c r="A528" s="68" t="s">
        <v>458</v>
      </c>
      <c r="B528" s="69">
        <v>70.0</v>
      </c>
      <c r="C528" s="69">
        <v>10.0</v>
      </c>
      <c r="D528" s="70"/>
      <c r="E528" s="58">
        <v>0.0</v>
      </c>
      <c r="F528" s="59" t="str">
        <f t="shared" si="1"/>
        <v>No</v>
      </c>
      <c r="G528" s="60">
        <f t="shared" si="2"/>
        <v>1</v>
      </c>
      <c r="H528" s="58">
        <v>1.0</v>
      </c>
      <c r="I528" s="61" t="str">
        <f t="shared" si="3"/>
        <v>Sí</v>
      </c>
      <c r="J528" s="62">
        <f t="shared" si="4"/>
        <v>0</v>
      </c>
      <c r="K528" s="62">
        <f t="shared" si="5"/>
        <v>0</v>
      </c>
      <c r="L528" s="62">
        <f t="shared" si="6"/>
        <v>0</v>
      </c>
      <c r="M528" s="62">
        <f t="shared" si="7"/>
        <v>1</v>
      </c>
    </row>
    <row r="529">
      <c r="A529" s="71" t="s">
        <v>458</v>
      </c>
      <c r="B529" s="72">
        <v>71.0</v>
      </c>
      <c r="C529" s="72">
        <v>10.0</v>
      </c>
      <c r="D529" s="73"/>
      <c r="E529" s="65">
        <v>0.0</v>
      </c>
      <c r="F529" s="59" t="str">
        <f t="shared" si="1"/>
        <v>No</v>
      </c>
      <c r="G529" s="60">
        <f t="shared" si="2"/>
        <v>1</v>
      </c>
      <c r="H529" s="65">
        <v>1.0</v>
      </c>
      <c r="I529" s="61" t="str">
        <f t="shared" si="3"/>
        <v>Sí</v>
      </c>
      <c r="J529" s="62">
        <f t="shared" si="4"/>
        <v>0</v>
      </c>
      <c r="K529" s="62">
        <f t="shared" si="5"/>
        <v>0</v>
      </c>
      <c r="L529" s="62">
        <f t="shared" si="6"/>
        <v>0</v>
      </c>
      <c r="M529" s="62">
        <f t="shared" si="7"/>
        <v>1</v>
      </c>
    </row>
    <row r="530">
      <c r="A530" s="68" t="s">
        <v>458</v>
      </c>
      <c r="B530" s="69">
        <v>72.0</v>
      </c>
      <c r="C530" s="69">
        <v>10.0</v>
      </c>
      <c r="D530" s="70"/>
      <c r="E530" s="58">
        <v>0.0</v>
      </c>
      <c r="F530" s="59" t="str">
        <f t="shared" si="1"/>
        <v>No</v>
      </c>
      <c r="G530" s="60">
        <f t="shared" si="2"/>
        <v>1</v>
      </c>
      <c r="H530" s="58">
        <v>1.0</v>
      </c>
      <c r="I530" s="61" t="str">
        <f t="shared" si="3"/>
        <v>Sí</v>
      </c>
      <c r="J530" s="62">
        <f t="shared" si="4"/>
        <v>0</v>
      </c>
      <c r="K530" s="62">
        <f t="shared" si="5"/>
        <v>0</v>
      </c>
      <c r="L530" s="62">
        <f t="shared" si="6"/>
        <v>0</v>
      </c>
      <c r="M530" s="62">
        <f t="shared" si="7"/>
        <v>1</v>
      </c>
    </row>
    <row r="531">
      <c r="A531" s="71" t="s">
        <v>458</v>
      </c>
      <c r="B531" s="72">
        <v>73.0</v>
      </c>
      <c r="C531" s="72">
        <v>2.0</v>
      </c>
      <c r="D531" s="73"/>
      <c r="E531" s="65">
        <v>8.0</v>
      </c>
      <c r="F531" s="59" t="str">
        <f t="shared" si="1"/>
        <v>Sí</v>
      </c>
      <c r="G531" s="60">
        <f t="shared" si="2"/>
        <v>0.8</v>
      </c>
      <c r="H531" s="65">
        <v>0.0</v>
      </c>
      <c r="I531" s="61" t="str">
        <f t="shared" si="3"/>
        <v>No</v>
      </c>
      <c r="J531" s="62">
        <f t="shared" si="4"/>
        <v>0</v>
      </c>
      <c r="K531" s="62">
        <f t="shared" si="5"/>
        <v>0</v>
      </c>
      <c r="L531" s="62">
        <f t="shared" si="6"/>
        <v>1</v>
      </c>
      <c r="M531" s="62">
        <f t="shared" si="7"/>
        <v>0</v>
      </c>
    </row>
    <row r="532">
      <c r="A532" s="68" t="s">
        <v>458</v>
      </c>
      <c r="B532" s="69">
        <v>74.0</v>
      </c>
      <c r="C532" s="69">
        <v>10.0</v>
      </c>
      <c r="D532" s="70"/>
      <c r="E532" s="58">
        <v>0.0</v>
      </c>
      <c r="F532" s="59" t="str">
        <f t="shared" si="1"/>
        <v>No</v>
      </c>
      <c r="G532" s="60">
        <f t="shared" si="2"/>
        <v>1</v>
      </c>
      <c r="H532" s="58">
        <v>0.0</v>
      </c>
      <c r="I532" s="61" t="str">
        <f t="shared" si="3"/>
        <v>No</v>
      </c>
      <c r="J532" s="62">
        <f t="shared" si="4"/>
        <v>0</v>
      </c>
      <c r="K532" s="62">
        <f t="shared" si="5"/>
        <v>1</v>
      </c>
      <c r="L532" s="62">
        <f t="shared" si="6"/>
        <v>0</v>
      </c>
      <c r="M532" s="62">
        <f t="shared" si="7"/>
        <v>0</v>
      </c>
    </row>
    <row r="533">
      <c r="A533" s="71" t="s">
        <v>458</v>
      </c>
      <c r="B533" s="72">
        <v>75.0</v>
      </c>
      <c r="C533" s="72">
        <v>10.0</v>
      </c>
      <c r="D533" s="73"/>
      <c r="E533" s="65">
        <v>0.0</v>
      </c>
      <c r="F533" s="59" t="str">
        <f t="shared" si="1"/>
        <v>No</v>
      </c>
      <c r="G533" s="60">
        <f t="shared" si="2"/>
        <v>1</v>
      </c>
      <c r="H533" s="65">
        <v>0.0</v>
      </c>
      <c r="I533" s="61" t="str">
        <f t="shared" si="3"/>
        <v>No</v>
      </c>
      <c r="J533" s="62">
        <f t="shared" si="4"/>
        <v>0</v>
      </c>
      <c r="K533" s="62">
        <f t="shared" si="5"/>
        <v>1</v>
      </c>
      <c r="L533" s="62">
        <f t="shared" si="6"/>
        <v>0</v>
      </c>
      <c r="M533" s="62">
        <f t="shared" si="7"/>
        <v>0</v>
      </c>
    </row>
    <row r="534">
      <c r="A534" s="68" t="s">
        <v>458</v>
      </c>
      <c r="B534" s="69">
        <v>76.0</v>
      </c>
      <c r="C534" s="69">
        <v>10.0</v>
      </c>
      <c r="D534" s="70"/>
      <c r="E534" s="58">
        <v>0.0</v>
      </c>
      <c r="F534" s="59" t="str">
        <f t="shared" si="1"/>
        <v>No</v>
      </c>
      <c r="G534" s="60">
        <f t="shared" si="2"/>
        <v>1</v>
      </c>
      <c r="H534" s="58">
        <v>0.0</v>
      </c>
      <c r="I534" s="61" t="str">
        <f t="shared" si="3"/>
        <v>No</v>
      </c>
      <c r="J534" s="62">
        <f t="shared" si="4"/>
        <v>0</v>
      </c>
      <c r="K534" s="62">
        <f t="shared" si="5"/>
        <v>1</v>
      </c>
      <c r="L534" s="62">
        <f t="shared" si="6"/>
        <v>0</v>
      </c>
      <c r="M534" s="62">
        <f t="shared" si="7"/>
        <v>0</v>
      </c>
    </row>
    <row r="535">
      <c r="A535" s="71" t="s">
        <v>458</v>
      </c>
      <c r="B535" s="72">
        <v>77.0</v>
      </c>
      <c r="C535" s="72">
        <v>10.0</v>
      </c>
      <c r="D535" s="73"/>
      <c r="E535" s="65">
        <v>0.0</v>
      </c>
      <c r="F535" s="59" t="str">
        <f t="shared" si="1"/>
        <v>No</v>
      </c>
      <c r="G535" s="60">
        <f t="shared" si="2"/>
        <v>1</v>
      </c>
      <c r="H535" s="65">
        <v>0.0</v>
      </c>
      <c r="I535" s="61" t="str">
        <f t="shared" si="3"/>
        <v>No</v>
      </c>
      <c r="J535" s="62">
        <f t="shared" si="4"/>
        <v>0</v>
      </c>
      <c r="K535" s="62">
        <f t="shared" si="5"/>
        <v>1</v>
      </c>
      <c r="L535" s="62">
        <f t="shared" si="6"/>
        <v>0</v>
      </c>
      <c r="M535" s="62">
        <f t="shared" si="7"/>
        <v>0</v>
      </c>
    </row>
    <row r="536">
      <c r="A536" s="68" t="s">
        <v>458</v>
      </c>
      <c r="B536" s="69">
        <v>78.0</v>
      </c>
      <c r="C536" s="69">
        <v>9.0</v>
      </c>
      <c r="D536" s="70"/>
      <c r="E536" s="58">
        <v>1.0</v>
      </c>
      <c r="F536" s="59" t="str">
        <f t="shared" si="1"/>
        <v>No</v>
      </c>
      <c r="G536" s="60">
        <f t="shared" si="2"/>
        <v>0.9</v>
      </c>
      <c r="H536" s="58">
        <v>0.0</v>
      </c>
      <c r="I536" s="61" t="str">
        <f t="shared" si="3"/>
        <v>No</v>
      </c>
      <c r="J536" s="62">
        <f t="shared" si="4"/>
        <v>0</v>
      </c>
      <c r="K536" s="62">
        <f t="shared" si="5"/>
        <v>1</v>
      </c>
      <c r="L536" s="62">
        <f t="shared" si="6"/>
        <v>0</v>
      </c>
      <c r="M536" s="62">
        <f t="shared" si="7"/>
        <v>0</v>
      </c>
    </row>
    <row r="537">
      <c r="A537" s="71" t="s">
        <v>458</v>
      </c>
      <c r="B537" s="72">
        <v>79.0</v>
      </c>
      <c r="C537" s="72">
        <v>0.0</v>
      </c>
      <c r="D537" s="73"/>
      <c r="E537" s="65">
        <v>10.0</v>
      </c>
      <c r="F537" s="59" t="str">
        <f t="shared" si="1"/>
        <v>Sí</v>
      </c>
      <c r="G537" s="60">
        <f t="shared" si="2"/>
        <v>1</v>
      </c>
      <c r="H537" s="65">
        <v>1.0</v>
      </c>
      <c r="I537" s="61" t="str">
        <f t="shared" si="3"/>
        <v>Sí</v>
      </c>
      <c r="J537" s="62">
        <f t="shared" si="4"/>
        <v>1</v>
      </c>
      <c r="K537" s="62">
        <f t="shared" si="5"/>
        <v>0</v>
      </c>
      <c r="L537" s="62">
        <f t="shared" si="6"/>
        <v>0</v>
      </c>
      <c r="M537" s="62">
        <f t="shared" si="7"/>
        <v>0</v>
      </c>
    </row>
    <row r="538">
      <c r="A538" s="68" t="s">
        <v>458</v>
      </c>
      <c r="B538" s="69">
        <v>80.0</v>
      </c>
      <c r="C538" s="69">
        <v>0.0</v>
      </c>
      <c r="D538" s="70"/>
      <c r="E538" s="58">
        <v>10.0</v>
      </c>
      <c r="F538" s="59" t="str">
        <f t="shared" si="1"/>
        <v>Sí</v>
      </c>
      <c r="G538" s="60">
        <f t="shared" si="2"/>
        <v>1</v>
      </c>
      <c r="H538" s="58">
        <v>0.0</v>
      </c>
      <c r="I538" s="61" t="str">
        <f t="shared" si="3"/>
        <v>No</v>
      </c>
      <c r="J538" s="62">
        <f t="shared" si="4"/>
        <v>0</v>
      </c>
      <c r="K538" s="62">
        <f t="shared" si="5"/>
        <v>0</v>
      </c>
      <c r="L538" s="62">
        <f t="shared" si="6"/>
        <v>1</v>
      </c>
      <c r="M538" s="62">
        <f t="shared" si="7"/>
        <v>0</v>
      </c>
    </row>
    <row r="539">
      <c r="A539" s="71" t="s">
        <v>458</v>
      </c>
      <c r="B539" s="72">
        <v>81.0</v>
      </c>
      <c r="C539" s="72">
        <v>0.0</v>
      </c>
      <c r="D539" s="73"/>
      <c r="E539" s="65">
        <v>10.0</v>
      </c>
      <c r="F539" s="59" t="str">
        <f t="shared" si="1"/>
        <v>Sí</v>
      </c>
      <c r="G539" s="60">
        <f t="shared" si="2"/>
        <v>1</v>
      </c>
      <c r="H539" s="65">
        <v>0.0</v>
      </c>
      <c r="I539" s="61" t="str">
        <f t="shared" si="3"/>
        <v>No</v>
      </c>
      <c r="J539" s="62">
        <f t="shared" si="4"/>
        <v>0</v>
      </c>
      <c r="K539" s="62">
        <f t="shared" si="5"/>
        <v>0</v>
      </c>
      <c r="L539" s="62">
        <f t="shared" si="6"/>
        <v>1</v>
      </c>
      <c r="M539" s="62">
        <f t="shared" si="7"/>
        <v>0</v>
      </c>
    </row>
    <row r="540">
      <c r="A540" s="68" t="s">
        <v>458</v>
      </c>
      <c r="B540" s="69">
        <v>82.0</v>
      </c>
      <c r="C540" s="69">
        <v>10.0</v>
      </c>
      <c r="D540" s="70"/>
      <c r="E540" s="58">
        <v>0.0</v>
      </c>
      <c r="F540" s="59" t="str">
        <f t="shared" si="1"/>
        <v>No</v>
      </c>
      <c r="G540" s="60">
        <f t="shared" si="2"/>
        <v>1</v>
      </c>
      <c r="H540" s="58">
        <v>1.0</v>
      </c>
      <c r="I540" s="61" t="str">
        <f t="shared" si="3"/>
        <v>Sí</v>
      </c>
      <c r="J540" s="62">
        <f t="shared" si="4"/>
        <v>0</v>
      </c>
      <c r="K540" s="62">
        <f t="shared" si="5"/>
        <v>0</v>
      </c>
      <c r="L540" s="62">
        <f t="shared" si="6"/>
        <v>0</v>
      </c>
      <c r="M540" s="62">
        <f t="shared" si="7"/>
        <v>1</v>
      </c>
    </row>
    <row r="541">
      <c r="A541" s="71" t="s">
        <v>458</v>
      </c>
      <c r="B541" s="72">
        <v>83.0</v>
      </c>
      <c r="C541" s="72">
        <v>10.0</v>
      </c>
      <c r="D541" s="73"/>
      <c r="E541" s="65">
        <v>0.0</v>
      </c>
      <c r="F541" s="59" t="str">
        <f t="shared" si="1"/>
        <v>No</v>
      </c>
      <c r="G541" s="60">
        <f t="shared" si="2"/>
        <v>1</v>
      </c>
      <c r="H541" s="65">
        <v>0.0</v>
      </c>
      <c r="I541" s="61" t="str">
        <f t="shared" si="3"/>
        <v>No</v>
      </c>
      <c r="J541" s="62">
        <f t="shared" si="4"/>
        <v>0</v>
      </c>
      <c r="K541" s="62">
        <f t="shared" si="5"/>
        <v>1</v>
      </c>
      <c r="L541" s="62">
        <f t="shared" si="6"/>
        <v>0</v>
      </c>
      <c r="M541" s="62">
        <f t="shared" si="7"/>
        <v>0</v>
      </c>
    </row>
    <row r="542">
      <c r="A542" s="68" t="s">
        <v>458</v>
      </c>
      <c r="B542" s="69">
        <v>84.0</v>
      </c>
      <c r="C542" s="69">
        <v>10.0</v>
      </c>
      <c r="D542" s="70"/>
      <c r="E542" s="58">
        <v>0.0</v>
      </c>
      <c r="F542" s="59" t="str">
        <f t="shared" si="1"/>
        <v>No</v>
      </c>
      <c r="G542" s="60">
        <f t="shared" si="2"/>
        <v>1</v>
      </c>
      <c r="H542" s="58">
        <v>1.0</v>
      </c>
      <c r="I542" s="61" t="str">
        <f t="shared" si="3"/>
        <v>Sí</v>
      </c>
      <c r="J542" s="62">
        <f t="shared" si="4"/>
        <v>0</v>
      </c>
      <c r="K542" s="62">
        <f t="shared" si="5"/>
        <v>0</v>
      </c>
      <c r="L542" s="62">
        <f t="shared" si="6"/>
        <v>0</v>
      </c>
      <c r="M542" s="62">
        <f t="shared" si="7"/>
        <v>1</v>
      </c>
    </row>
    <row r="543">
      <c r="A543" s="71" t="s">
        <v>458</v>
      </c>
      <c r="B543" s="72">
        <v>85.0</v>
      </c>
      <c r="C543" s="72">
        <v>8.0</v>
      </c>
      <c r="D543" s="73"/>
      <c r="E543" s="65">
        <v>2.0</v>
      </c>
      <c r="F543" s="59" t="str">
        <f t="shared" si="1"/>
        <v>No</v>
      </c>
      <c r="G543" s="60">
        <f t="shared" si="2"/>
        <v>0.8</v>
      </c>
      <c r="H543" s="65">
        <v>1.0</v>
      </c>
      <c r="I543" s="61" t="str">
        <f t="shared" si="3"/>
        <v>Sí</v>
      </c>
      <c r="J543" s="62">
        <f t="shared" si="4"/>
        <v>0</v>
      </c>
      <c r="K543" s="62">
        <f t="shared" si="5"/>
        <v>0</v>
      </c>
      <c r="L543" s="62">
        <f t="shared" si="6"/>
        <v>0</v>
      </c>
      <c r="M543" s="62">
        <f t="shared" si="7"/>
        <v>1</v>
      </c>
    </row>
    <row r="544">
      <c r="A544" s="68" t="s">
        <v>458</v>
      </c>
      <c r="B544" s="69">
        <v>86.0</v>
      </c>
      <c r="C544" s="69">
        <v>10.0</v>
      </c>
      <c r="D544" s="70"/>
      <c r="E544" s="58">
        <v>0.0</v>
      </c>
      <c r="F544" s="59" t="str">
        <f t="shared" si="1"/>
        <v>No</v>
      </c>
      <c r="G544" s="60">
        <f t="shared" si="2"/>
        <v>1</v>
      </c>
      <c r="H544" s="58">
        <v>0.0</v>
      </c>
      <c r="I544" s="61" t="str">
        <f t="shared" si="3"/>
        <v>No</v>
      </c>
      <c r="J544" s="62">
        <f t="shared" si="4"/>
        <v>0</v>
      </c>
      <c r="K544" s="62">
        <f t="shared" si="5"/>
        <v>1</v>
      </c>
      <c r="L544" s="62">
        <f t="shared" si="6"/>
        <v>0</v>
      </c>
      <c r="M544" s="62">
        <f t="shared" si="7"/>
        <v>0</v>
      </c>
    </row>
    <row r="545">
      <c r="A545" s="71" t="s">
        <v>458</v>
      </c>
      <c r="B545" s="72">
        <v>87.0</v>
      </c>
      <c r="C545" s="72">
        <v>10.0</v>
      </c>
      <c r="D545" s="73"/>
      <c r="E545" s="65">
        <v>0.0</v>
      </c>
      <c r="F545" s="59" t="str">
        <f t="shared" si="1"/>
        <v>No</v>
      </c>
      <c r="G545" s="60">
        <f t="shared" si="2"/>
        <v>1</v>
      </c>
      <c r="H545" s="65">
        <v>1.0</v>
      </c>
      <c r="I545" s="61" t="str">
        <f t="shared" si="3"/>
        <v>Sí</v>
      </c>
      <c r="J545" s="62">
        <f t="shared" si="4"/>
        <v>0</v>
      </c>
      <c r="K545" s="62">
        <f t="shared" si="5"/>
        <v>0</v>
      </c>
      <c r="L545" s="62">
        <f t="shared" si="6"/>
        <v>0</v>
      </c>
      <c r="M545" s="62">
        <f t="shared" si="7"/>
        <v>1</v>
      </c>
    </row>
    <row r="546">
      <c r="A546" s="68" t="s">
        <v>458</v>
      </c>
      <c r="B546" s="69">
        <v>88.0</v>
      </c>
      <c r="C546" s="69">
        <v>10.0</v>
      </c>
      <c r="D546" s="70"/>
      <c r="E546" s="58">
        <v>0.0</v>
      </c>
      <c r="F546" s="59" t="str">
        <f t="shared" si="1"/>
        <v>No</v>
      </c>
      <c r="G546" s="60">
        <f t="shared" si="2"/>
        <v>1</v>
      </c>
      <c r="H546" s="58">
        <v>0.0</v>
      </c>
      <c r="I546" s="61" t="str">
        <f t="shared" si="3"/>
        <v>No</v>
      </c>
      <c r="J546" s="62">
        <f t="shared" si="4"/>
        <v>0</v>
      </c>
      <c r="K546" s="62">
        <f t="shared" si="5"/>
        <v>1</v>
      </c>
      <c r="L546" s="62">
        <f t="shared" si="6"/>
        <v>0</v>
      </c>
      <c r="M546" s="62">
        <f t="shared" si="7"/>
        <v>0</v>
      </c>
    </row>
    <row r="547">
      <c r="A547" s="71" t="s">
        <v>458</v>
      </c>
      <c r="B547" s="72">
        <v>89.0</v>
      </c>
      <c r="C547" s="72">
        <v>10.0</v>
      </c>
      <c r="D547" s="73"/>
      <c r="E547" s="65">
        <v>0.0</v>
      </c>
      <c r="F547" s="59" t="str">
        <f t="shared" si="1"/>
        <v>No</v>
      </c>
      <c r="G547" s="60">
        <f t="shared" si="2"/>
        <v>1</v>
      </c>
      <c r="H547" s="65">
        <v>0.0</v>
      </c>
      <c r="I547" s="61" t="str">
        <f t="shared" si="3"/>
        <v>No</v>
      </c>
      <c r="J547" s="62">
        <f t="shared" si="4"/>
        <v>0</v>
      </c>
      <c r="K547" s="62">
        <f t="shared" si="5"/>
        <v>1</v>
      </c>
      <c r="L547" s="62">
        <f t="shared" si="6"/>
        <v>0</v>
      </c>
      <c r="M547" s="62">
        <f t="shared" si="7"/>
        <v>0</v>
      </c>
    </row>
    <row r="548">
      <c r="A548" s="68" t="s">
        <v>458</v>
      </c>
      <c r="B548" s="69">
        <v>90.0</v>
      </c>
      <c r="C548" s="69">
        <v>10.0</v>
      </c>
      <c r="D548" s="70"/>
      <c r="E548" s="58">
        <v>0.0</v>
      </c>
      <c r="F548" s="59" t="str">
        <f t="shared" si="1"/>
        <v>No</v>
      </c>
      <c r="G548" s="60">
        <f t="shared" si="2"/>
        <v>1</v>
      </c>
      <c r="H548" s="58">
        <v>1.0</v>
      </c>
      <c r="I548" s="61" t="str">
        <f t="shared" si="3"/>
        <v>Sí</v>
      </c>
      <c r="J548" s="62">
        <f t="shared" si="4"/>
        <v>0</v>
      </c>
      <c r="K548" s="62">
        <f t="shared" si="5"/>
        <v>0</v>
      </c>
      <c r="L548" s="62">
        <f t="shared" si="6"/>
        <v>0</v>
      </c>
      <c r="M548" s="62">
        <f t="shared" si="7"/>
        <v>1</v>
      </c>
    </row>
    <row r="549">
      <c r="A549" s="71" t="s">
        <v>458</v>
      </c>
      <c r="B549" s="72">
        <v>91.0</v>
      </c>
      <c r="C549" s="72">
        <v>10.0</v>
      </c>
      <c r="D549" s="73"/>
      <c r="E549" s="65">
        <v>0.0</v>
      </c>
      <c r="F549" s="59" t="str">
        <f t="shared" si="1"/>
        <v>No</v>
      </c>
      <c r="G549" s="60">
        <f t="shared" si="2"/>
        <v>1</v>
      </c>
      <c r="H549" s="65">
        <v>0.0</v>
      </c>
      <c r="I549" s="61" t="str">
        <f t="shared" si="3"/>
        <v>No</v>
      </c>
      <c r="J549" s="62">
        <f t="shared" si="4"/>
        <v>0</v>
      </c>
      <c r="K549" s="62">
        <f t="shared" si="5"/>
        <v>1</v>
      </c>
      <c r="L549" s="62">
        <f t="shared" si="6"/>
        <v>0</v>
      </c>
      <c r="M549" s="62">
        <f t="shared" si="7"/>
        <v>0</v>
      </c>
    </row>
    <row r="550">
      <c r="A550" s="68" t="s">
        <v>458</v>
      </c>
      <c r="B550" s="69">
        <v>92.0</v>
      </c>
      <c r="C550" s="69">
        <v>0.0</v>
      </c>
      <c r="D550" s="70"/>
      <c r="E550" s="58">
        <v>10.0</v>
      </c>
      <c r="F550" s="59" t="str">
        <f t="shared" si="1"/>
        <v>Sí</v>
      </c>
      <c r="G550" s="60">
        <f t="shared" si="2"/>
        <v>1</v>
      </c>
      <c r="H550" s="58">
        <v>1.0</v>
      </c>
      <c r="I550" s="61" t="str">
        <f t="shared" si="3"/>
        <v>Sí</v>
      </c>
      <c r="J550" s="62">
        <f t="shared" si="4"/>
        <v>1</v>
      </c>
      <c r="K550" s="62">
        <f t="shared" si="5"/>
        <v>0</v>
      </c>
      <c r="L550" s="62">
        <f t="shared" si="6"/>
        <v>0</v>
      </c>
      <c r="M550" s="62">
        <f t="shared" si="7"/>
        <v>0</v>
      </c>
    </row>
    <row r="551">
      <c r="A551" s="71" t="s">
        <v>458</v>
      </c>
      <c r="B551" s="72">
        <v>93.0</v>
      </c>
      <c r="C551" s="72">
        <v>10.0</v>
      </c>
      <c r="D551" s="73"/>
      <c r="E551" s="65">
        <v>0.0</v>
      </c>
      <c r="F551" s="59" t="str">
        <f t="shared" si="1"/>
        <v>No</v>
      </c>
      <c r="G551" s="60">
        <f t="shared" si="2"/>
        <v>1</v>
      </c>
      <c r="H551" s="65">
        <v>0.0</v>
      </c>
      <c r="I551" s="61" t="str">
        <f t="shared" si="3"/>
        <v>No</v>
      </c>
      <c r="J551" s="62">
        <f t="shared" si="4"/>
        <v>0</v>
      </c>
      <c r="K551" s="62">
        <f t="shared" si="5"/>
        <v>1</v>
      </c>
      <c r="L551" s="62">
        <f t="shared" si="6"/>
        <v>0</v>
      </c>
      <c r="M551" s="62">
        <f t="shared" si="7"/>
        <v>0</v>
      </c>
    </row>
    <row r="552">
      <c r="A552" s="68" t="s">
        <v>458</v>
      </c>
      <c r="B552" s="69">
        <v>94.0</v>
      </c>
      <c r="C552" s="69">
        <v>10.0</v>
      </c>
      <c r="D552" s="70"/>
      <c r="E552" s="58">
        <v>0.0</v>
      </c>
      <c r="F552" s="59" t="str">
        <f t="shared" si="1"/>
        <v>No</v>
      </c>
      <c r="G552" s="60">
        <f t="shared" si="2"/>
        <v>1</v>
      </c>
      <c r="H552" s="58">
        <v>0.0</v>
      </c>
      <c r="I552" s="61" t="str">
        <f t="shared" si="3"/>
        <v>No</v>
      </c>
      <c r="J552" s="62">
        <f t="shared" si="4"/>
        <v>0</v>
      </c>
      <c r="K552" s="62">
        <f t="shared" si="5"/>
        <v>1</v>
      </c>
      <c r="L552" s="62">
        <f t="shared" si="6"/>
        <v>0</v>
      </c>
      <c r="M552" s="62">
        <f t="shared" si="7"/>
        <v>0</v>
      </c>
    </row>
    <row r="553">
      <c r="A553" s="71" t="s">
        <v>458</v>
      </c>
      <c r="B553" s="72">
        <v>95.0</v>
      </c>
      <c r="C553" s="72">
        <v>10.0</v>
      </c>
      <c r="D553" s="73"/>
      <c r="E553" s="65">
        <v>0.0</v>
      </c>
      <c r="F553" s="59" t="str">
        <f t="shared" si="1"/>
        <v>No</v>
      </c>
      <c r="G553" s="60">
        <f t="shared" si="2"/>
        <v>1</v>
      </c>
      <c r="H553" s="65">
        <v>0.0</v>
      </c>
      <c r="I553" s="61" t="str">
        <f t="shared" si="3"/>
        <v>No</v>
      </c>
      <c r="J553" s="62">
        <f t="shared" si="4"/>
        <v>0</v>
      </c>
      <c r="K553" s="62">
        <f t="shared" si="5"/>
        <v>1</v>
      </c>
      <c r="L553" s="62">
        <f t="shared" si="6"/>
        <v>0</v>
      </c>
      <c r="M553" s="62">
        <f t="shared" si="7"/>
        <v>0</v>
      </c>
    </row>
    <row r="554">
      <c r="A554" s="68" t="s">
        <v>552</v>
      </c>
      <c r="B554" s="69">
        <v>0.0</v>
      </c>
      <c r="C554" s="69">
        <v>8.0</v>
      </c>
      <c r="D554" s="70"/>
      <c r="E554" s="58">
        <v>2.0</v>
      </c>
      <c r="F554" s="59" t="str">
        <f t="shared" si="1"/>
        <v>No</v>
      </c>
      <c r="G554" s="60">
        <f t="shared" si="2"/>
        <v>0.8</v>
      </c>
      <c r="H554" s="58">
        <v>0.0</v>
      </c>
      <c r="I554" s="61" t="str">
        <f t="shared" si="3"/>
        <v>No</v>
      </c>
      <c r="J554" s="62">
        <f t="shared" si="4"/>
        <v>0</v>
      </c>
      <c r="K554" s="62">
        <f t="shared" si="5"/>
        <v>1</v>
      </c>
      <c r="L554" s="62">
        <f t="shared" si="6"/>
        <v>0</v>
      </c>
      <c r="M554" s="62">
        <f t="shared" si="7"/>
        <v>0</v>
      </c>
    </row>
    <row r="555">
      <c r="A555" s="71" t="s">
        <v>552</v>
      </c>
      <c r="B555" s="72">
        <v>1.0</v>
      </c>
      <c r="C555" s="72">
        <v>10.0</v>
      </c>
      <c r="D555" s="73"/>
      <c r="E555" s="65">
        <v>0.0</v>
      </c>
      <c r="F555" s="59" t="str">
        <f t="shared" si="1"/>
        <v>No</v>
      </c>
      <c r="G555" s="60">
        <f t="shared" si="2"/>
        <v>1</v>
      </c>
      <c r="H555" s="65">
        <v>1.0</v>
      </c>
      <c r="I555" s="61" t="str">
        <f t="shared" si="3"/>
        <v>Sí</v>
      </c>
      <c r="J555" s="62">
        <f t="shared" si="4"/>
        <v>0</v>
      </c>
      <c r="K555" s="62">
        <f t="shared" si="5"/>
        <v>0</v>
      </c>
      <c r="L555" s="62">
        <f t="shared" si="6"/>
        <v>0</v>
      </c>
      <c r="M555" s="62">
        <f t="shared" si="7"/>
        <v>1</v>
      </c>
    </row>
    <row r="556">
      <c r="A556" s="68" t="s">
        <v>552</v>
      </c>
      <c r="B556" s="69">
        <v>2.0</v>
      </c>
      <c r="C556" s="69">
        <v>10.0</v>
      </c>
      <c r="D556" s="70"/>
      <c r="E556" s="58">
        <v>0.0</v>
      </c>
      <c r="F556" s="59" t="str">
        <f t="shared" si="1"/>
        <v>No</v>
      </c>
      <c r="G556" s="60">
        <f t="shared" si="2"/>
        <v>1</v>
      </c>
      <c r="H556" s="58">
        <v>0.0</v>
      </c>
      <c r="I556" s="61" t="str">
        <f t="shared" si="3"/>
        <v>No</v>
      </c>
      <c r="J556" s="62">
        <f t="shared" si="4"/>
        <v>0</v>
      </c>
      <c r="K556" s="62">
        <f t="shared" si="5"/>
        <v>1</v>
      </c>
      <c r="L556" s="62">
        <f t="shared" si="6"/>
        <v>0</v>
      </c>
      <c r="M556" s="62">
        <f t="shared" si="7"/>
        <v>0</v>
      </c>
    </row>
    <row r="557">
      <c r="A557" s="71" t="s">
        <v>552</v>
      </c>
      <c r="B557" s="72">
        <v>3.0</v>
      </c>
      <c r="C557" s="72">
        <v>10.0</v>
      </c>
      <c r="D557" s="73"/>
      <c r="E557" s="65">
        <v>0.0</v>
      </c>
      <c r="F557" s="59" t="str">
        <f t="shared" si="1"/>
        <v>No</v>
      </c>
      <c r="G557" s="60">
        <f t="shared" si="2"/>
        <v>1</v>
      </c>
      <c r="H557" s="65">
        <v>0.0</v>
      </c>
      <c r="I557" s="61" t="str">
        <f t="shared" si="3"/>
        <v>No</v>
      </c>
      <c r="J557" s="62">
        <f t="shared" si="4"/>
        <v>0</v>
      </c>
      <c r="K557" s="62">
        <f t="shared" si="5"/>
        <v>1</v>
      </c>
      <c r="L557" s="62">
        <f t="shared" si="6"/>
        <v>0</v>
      </c>
      <c r="M557" s="62">
        <f t="shared" si="7"/>
        <v>0</v>
      </c>
    </row>
    <row r="558">
      <c r="A558" s="68" t="s">
        <v>552</v>
      </c>
      <c r="B558" s="69">
        <v>4.0</v>
      </c>
      <c r="C558" s="69">
        <v>10.0</v>
      </c>
      <c r="D558" s="70"/>
      <c r="E558" s="58">
        <v>0.0</v>
      </c>
      <c r="F558" s="59" t="str">
        <f t="shared" si="1"/>
        <v>No</v>
      </c>
      <c r="G558" s="60">
        <f t="shared" si="2"/>
        <v>1</v>
      </c>
      <c r="H558" s="58">
        <v>0.0</v>
      </c>
      <c r="I558" s="61" t="str">
        <f t="shared" si="3"/>
        <v>No</v>
      </c>
      <c r="J558" s="62">
        <f t="shared" si="4"/>
        <v>0</v>
      </c>
      <c r="K558" s="62">
        <f t="shared" si="5"/>
        <v>1</v>
      </c>
      <c r="L558" s="62">
        <f t="shared" si="6"/>
        <v>0</v>
      </c>
      <c r="M558" s="62">
        <f t="shared" si="7"/>
        <v>0</v>
      </c>
    </row>
    <row r="559">
      <c r="A559" s="71" t="s">
        <v>552</v>
      </c>
      <c r="B559" s="72">
        <v>5.0</v>
      </c>
      <c r="C559" s="72">
        <v>10.0</v>
      </c>
      <c r="D559" s="73"/>
      <c r="E559" s="65">
        <v>0.0</v>
      </c>
      <c r="F559" s="59" t="str">
        <f t="shared" si="1"/>
        <v>No</v>
      </c>
      <c r="G559" s="60">
        <f t="shared" si="2"/>
        <v>1</v>
      </c>
      <c r="H559" s="65">
        <v>1.0</v>
      </c>
      <c r="I559" s="61" t="str">
        <f t="shared" si="3"/>
        <v>Sí</v>
      </c>
      <c r="J559" s="62">
        <f t="shared" si="4"/>
        <v>0</v>
      </c>
      <c r="K559" s="62">
        <f t="shared" si="5"/>
        <v>0</v>
      </c>
      <c r="L559" s="62">
        <f t="shared" si="6"/>
        <v>0</v>
      </c>
      <c r="M559" s="62">
        <f t="shared" si="7"/>
        <v>1</v>
      </c>
    </row>
    <row r="560">
      <c r="A560" s="68" t="s">
        <v>552</v>
      </c>
      <c r="B560" s="69">
        <v>6.0</v>
      </c>
      <c r="C560" s="69">
        <v>0.0</v>
      </c>
      <c r="D560" s="70"/>
      <c r="E560" s="58">
        <v>10.0</v>
      </c>
      <c r="F560" s="59" t="str">
        <f t="shared" si="1"/>
        <v>Sí</v>
      </c>
      <c r="G560" s="60">
        <f t="shared" si="2"/>
        <v>1</v>
      </c>
      <c r="H560" s="58">
        <v>1.0</v>
      </c>
      <c r="I560" s="61" t="str">
        <f t="shared" si="3"/>
        <v>Sí</v>
      </c>
      <c r="J560" s="62">
        <f t="shared" si="4"/>
        <v>1</v>
      </c>
      <c r="K560" s="62">
        <f t="shared" si="5"/>
        <v>0</v>
      </c>
      <c r="L560" s="62">
        <f t="shared" si="6"/>
        <v>0</v>
      </c>
      <c r="M560" s="62">
        <f t="shared" si="7"/>
        <v>0</v>
      </c>
    </row>
    <row r="561">
      <c r="A561" s="71" t="s">
        <v>552</v>
      </c>
      <c r="B561" s="72">
        <v>7.0</v>
      </c>
      <c r="C561" s="72">
        <v>10.0</v>
      </c>
      <c r="D561" s="73"/>
      <c r="E561" s="65">
        <v>0.0</v>
      </c>
      <c r="F561" s="59" t="str">
        <f t="shared" si="1"/>
        <v>No</v>
      </c>
      <c r="G561" s="60">
        <f t="shared" si="2"/>
        <v>1</v>
      </c>
      <c r="H561" s="65">
        <v>1.0</v>
      </c>
      <c r="I561" s="61" t="str">
        <f t="shared" si="3"/>
        <v>Sí</v>
      </c>
      <c r="J561" s="62">
        <f t="shared" si="4"/>
        <v>0</v>
      </c>
      <c r="K561" s="62">
        <f t="shared" si="5"/>
        <v>0</v>
      </c>
      <c r="L561" s="62">
        <f t="shared" si="6"/>
        <v>0</v>
      </c>
      <c r="M561" s="62">
        <f t="shared" si="7"/>
        <v>1</v>
      </c>
    </row>
    <row r="562">
      <c r="A562" s="68" t="s">
        <v>552</v>
      </c>
      <c r="B562" s="69">
        <v>8.0</v>
      </c>
      <c r="C562" s="69">
        <v>10.0</v>
      </c>
      <c r="D562" s="70"/>
      <c r="E562" s="58">
        <v>0.0</v>
      </c>
      <c r="F562" s="59" t="str">
        <f t="shared" si="1"/>
        <v>No</v>
      </c>
      <c r="G562" s="60">
        <f t="shared" si="2"/>
        <v>1</v>
      </c>
      <c r="H562" s="58">
        <v>1.0</v>
      </c>
      <c r="I562" s="61" t="str">
        <f t="shared" si="3"/>
        <v>Sí</v>
      </c>
      <c r="J562" s="62">
        <f t="shared" si="4"/>
        <v>0</v>
      </c>
      <c r="K562" s="62">
        <f t="shared" si="5"/>
        <v>0</v>
      </c>
      <c r="L562" s="62">
        <f t="shared" si="6"/>
        <v>0</v>
      </c>
      <c r="M562" s="62">
        <f t="shared" si="7"/>
        <v>1</v>
      </c>
    </row>
    <row r="563">
      <c r="A563" s="71" t="s">
        <v>552</v>
      </c>
      <c r="B563" s="72">
        <v>9.0</v>
      </c>
      <c r="C563" s="72">
        <v>10.0</v>
      </c>
      <c r="D563" s="73"/>
      <c r="E563" s="65">
        <v>0.0</v>
      </c>
      <c r="F563" s="59" t="str">
        <f t="shared" si="1"/>
        <v>No</v>
      </c>
      <c r="G563" s="60">
        <f t="shared" si="2"/>
        <v>1</v>
      </c>
      <c r="H563" s="65">
        <v>1.0</v>
      </c>
      <c r="I563" s="61" t="str">
        <f t="shared" si="3"/>
        <v>Sí</v>
      </c>
      <c r="J563" s="62">
        <f t="shared" si="4"/>
        <v>0</v>
      </c>
      <c r="K563" s="62">
        <f t="shared" si="5"/>
        <v>0</v>
      </c>
      <c r="L563" s="62">
        <f t="shared" si="6"/>
        <v>0</v>
      </c>
      <c r="M563" s="62">
        <f t="shared" si="7"/>
        <v>1</v>
      </c>
    </row>
    <row r="564">
      <c r="A564" s="68" t="s">
        <v>552</v>
      </c>
      <c r="B564" s="69">
        <v>10.0</v>
      </c>
      <c r="C564" s="69">
        <v>10.0</v>
      </c>
      <c r="D564" s="70"/>
      <c r="E564" s="58">
        <v>0.0</v>
      </c>
      <c r="F564" s="59" t="str">
        <f t="shared" si="1"/>
        <v>No</v>
      </c>
      <c r="G564" s="60">
        <f t="shared" si="2"/>
        <v>1</v>
      </c>
      <c r="H564" s="58">
        <v>1.0</v>
      </c>
      <c r="I564" s="61" t="str">
        <f t="shared" si="3"/>
        <v>Sí</v>
      </c>
      <c r="J564" s="62">
        <f t="shared" si="4"/>
        <v>0</v>
      </c>
      <c r="K564" s="62">
        <f t="shared" si="5"/>
        <v>0</v>
      </c>
      <c r="L564" s="62">
        <f t="shared" si="6"/>
        <v>0</v>
      </c>
      <c r="M564" s="62">
        <f t="shared" si="7"/>
        <v>1</v>
      </c>
    </row>
    <row r="565">
      <c r="A565" s="71" t="s">
        <v>552</v>
      </c>
      <c r="B565" s="72">
        <v>11.0</v>
      </c>
      <c r="C565" s="72">
        <v>10.0</v>
      </c>
      <c r="D565" s="73"/>
      <c r="E565" s="65">
        <v>0.0</v>
      </c>
      <c r="F565" s="59" t="str">
        <f t="shared" si="1"/>
        <v>No</v>
      </c>
      <c r="G565" s="60">
        <f t="shared" si="2"/>
        <v>1</v>
      </c>
      <c r="H565" s="65">
        <v>1.0</v>
      </c>
      <c r="I565" s="61" t="str">
        <f t="shared" si="3"/>
        <v>Sí</v>
      </c>
      <c r="J565" s="62">
        <f t="shared" si="4"/>
        <v>0</v>
      </c>
      <c r="K565" s="62">
        <f t="shared" si="5"/>
        <v>0</v>
      </c>
      <c r="L565" s="62">
        <f t="shared" si="6"/>
        <v>0</v>
      </c>
      <c r="M565" s="62">
        <f t="shared" si="7"/>
        <v>1</v>
      </c>
    </row>
    <row r="566">
      <c r="A566" s="68" t="s">
        <v>552</v>
      </c>
      <c r="B566" s="69">
        <v>12.0</v>
      </c>
      <c r="C566" s="69">
        <v>7.0</v>
      </c>
      <c r="D566" s="70"/>
      <c r="E566" s="58">
        <v>3.0</v>
      </c>
      <c r="F566" s="59" t="str">
        <f t="shared" si="1"/>
        <v>No</v>
      </c>
      <c r="G566" s="60">
        <f t="shared" si="2"/>
        <v>0.7</v>
      </c>
      <c r="H566" s="58">
        <v>1.0</v>
      </c>
      <c r="I566" s="61" t="str">
        <f t="shared" si="3"/>
        <v>Sí</v>
      </c>
      <c r="J566" s="62">
        <f t="shared" si="4"/>
        <v>0</v>
      </c>
      <c r="K566" s="62">
        <f t="shared" si="5"/>
        <v>0</v>
      </c>
      <c r="L566" s="62">
        <f t="shared" si="6"/>
        <v>0</v>
      </c>
      <c r="M566" s="62">
        <f t="shared" si="7"/>
        <v>1</v>
      </c>
    </row>
    <row r="567">
      <c r="A567" s="71" t="s">
        <v>552</v>
      </c>
      <c r="B567" s="72">
        <v>13.0</v>
      </c>
      <c r="C567" s="72">
        <v>0.0</v>
      </c>
      <c r="D567" s="73"/>
      <c r="E567" s="65">
        <v>10.0</v>
      </c>
      <c r="F567" s="59" t="str">
        <f t="shared" si="1"/>
        <v>Sí</v>
      </c>
      <c r="G567" s="60">
        <f t="shared" si="2"/>
        <v>1</v>
      </c>
      <c r="H567" s="65">
        <v>1.0</v>
      </c>
      <c r="I567" s="61" t="str">
        <f t="shared" si="3"/>
        <v>Sí</v>
      </c>
      <c r="J567" s="62">
        <f t="shared" si="4"/>
        <v>1</v>
      </c>
      <c r="K567" s="62">
        <f t="shared" si="5"/>
        <v>0</v>
      </c>
      <c r="L567" s="62">
        <f t="shared" si="6"/>
        <v>0</v>
      </c>
      <c r="M567" s="62">
        <f t="shared" si="7"/>
        <v>0</v>
      </c>
    </row>
    <row r="568">
      <c r="A568" s="68" t="s">
        <v>552</v>
      </c>
      <c r="B568" s="69">
        <v>14.0</v>
      </c>
      <c r="C568" s="69">
        <v>10.0</v>
      </c>
      <c r="D568" s="70"/>
      <c r="E568" s="58">
        <v>0.0</v>
      </c>
      <c r="F568" s="59" t="str">
        <f t="shared" si="1"/>
        <v>No</v>
      </c>
      <c r="G568" s="60">
        <f t="shared" si="2"/>
        <v>1</v>
      </c>
      <c r="H568" s="58">
        <v>0.0</v>
      </c>
      <c r="I568" s="61" t="str">
        <f t="shared" si="3"/>
        <v>No</v>
      </c>
      <c r="J568" s="62">
        <f t="shared" si="4"/>
        <v>0</v>
      </c>
      <c r="K568" s="62">
        <f t="shared" si="5"/>
        <v>1</v>
      </c>
      <c r="L568" s="62">
        <f t="shared" si="6"/>
        <v>0</v>
      </c>
      <c r="M568" s="62">
        <f t="shared" si="7"/>
        <v>0</v>
      </c>
    </row>
    <row r="569">
      <c r="A569" s="71" t="s">
        <v>552</v>
      </c>
      <c r="B569" s="72">
        <v>15.0</v>
      </c>
      <c r="C569" s="72">
        <v>10.0</v>
      </c>
      <c r="D569" s="73"/>
      <c r="E569" s="65">
        <v>0.0</v>
      </c>
      <c r="F569" s="59" t="str">
        <f t="shared" si="1"/>
        <v>No</v>
      </c>
      <c r="G569" s="60">
        <f t="shared" si="2"/>
        <v>1</v>
      </c>
      <c r="H569" s="65">
        <v>1.0</v>
      </c>
      <c r="I569" s="61" t="str">
        <f t="shared" si="3"/>
        <v>Sí</v>
      </c>
      <c r="J569" s="62">
        <f t="shared" si="4"/>
        <v>0</v>
      </c>
      <c r="K569" s="62">
        <f t="shared" si="5"/>
        <v>0</v>
      </c>
      <c r="L569" s="62">
        <f t="shared" si="6"/>
        <v>0</v>
      </c>
      <c r="M569" s="62">
        <f t="shared" si="7"/>
        <v>1</v>
      </c>
    </row>
    <row r="570">
      <c r="A570" s="68" t="s">
        <v>552</v>
      </c>
      <c r="B570" s="69">
        <v>16.0</v>
      </c>
      <c r="C570" s="69">
        <v>10.0</v>
      </c>
      <c r="D570" s="70"/>
      <c r="E570" s="58">
        <v>0.0</v>
      </c>
      <c r="F570" s="59" t="str">
        <f t="shared" si="1"/>
        <v>No</v>
      </c>
      <c r="G570" s="60">
        <f t="shared" si="2"/>
        <v>1</v>
      </c>
      <c r="H570" s="58">
        <v>0.0</v>
      </c>
      <c r="I570" s="61" t="str">
        <f t="shared" si="3"/>
        <v>No</v>
      </c>
      <c r="J570" s="62">
        <f t="shared" si="4"/>
        <v>0</v>
      </c>
      <c r="K570" s="62">
        <f t="shared" si="5"/>
        <v>1</v>
      </c>
      <c r="L570" s="62">
        <f t="shared" si="6"/>
        <v>0</v>
      </c>
      <c r="M570" s="62">
        <f t="shared" si="7"/>
        <v>0</v>
      </c>
    </row>
    <row r="571">
      <c r="A571" s="71" t="s">
        <v>552</v>
      </c>
      <c r="B571" s="72">
        <v>17.0</v>
      </c>
      <c r="C571" s="72">
        <v>10.0</v>
      </c>
      <c r="D571" s="73"/>
      <c r="E571" s="65">
        <v>0.0</v>
      </c>
      <c r="F571" s="59" t="str">
        <f t="shared" si="1"/>
        <v>No</v>
      </c>
      <c r="G571" s="60">
        <f t="shared" si="2"/>
        <v>1</v>
      </c>
      <c r="H571" s="65">
        <v>0.0</v>
      </c>
      <c r="I571" s="61" t="str">
        <f t="shared" si="3"/>
        <v>No</v>
      </c>
      <c r="J571" s="62">
        <f t="shared" si="4"/>
        <v>0</v>
      </c>
      <c r="K571" s="62">
        <f t="shared" si="5"/>
        <v>1</v>
      </c>
      <c r="L571" s="62">
        <f t="shared" si="6"/>
        <v>0</v>
      </c>
      <c r="M571" s="62">
        <f t="shared" si="7"/>
        <v>0</v>
      </c>
    </row>
    <row r="572">
      <c r="A572" s="68" t="s">
        <v>552</v>
      </c>
      <c r="B572" s="69">
        <v>18.0</v>
      </c>
      <c r="C572" s="69">
        <v>10.0</v>
      </c>
      <c r="D572" s="70"/>
      <c r="E572" s="58">
        <v>0.0</v>
      </c>
      <c r="F572" s="59" t="str">
        <f t="shared" si="1"/>
        <v>No</v>
      </c>
      <c r="G572" s="60">
        <f t="shared" si="2"/>
        <v>1</v>
      </c>
      <c r="H572" s="58">
        <v>1.0</v>
      </c>
      <c r="I572" s="61" t="str">
        <f t="shared" si="3"/>
        <v>Sí</v>
      </c>
      <c r="J572" s="62">
        <f t="shared" si="4"/>
        <v>0</v>
      </c>
      <c r="K572" s="62">
        <f t="shared" si="5"/>
        <v>0</v>
      </c>
      <c r="L572" s="62">
        <f t="shared" si="6"/>
        <v>0</v>
      </c>
      <c r="M572" s="62">
        <f t="shared" si="7"/>
        <v>1</v>
      </c>
    </row>
    <row r="573">
      <c r="A573" s="71" t="s">
        <v>552</v>
      </c>
      <c r="B573" s="72">
        <v>19.0</v>
      </c>
      <c r="C573" s="72">
        <v>10.0</v>
      </c>
      <c r="D573" s="73"/>
      <c r="E573" s="65">
        <v>0.0</v>
      </c>
      <c r="F573" s="59" t="str">
        <f t="shared" si="1"/>
        <v>No</v>
      </c>
      <c r="G573" s="60">
        <f t="shared" si="2"/>
        <v>1</v>
      </c>
      <c r="H573" s="65">
        <v>1.0</v>
      </c>
      <c r="I573" s="61" t="str">
        <f t="shared" si="3"/>
        <v>Sí</v>
      </c>
      <c r="J573" s="62">
        <f t="shared" si="4"/>
        <v>0</v>
      </c>
      <c r="K573" s="62">
        <f t="shared" si="5"/>
        <v>0</v>
      </c>
      <c r="L573" s="62">
        <f t="shared" si="6"/>
        <v>0</v>
      </c>
      <c r="M573" s="62">
        <f t="shared" si="7"/>
        <v>1</v>
      </c>
    </row>
    <row r="574">
      <c r="A574" s="68" t="s">
        <v>552</v>
      </c>
      <c r="B574" s="69">
        <v>20.0</v>
      </c>
      <c r="C574" s="69">
        <v>10.0</v>
      </c>
      <c r="D574" s="70"/>
      <c r="E574" s="58">
        <v>0.0</v>
      </c>
      <c r="F574" s="59" t="str">
        <f t="shared" si="1"/>
        <v>No</v>
      </c>
      <c r="G574" s="60">
        <f t="shared" si="2"/>
        <v>1</v>
      </c>
      <c r="H574" s="58">
        <v>1.0</v>
      </c>
      <c r="I574" s="61" t="str">
        <f t="shared" si="3"/>
        <v>Sí</v>
      </c>
      <c r="J574" s="62">
        <f t="shared" si="4"/>
        <v>0</v>
      </c>
      <c r="K574" s="62">
        <f t="shared" si="5"/>
        <v>0</v>
      </c>
      <c r="L574" s="62">
        <f t="shared" si="6"/>
        <v>0</v>
      </c>
      <c r="M574" s="62">
        <f t="shared" si="7"/>
        <v>1</v>
      </c>
    </row>
    <row r="575">
      <c r="A575" s="71" t="s">
        <v>552</v>
      </c>
      <c r="B575" s="72">
        <v>21.0</v>
      </c>
      <c r="C575" s="72">
        <v>10.0</v>
      </c>
      <c r="D575" s="73"/>
      <c r="E575" s="65">
        <v>0.0</v>
      </c>
      <c r="F575" s="59" t="str">
        <f t="shared" si="1"/>
        <v>No</v>
      </c>
      <c r="G575" s="60">
        <f t="shared" si="2"/>
        <v>1</v>
      </c>
      <c r="H575" s="65">
        <v>1.0</v>
      </c>
      <c r="I575" s="61" t="str">
        <f t="shared" si="3"/>
        <v>Sí</v>
      </c>
      <c r="J575" s="62">
        <f t="shared" si="4"/>
        <v>0</v>
      </c>
      <c r="K575" s="62">
        <f t="shared" si="5"/>
        <v>0</v>
      </c>
      <c r="L575" s="62">
        <f t="shared" si="6"/>
        <v>0</v>
      </c>
      <c r="M575" s="62">
        <f t="shared" si="7"/>
        <v>1</v>
      </c>
    </row>
    <row r="576">
      <c r="A576" s="68" t="s">
        <v>552</v>
      </c>
      <c r="B576" s="69">
        <v>22.0</v>
      </c>
      <c r="C576" s="69">
        <v>10.0</v>
      </c>
      <c r="D576" s="70"/>
      <c r="E576" s="58">
        <v>0.0</v>
      </c>
      <c r="F576" s="59" t="str">
        <f t="shared" si="1"/>
        <v>No</v>
      </c>
      <c r="G576" s="60">
        <f t="shared" si="2"/>
        <v>1</v>
      </c>
      <c r="H576" s="58">
        <v>1.0</v>
      </c>
      <c r="I576" s="61" t="str">
        <f t="shared" si="3"/>
        <v>Sí</v>
      </c>
      <c r="J576" s="62">
        <f t="shared" si="4"/>
        <v>0</v>
      </c>
      <c r="K576" s="62">
        <f t="shared" si="5"/>
        <v>0</v>
      </c>
      <c r="L576" s="62">
        <f t="shared" si="6"/>
        <v>0</v>
      </c>
      <c r="M576" s="62">
        <f t="shared" si="7"/>
        <v>1</v>
      </c>
    </row>
    <row r="577">
      <c r="A577" s="71" t="s">
        <v>552</v>
      </c>
      <c r="B577" s="72">
        <v>23.0</v>
      </c>
      <c r="C577" s="72">
        <v>10.0</v>
      </c>
      <c r="D577" s="73"/>
      <c r="E577" s="65">
        <v>0.0</v>
      </c>
      <c r="F577" s="59" t="str">
        <f t="shared" si="1"/>
        <v>No</v>
      </c>
      <c r="G577" s="60">
        <f t="shared" si="2"/>
        <v>1</v>
      </c>
      <c r="H577" s="65">
        <v>0.0</v>
      </c>
      <c r="I577" s="61" t="str">
        <f t="shared" si="3"/>
        <v>No</v>
      </c>
      <c r="J577" s="62">
        <f t="shared" si="4"/>
        <v>0</v>
      </c>
      <c r="K577" s="62">
        <f t="shared" si="5"/>
        <v>1</v>
      </c>
      <c r="L577" s="62">
        <f t="shared" si="6"/>
        <v>0</v>
      </c>
      <c r="M577" s="62">
        <f t="shared" si="7"/>
        <v>0</v>
      </c>
    </row>
    <row r="578">
      <c r="A578" s="68" t="s">
        <v>552</v>
      </c>
      <c r="B578" s="69">
        <v>24.0</v>
      </c>
      <c r="C578" s="69">
        <v>10.0</v>
      </c>
      <c r="D578" s="70"/>
      <c r="E578" s="58">
        <v>0.0</v>
      </c>
      <c r="F578" s="59" t="str">
        <f t="shared" si="1"/>
        <v>No</v>
      </c>
      <c r="G578" s="60">
        <f t="shared" si="2"/>
        <v>1</v>
      </c>
      <c r="H578" s="58">
        <v>0.0</v>
      </c>
      <c r="I578" s="61" t="str">
        <f t="shared" si="3"/>
        <v>No</v>
      </c>
      <c r="J578" s="62">
        <f t="shared" si="4"/>
        <v>0</v>
      </c>
      <c r="K578" s="62">
        <f t="shared" si="5"/>
        <v>1</v>
      </c>
      <c r="L578" s="62">
        <f t="shared" si="6"/>
        <v>0</v>
      </c>
      <c r="M578" s="62">
        <f t="shared" si="7"/>
        <v>0</v>
      </c>
    </row>
    <row r="579">
      <c r="A579" s="71" t="s">
        <v>552</v>
      </c>
      <c r="B579" s="72">
        <v>25.0</v>
      </c>
      <c r="C579" s="72">
        <v>10.0</v>
      </c>
      <c r="D579" s="73"/>
      <c r="E579" s="65">
        <v>0.0</v>
      </c>
      <c r="F579" s="59" t="str">
        <f t="shared" si="1"/>
        <v>No</v>
      </c>
      <c r="G579" s="60">
        <f t="shared" si="2"/>
        <v>1</v>
      </c>
      <c r="H579" s="65">
        <v>0.0</v>
      </c>
      <c r="I579" s="61" t="str">
        <f t="shared" si="3"/>
        <v>No</v>
      </c>
      <c r="J579" s="62">
        <f t="shared" si="4"/>
        <v>0</v>
      </c>
      <c r="K579" s="62">
        <f t="shared" si="5"/>
        <v>1</v>
      </c>
      <c r="L579" s="62">
        <f t="shared" si="6"/>
        <v>0</v>
      </c>
      <c r="M579" s="62">
        <f t="shared" si="7"/>
        <v>0</v>
      </c>
    </row>
    <row r="580">
      <c r="A580" s="68" t="s">
        <v>552</v>
      </c>
      <c r="B580" s="69">
        <v>26.0</v>
      </c>
      <c r="C580" s="69">
        <v>0.0</v>
      </c>
      <c r="D580" s="70"/>
      <c r="E580" s="58">
        <v>10.0</v>
      </c>
      <c r="F580" s="59" t="str">
        <f t="shared" si="1"/>
        <v>Sí</v>
      </c>
      <c r="G580" s="60">
        <f t="shared" si="2"/>
        <v>1</v>
      </c>
      <c r="H580" s="58">
        <v>1.0</v>
      </c>
      <c r="I580" s="61" t="str">
        <f t="shared" si="3"/>
        <v>Sí</v>
      </c>
      <c r="J580" s="62">
        <f t="shared" si="4"/>
        <v>1</v>
      </c>
      <c r="K580" s="62">
        <f t="shared" si="5"/>
        <v>0</v>
      </c>
      <c r="L580" s="62">
        <f t="shared" si="6"/>
        <v>0</v>
      </c>
      <c r="M580" s="62">
        <f t="shared" si="7"/>
        <v>0</v>
      </c>
    </row>
    <row r="581">
      <c r="A581" s="71" t="s">
        <v>552</v>
      </c>
      <c r="B581" s="72">
        <v>27.0</v>
      </c>
      <c r="C581" s="72">
        <v>0.0</v>
      </c>
      <c r="D581" s="73"/>
      <c r="E581" s="65">
        <v>10.0</v>
      </c>
      <c r="F581" s="59" t="str">
        <f t="shared" si="1"/>
        <v>Sí</v>
      </c>
      <c r="G581" s="60">
        <f t="shared" si="2"/>
        <v>1</v>
      </c>
      <c r="H581" s="65">
        <v>1.0</v>
      </c>
      <c r="I581" s="61" t="str">
        <f t="shared" si="3"/>
        <v>Sí</v>
      </c>
      <c r="J581" s="62">
        <f t="shared" si="4"/>
        <v>1</v>
      </c>
      <c r="K581" s="62">
        <f t="shared" si="5"/>
        <v>0</v>
      </c>
      <c r="L581" s="62">
        <f t="shared" si="6"/>
        <v>0</v>
      </c>
      <c r="M581" s="62">
        <f t="shared" si="7"/>
        <v>0</v>
      </c>
    </row>
    <row r="582">
      <c r="A582" s="68" t="s">
        <v>552</v>
      </c>
      <c r="B582" s="69">
        <v>28.0</v>
      </c>
      <c r="C582" s="69">
        <v>0.0</v>
      </c>
      <c r="D582" s="70"/>
      <c r="E582" s="58">
        <v>10.0</v>
      </c>
      <c r="F582" s="59" t="str">
        <f t="shared" si="1"/>
        <v>Sí</v>
      </c>
      <c r="G582" s="60">
        <f t="shared" si="2"/>
        <v>1</v>
      </c>
      <c r="H582" s="58">
        <v>1.0</v>
      </c>
      <c r="I582" s="61" t="str">
        <f t="shared" si="3"/>
        <v>Sí</v>
      </c>
      <c r="J582" s="62">
        <f t="shared" si="4"/>
        <v>1</v>
      </c>
      <c r="K582" s="62">
        <f t="shared" si="5"/>
        <v>0</v>
      </c>
      <c r="L582" s="62">
        <f t="shared" si="6"/>
        <v>0</v>
      </c>
      <c r="M582" s="62">
        <f t="shared" si="7"/>
        <v>0</v>
      </c>
    </row>
    <row r="583">
      <c r="A583" s="71" t="s">
        <v>552</v>
      </c>
      <c r="B583" s="72">
        <v>29.0</v>
      </c>
      <c r="C583" s="72">
        <v>0.0</v>
      </c>
      <c r="D583" s="73"/>
      <c r="E583" s="65">
        <v>10.0</v>
      </c>
      <c r="F583" s="59" t="str">
        <f t="shared" si="1"/>
        <v>Sí</v>
      </c>
      <c r="G583" s="60">
        <f t="shared" si="2"/>
        <v>1</v>
      </c>
      <c r="H583" s="65">
        <v>0.0</v>
      </c>
      <c r="I583" s="61" t="str">
        <f t="shared" si="3"/>
        <v>No</v>
      </c>
      <c r="J583" s="62">
        <f t="shared" si="4"/>
        <v>0</v>
      </c>
      <c r="K583" s="62">
        <f t="shared" si="5"/>
        <v>0</v>
      </c>
      <c r="L583" s="62">
        <f t="shared" si="6"/>
        <v>1</v>
      </c>
      <c r="M583" s="62">
        <f t="shared" si="7"/>
        <v>0</v>
      </c>
    </row>
    <row r="584">
      <c r="A584" s="68" t="s">
        <v>552</v>
      </c>
      <c r="B584" s="69">
        <v>30.0</v>
      </c>
      <c r="C584" s="69">
        <v>3.0</v>
      </c>
      <c r="D584" s="70"/>
      <c r="E584" s="58">
        <v>7.0</v>
      </c>
      <c r="F584" s="59" t="str">
        <f t="shared" si="1"/>
        <v>Sí</v>
      </c>
      <c r="G584" s="60">
        <f t="shared" si="2"/>
        <v>0.7</v>
      </c>
      <c r="H584" s="58">
        <v>1.0</v>
      </c>
      <c r="I584" s="61" t="str">
        <f t="shared" si="3"/>
        <v>Sí</v>
      </c>
      <c r="J584" s="62">
        <f t="shared" si="4"/>
        <v>1</v>
      </c>
      <c r="K584" s="62">
        <f t="shared" si="5"/>
        <v>0</v>
      </c>
      <c r="L584" s="62">
        <f t="shared" si="6"/>
        <v>0</v>
      </c>
      <c r="M584" s="62">
        <f t="shared" si="7"/>
        <v>0</v>
      </c>
    </row>
    <row r="585">
      <c r="A585" s="71" t="s">
        <v>552</v>
      </c>
      <c r="B585" s="72">
        <v>31.0</v>
      </c>
      <c r="C585" s="72">
        <v>10.0</v>
      </c>
      <c r="D585" s="73"/>
      <c r="E585" s="65">
        <v>0.0</v>
      </c>
      <c r="F585" s="59" t="str">
        <f t="shared" si="1"/>
        <v>No</v>
      </c>
      <c r="G585" s="60">
        <f t="shared" si="2"/>
        <v>1</v>
      </c>
      <c r="H585" s="65">
        <v>0.0</v>
      </c>
      <c r="I585" s="61" t="str">
        <f t="shared" si="3"/>
        <v>No</v>
      </c>
      <c r="J585" s="62">
        <f t="shared" si="4"/>
        <v>0</v>
      </c>
      <c r="K585" s="62">
        <f t="shared" si="5"/>
        <v>1</v>
      </c>
      <c r="L585" s="62">
        <f t="shared" si="6"/>
        <v>0</v>
      </c>
      <c r="M585" s="62">
        <f t="shared" si="7"/>
        <v>0</v>
      </c>
    </row>
    <row r="586">
      <c r="A586" s="68" t="s">
        <v>552</v>
      </c>
      <c r="B586" s="69">
        <v>32.0</v>
      </c>
      <c r="C586" s="69">
        <v>10.0</v>
      </c>
      <c r="D586" s="70"/>
      <c r="E586" s="58">
        <v>0.0</v>
      </c>
      <c r="F586" s="59" t="str">
        <f t="shared" si="1"/>
        <v>No</v>
      </c>
      <c r="G586" s="60">
        <f t="shared" si="2"/>
        <v>1</v>
      </c>
      <c r="H586" s="58">
        <v>0.0</v>
      </c>
      <c r="I586" s="61" t="str">
        <f t="shared" si="3"/>
        <v>No</v>
      </c>
      <c r="J586" s="62">
        <f t="shared" si="4"/>
        <v>0</v>
      </c>
      <c r="K586" s="62">
        <f t="shared" si="5"/>
        <v>1</v>
      </c>
      <c r="L586" s="62">
        <f t="shared" si="6"/>
        <v>0</v>
      </c>
      <c r="M586" s="62">
        <f t="shared" si="7"/>
        <v>0</v>
      </c>
    </row>
    <row r="587">
      <c r="A587" s="71" t="s">
        <v>552</v>
      </c>
      <c r="B587" s="72">
        <v>33.0</v>
      </c>
      <c r="C587" s="72">
        <v>10.0</v>
      </c>
      <c r="D587" s="73"/>
      <c r="E587" s="65">
        <v>0.0</v>
      </c>
      <c r="F587" s="59" t="str">
        <f t="shared" si="1"/>
        <v>No</v>
      </c>
      <c r="G587" s="60">
        <f t="shared" si="2"/>
        <v>1</v>
      </c>
      <c r="H587" s="65">
        <v>0.0</v>
      </c>
      <c r="I587" s="61" t="str">
        <f t="shared" si="3"/>
        <v>No</v>
      </c>
      <c r="J587" s="62">
        <f t="shared" si="4"/>
        <v>0</v>
      </c>
      <c r="K587" s="62">
        <f t="shared" si="5"/>
        <v>1</v>
      </c>
      <c r="L587" s="62">
        <f t="shared" si="6"/>
        <v>0</v>
      </c>
      <c r="M587" s="62">
        <f t="shared" si="7"/>
        <v>0</v>
      </c>
    </row>
    <row r="588">
      <c r="A588" s="68" t="s">
        <v>552</v>
      </c>
      <c r="B588" s="69">
        <v>34.0</v>
      </c>
      <c r="C588" s="69">
        <v>10.0</v>
      </c>
      <c r="D588" s="70"/>
      <c r="E588" s="58">
        <v>0.0</v>
      </c>
      <c r="F588" s="59" t="str">
        <f t="shared" si="1"/>
        <v>No</v>
      </c>
      <c r="G588" s="60">
        <f t="shared" si="2"/>
        <v>1</v>
      </c>
      <c r="H588" s="58">
        <v>0.0</v>
      </c>
      <c r="I588" s="61" t="str">
        <f t="shared" si="3"/>
        <v>No</v>
      </c>
      <c r="J588" s="62">
        <f t="shared" si="4"/>
        <v>0</v>
      </c>
      <c r="K588" s="62">
        <f t="shared" si="5"/>
        <v>1</v>
      </c>
      <c r="L588" s="62">
        <f t="shared" si="6"/>
        <v>0</v>
      </c>
      <c r="M588" s="62">
        <f t="shared" si="7"/>
        <v>0</v>
      </c>
    </row>
    <row r="589">
      <c r="A589" s="71" t="s">
        <v>552</v>
      </c>
      <c r="B589" s="72">
        <v>35.0</v>
      </c>
      <c r="C589" s="72">
        <v>0.0</v>
      </c>
      <c r="D589" s="73"/>
      <c r="E589" s="65">
        <v>10.0</v>
      </c>
      <c r="F589" s="59" t="str">
        <f t="shared" si="1"/>
        <v>Sí</v>
      </c>
      <c r="G589" s="60">
        <f t="shared" si="2"/>
        <v>1</v>
      </c>
      <c r="H589" s="65">
        <v>0.0</v>
      </c>
      <c r="I589" s="61" t="str">
        <f t="shared" si="3"/>
        <v>No</v>
      </c>
      <c r="J589" s="62">
        <f t="shared" si="4"/>
        <v>0</v>
      </c>
      <c r="K589" s="62">
        <f t="shared" si="5"/>
        <v>0</v>
      </c>
      <c r="L589" s="62">
        <f t="shared" si="6"/>
        <v>1</v>
      </c>
      <c r="M589" s="62">
        <f t="shared" si="7"/>
        <v>0</v>
      </c>
    </row>
    <row r="590">
      <c r="A590" s="68" t="s">
        <v>552</v>
      </c>
      <c r="B590" s="69">
        <v>36.0</v>
      </c>
      <c r="C590" s="69">
        <v>10.0</v>
      </c>
      <c r="D590" s="70"/>
      <c r="E590" s="58">
        <v>0.0</v>
      </c>
      <c r="F590" s="59" t="str">
        <f t="shared" si="1"/>
        <v>No</v>
      </c>
      <c r="G590" s="60">
        <f t="shared" si="2"/>
        <v>1</v>
      </c>
      <c r="H590" s="58">
        <v>1.0</v>
      </c>
      <c r="I590" s="61" t="str">
        <f t="shared" si="3"/>
        <v>Sí</v>
      </c>
      <c r="J590" s="62">
        <f t="shared" si="4"/>
        <v>0</v>
      </c>
      <c r="K590" s="62">
        <f t="shared" si="5"/>
        <v>0</v>
      </c>
      <c r="L590" s="62">
        <f t="shared" si="6"/>
        <v>0</v>
      </c>
      <c r="M590" s="62">
        <f t="shared" si="7"/>
        <v>1</v>
      </c>
    </row>
    <row r="591">
      <c r="A591" s="71" t="s">
        <v>552</v>
      </c>
      <c r="B591" s="72">
        <v>37.0</v>
      </c>
      <c r="C591" s="72">
        <v>10.0</v>
      </c>
      <c r="D591" s="73"/>
      <c r="E591" s="65">
        <v>0.0</v>
      </c>
      <c r="F591" s="59" t="str">
        <f t="shared" si="1"/>
        <v>No</v>
      </c>
      <c r="G591" s="60">
        <f t="shared" si="2"/>
        <v>1</v>
      </c>
      <c r="H591" s="65">
        <v>0.0</v>
      </c>
      <c r="I591" s="61" t="str">
        <f t="shared" si="3"/>
        <v>No</v>
      </c>
      <c r="J591" s="62">
        <f t="shared" si="4"/>
        <v>0</v>
      </c>
      <c r="K591" s="62">
        <f t="shared" si="5"/>
        <v>1</v>
      </c>
      <c r="L591" s="62">
        <f t="shared" si="6"/>
        <v>0</v>
      </c>
      <c r="M591" s="62">
        <f t="shared" si="7"/>
        <v>0</v>
      </c>
    </row>
    <row r="592">
      <c r="A592" s="68" t="s">
        <v>552</v>
      </c>
      <c r="B592" s="69">
        <v>38.0</v>
      </c>
      <c r="C592" s="69">
        <v>1.0</v>
      </c>
      <c r="D592" s="70"/>
      <c r="E592" s="58">
        <v>9.0</v>
      </c>
      <c r="F592" s="59" t="str">
        <f t="shared" si="1"/>
        <v>Sí</v>
      </c>
      <c r="G592" s="60">
        <f t="shared" si="2"/>
        <v>0.9</v>
      </c>
      <c r="H592" s="58">
        <v>1.0</v>
      </c>
      <c r="I592" s="61" t="str">
        <f t="shared" si="3"/>
        <v>Sí</v>
      </c>
      <c r="J592" s="62">
        <f t="shared" si="4"/>
        <v>1</v>
      </c>
      <c r="K592" s="62">
        <f t="shared" si="5"/>
        <v>0</v>
      </c>
      <c r="L592" s="62">
        <f t="shared" si="6"/>
        <v>0</v>
      </c>
      <c r="M592" s="62">
        <f t="shared" si="7"/>
        <v>0</v>
      </c>
    </row>
    <row r="593">
      <c r="A593" s="71" t="s">
        <v>552</v>
      </c>
      <c r="B593" s="72">
        <v>39.0</v>
      </c>
      <c r="C593" s="72">
        <v>10.0</v>
      </c>
      <c r="D593" s="73"/>
      <c r="E593" s="65">
        <v>0.0</v>
      </c>
      <c r="F593" s="59" t="str">
        <f t="shared" si="1"/>
        <v>No</v>
      </c>
      <c r="G593" s="60">
        <f t="shared" si="2"/>
        <v>1</v>
      </c>
      <c r="H593" s="65">
        <v>1.0</v>
      </c>
      <c r="I593" s="61" t="str">
        <f t="shared" si="3"/>
        <v>Sí</v>
      </c>
      <c r="J593" s="62">
        <f t="shared" si="4"/>
        <v>0</v>
      </c>
      <c r="K593" s="62">
        <f t="shared" si="5"/>
        <v>0</v>
      </c>
      <c r="L593" s="62">
        <f t="shared" si="6"/>
        <v>0</v>
      </c>
      <c r="M593" s="62">
        <f t="shared" si="7"/>
        <v>1</v>
      </c>
    </row>
    <row r="594">
      <c r="A594" s="68" t="s">
        <v>552</v>
      </c>
      <c r="B594" s="69">
        <v>40.0</v>
      </c>
      <c r="C594" s="69">
        <v>10.0</v>
      </c>
      <c r="D594" s="70"/>
      <c r="E594" s="58">
        <v>0.0</v>
      </c>
      <c r="F594" s="59" t="str">
        <f t="shared" si="1"/>
        <v>No</v>
      </c>
      <c r="G594" s="60">
        <f t="shared" si="2"/>
        <v>1</v>
      </c>
      <c r="H594" s="58">
        <v>1.0</v>
      </c>
      <c r="I594" s="61" t="str">
        <f t="shared" si="3"/>
        <v>Sí</v>
      </c>
      <c r="J594" s="62">
        <f t="shared" si="4"/>
        <v>0</v>
      </c>
      <c r="K594" s="62">
        <f t="shared" si="5"/>
        <v>0</v>
      </c>
      <c r="L594" s="62">
        <f t="shared" si="6"/>
        <v>0</v>
      </c>
      <c r="M594" s="62">
        <f t="shared" si="7"/>
        <v>1</v>
      </c>
    </row>
    <row r="595">
      <c r="A595" s="71" t="s">
        <v>552</v>
      </c>
      <c r="B595" s="72">
        <v>41.0</v>
      </c>
      <c r="C595" s="72">
        <v>10.0</v>
      </c>
      <c r="D595" s="73"/>
      <c r="E595" s="65">
        <v>0.0</v>
      </c>
      <c r="F595" s="59" t="str">
        <f t="shared" si="1"/>
        <v>No</v>
      </c>
      <c r="G595" s="60">
        <f t="shared" si="2"/>
        <v>1</v>
      </c>
      <c r="H595" s="65">
        <v>0.0</v>
      </c>
      <c r="I595" s="61" t="str">
        <f t="shared" si="3"/>
        <v>No</v>
      </c>
      <c r="J595" s="62">
        <f t="shared" si="4"/>
        <v>0</v>
      </c>
      <c r="K595" s="62">
        <f t="shared" si="5"/>
        <v>1</v>
      </c>
      <c r="L595" s="62">
        <f t="shared" si="6"/>
        <v>0</v>
      </c>
      <c r="M595" s="62">
        <f t="shared" si="7"/>
        <v>0</v>
      </c>
    </row>
    <row r="596">
      <c r="A596" s="68" t="s">
        <v>552</v>
      </c>
      <c r="B596" s="69">
        <v>42.0</v>
      </c>
      <c r="C596" s="69">
        <v>2.0</v>
      </c>
      <c r="D596" s="70"/>
      <c r="E596" s="58">
        <v>8.0</v>
      </c>
      <c r="F596" s="59" t="str">
        <f t="shared" si="1"/>
        <v>Sí</v>
      </c>
      <c r="G596" s="60">
        <f t="shared" si="2"/>
        <v>0.8</v>
      </c>
      <c r="H596" s="58">
        <v>1.0</v>
      </c>
      <c r="I596" s="61" t="str">
        <f t="shared" si="3"/>
        <v>Sí</v>
      </c>
      <c r="J596" s="62">
        <f t="shared" si="4"/>
        <v>1</v>
      </c>
      <c r="K596" s="62">
        <f t="shared" si="5"/>
        <v>0</v>
      </c>
      <c r="L596" s="62">
        <f t="shared" si="6"/>
        <v>0</v>
      </c>
      <c r="M596" s="62">
        <f t="shared" si="7"/>
        <v>0</v>
      </c>
    </row>
    <row r="597">
      <c r="A597" s="71" t="s">
        <v>552</v>
      </c>
      <c r="B597" s="72">
        <v>43.0</v>
      </c>
      <c r="C597" s="72">
        <v>0.0</v>
      </c>
      <c r="D597" s="73"/>
      <c r="E597" s="65">
        <v>10.0</v>
      </c>
      <c r="F597" s="59" t="str">
        <f t="shared" si="1"/>
        <v>Sí</v>
      </c>
      <c r="G597" s="60">
        <f t="shared" si="2"/>
        <v>1</v>
      </c>
      <c r="H597" s="65">
        <v>1.0</v>
      </c>
      <c r="I597" s="61" t="str">
        <f t="shared" si="3"/>
        <v>Sí</v>
      </c>
      <c r="J597" s="62">
        <f t="shared" si="4"/>
        <v>1</v>
      </c>
      <c r="K597" s="62">
        <f t="shared" si="5"/>
        <v>0</v>
      </c>
      <c r="L597" s="62">
        <f t="shared" si="6"/>
        <v>0</v>
      </c>
      <c r="M597" s="62">
        <f t="shared" si="7"/>
        <v>0</v>
      </c>
    </row>
    <row r="598">
      <c r="A598" s="68" t="s">
        <v>552</v>
      </c>
      <c r="B598" s="69">
        <v>44.0</v>
      </c>
      <c r="C598" s="69">
        <v>10.0</v>
      </c>
      <c r="D598" s="70"/>
      <c r="E598" s="58">
        <v>0.0</v>
      </c>
      <c r="F598" s="59" t="str">
        <f t="shared" si="1"/>
        <v>No</v>
      </c>
      <c r="G598" s="60">
        <f t="shared" si="2"/>
        <v>1</v>
      </c>
      <c r="H598" s="58">
        <v>1.0</v>
      </c>
      <c r="I598" s="61" t="str">
        <f t="shared" si="3"/>
        <v>Sí</v>
      </c>
      <c r="J598" s="62">
        <f t="shared" si="4"/>
        <v>0</v>
      </c>
      <c r="K598" s="62">
        <f t="shared" si="5"/>
        <v>0</v>
      </c>
      <c r="L598" s="62">
        <f t="shared" si="6"/>
        <v>0</v>
      </c>
      <c r="M598" s="62">
        <f t="shared" si="7"/>
        <v>1</v>
      </c>
    </row>
    <row r="599">
      <c r="A599" s="71" t="s">
        <v>552</v>
      </c>
      <c r="B599" s="72">
        <v>45.0</v>
      </c>
      <c r="C599" s="72">
        <v>0.0</v>
      </c>
      <c r="D599" s="73"/>
      <c r="E599" s="65">
        <v>10.0</v>
      </c>
      <c r="F599" s="59" t="str">
        <f t="shared" si="1"/>
        <v>Sí</v>
      </c>
      <c r="G599" s="60">
        <f t="shared" si="2"/>
        <v>1</v>
      </c>
      <c r="H599" s="65">
        <v>1.0</v>
      </c>
      <c r="I599" s="61" t="str">
        <f t="shared" si="3"/>
        <v>Sí</v>
      </c>
      <c r="J599" s="62">
        <f t="shared" si="4"/>
        <v>1</v>
      </c>
      <c r="K599" s="62">
        <f t="shared" si="5"/>
        <v>0</v>
      </c>
      <c r="L599" s="62">
        <f t="shared" si="6"/>
        <v>0</v>
      </c>
      <c r="M599" s="62">
        <f t="shared" si="7"/>
        <v>0</v>
      </c>
    </row>
    <row r="600">
      <c r="A600" s="68" t="s">
        <v>552</v>
      </c>
      <c r="B600" s="69">
        <v>46.0</v>
      </c>
      <c r="C600" s="69">
        <v>10.0</v>
      </c>
      <c r="D600" s="70"/>
      <c r="E600" s="58">
        <v>0.0</v>
      </c>
      <c r="F600" s="59" t="str">
        <f t="shared" si="1"/>
        <v>No</v>
      </c>
      <c r="G600" s="60">
        <f t="shared" si="2"/>
        <v>1</v>
      </c>
      <c r="H600" s="58">
        <v>1.0</v>
      </c>
      <c r="I600" s="61" t="str">
        <f t="shared" si="3"/>
        <v>Sí</v>
      </c>
      <c r="J600" s="62">
        <f t="shared" si="4"/>
        <v>0</v>
      </c>
      <c r="K600" s="62">
        <f t="shared" si="5"/>
        <v>0</v>
      </c>
      <c r="L600" s="62">
        <f t="shared" si="6"/>
        <v>0</v>
      </c>
      <c r="M600" s="62">
        <f t="shared" si="7"/>
        <v>1</v>
      </c>
    </row>
    <row r="601">
      <c r="A601" s="71" t="s">
        <v>552</v>
      </c>
      <c r="B601" s="72">
        <v>47.0</v>
      </c>
      <c r="C601" s="72">
        <v>7.0</v>
      </c>
      <c r="D601" s="73"/>
      <c r="E601" s="65">
        <v>3.0</v>
      </c>
      <c r="F601" s="59" t="str">
        <f t="shared" si="1"/>
        <v>No</v>
      </c>
      <c r="G601" s="60">
        <f t="shared" si="2"/>
        <v>0.7</v>
      </c>
      <c r="H601" s="65">
        <v>1.0</v>
      </c>
      <c r="I601" s="61" t="str">
        <f t="shared" si="3"/>
        <v>Sí</v>
      </c>
      <c r="J601" s="62">
        <f t="shared" si="4"/>
        <v>0</v>
      </c>
      <c r="K601" s="62">
        <f t="shared" si="5"/>
        <v>0</v>
      </c>
      <c r="L601" s="62">
        <f t="shared" si="6"/>
        <v>0</v>
      </c>
      <c r="M601" s="62">
        <f t="shared" si="7"/>
        <v>1</v>
      </c>
    </row>
    <row r="602">
      <c r="A602" s="68" t="s">
        <v>552</v>
      </c>
      <c r="B602" s="69">
        <v>48.0</v>
      </c>
      <c r="C602" s="69">
        <v>10.0</v>
      </c>
      <c r="D602" s="70"/>
      <c r="E602" s="58">
        <v>0.0</v>
      </c>
      <c r="F602" s="59" t="str">
        <f t="shared" si="1"/>
        <v>No</v>
      </c>
      <c r="G602" s="60">
        <f t="shared" si="2"/>
        <v>1</v>
      </c>
      <c r="H602" s="58">
        <v>1.0</v>
      </c>
      <c r="I602" s="61" t="str">
        <f t="shared" si="3"/>
        <v>Sí</v>
      </c>
      <c r="J602" s="62">
        <f t="shared" si="4"/>
        <v>0</v>
      </c>
      <c r="K602" s="62">
        <f t="shared" si="5"/>
        <v>0</v>
      </c>
      <c r="L602" s="62">
        <f t="shared" si="6"/>
        <v>0</v>
      </c>
      <c r="M602" s="62">
        <f t="shared" si="7"/>
        <v>1</v>
      </c>
    </row>
    <row r="603">
      <c r="A603" s="71" t="s">
        <v>552</v>
      </c>
      <c r="B603" s="72">
        <v>49.0</v>
      </c>
      <c r="C603" s="72">
        <v>0.0</v>
      </c>
      <c r="D603" s="73"/>
      <c r="E603" s="65">
        <v>10.0</v>
      </c>
      <c r="F603" s="59" t="str">
        <f t="shared" si="1"/>
        <v>Sí</v>
      </c>
      <c r="G603" s="60">
        <f t="shared" si="2"/>
        <v>1</v>
      </c>
      <c r="H603" s="65">
        <v>1.0</v>
      </c>
      <c r="I603" s="61" t="str">
        <f t="shared" si="3"/>
        <v>Sí</v>
      </c>
      <c r="J603" s="62">
        <f t="shared" si="4"/>
        <v>1</v>
      </c>
      <c r="K603" s="62">
        <f t="shared" si="5"/>
        <v>0</v>
      </c>
      <c r="L603" s="62">
        <f t="shared" si="6"/>
        <v>0</v>
      </c>
      <c r="M603" s="62">
        <f t="shared" si="7"/>
        <v>0</v>
      </c>
    </row>
    <row r="604">
      <c r="A604" s="68" t="s">
        <v>552</v>
      </c>
      <c r="B604" s="69">
        <v>50.0</v>
      </c>
      <c r="C604" s="69">
        <v>10.0</v>
      </c>
      <c r="D604" s="70"/>
      <c r="E604" s="58">
        <v>0.0</v>
      </c>
      <c r="F604" s="59" t="str">
        <f t="shared" si="1"/>
        <v>No</v>
      </c>
      <c r="G604" s="60">
        <f t="shared" si="2"/>
        <v>1</v>
      </c>
      <c r="H604" s="58">
        <v>0.0</v>
      </c>
      <c r="I604" s="61" t="str">
        <f t="shared" si="3"/>
        <v>No</v>
      </c>
      <c r="J604" s="62">
        <f t="shared" si="4"/>
        <v>0</v>
      </c>
      <c r="K604" s="62">
        <f t="shared" si="5"/>
        <v>1</v>
      </c>
      <c r="L604" s="62">
        <f t="shared" si="6"/>
        <v>0</v>
      </c>
      <c r="M604" s="62">
        <f t="shared" si="7"/>
        <v>0</v>
      </c>
    </row>
    <row r="605">
      <c r="A605" s="71" t="s">
        <v>552</v>
      </c>
      <c r="B605" s="72">
        <v>51.0</v>
      </c>
      <c r="C605" s="72">
        <v>10.0</v>
      </c>
      <c r="D605" s="73"/>
      <c r="E605" s="65">
        <v>0.0</v>
      </c>
      <c r="F605" s="59" t="str">
        <f t="shared" si="1"/>
        <v>No</v>
      </c>
      <c r="G605" s="60">
        <f t="shared" si="2"/>
        <v>1</v>
      </c>
      <c r="H605" s="65">
        <v>0.0</v>
      </c>
      <c r="I605" s="61" t="str">
        <f t="shared" si="3"/>
        <v>No</v>
      </c>
      <c r="J605" s="62">
        <f t="shared" si="4"/>
        <v>0</v>
      </c>
      <c r="K605" s="62">
        <f t="shared" si="5"/>
        <v>1</v>
      </c>
      <c r="L605" s="62">
        <f t="shared" si="6"/>
        <v>0</v>
      </c>
      <c r="M605" s="62">
        <f t="shared" si="7"/>
        <v>0</v>
      </c>
    </row>
    <row r="606">
      <c r="A606" s="68" t="s">
        <v>552</v>
      </c>
      <c r="B606" s="69">
        <v>52.0</v>
      </c>
      <c r="C606" s="69">
        <v>10.0</v>
      </c>
      <c r="D606" s="70"/>
      <c r="E606" s="58">
        <v>0.0</v>
      </c>
      <c r="F606" s="59" t="str">
        <f t="shared" si="1"/>
        <v>No</v>
      </c>
      <c r="G606" s="60">
        <f t="shared" si="2"/>
        <v>1</v>
      </c>
      <c r="H606" s="58">
        <v>1.0</v>
      </c>
      <c r="I606" s="61" t="str">
        <f t="shared" si="3"/>
        <v>Sí</v>
      </c>
      <c r="J606" s="62">
        <f t="shared" si="4"/>
        <v>0</v>
      </c>
      <c r="K606" s="62">
        <f t="shared" si="5"/>
        <v>0</v>
      </c>
      <c r="L606" s="62">
        <f t="shared" si="6"/>
        <v>0</v>
      </c>
      <c r="M606" s="62">
        <f t="shared" si="7"/>
        <v>1</v>
      </c>
    </row>
    <row r="607">
      <c r="A607" s="71" t="s">
        <v>552</v>
      </c>
      <c r="B607" s="72">
        <v>53.0</v>
      </c>
      <c r="C607" s="72">
        <v>10.0</v>
      </c>
      <c r="D607" s="73"/>
      <c r="E607" s="65">
        <v>0.0</v>
      </c>
      <c r="F607" s="59" t="str">
        <f t="shared" si="1"/>
        <v>No</v>
      </c>
      <c r="G607" s="60">
        <f t="shared" si="2"/>
        <v>1</v>
      </c>
      <c r="H607" s="65">
        <v>1.0</v>
      </c>
      <c r="I607" s="61" t="str">
        <f t="shared" si="3"/>
        <v>Sí</v>
      </c>
      <c r="J607" s="62">
        <f t="shared" si="4"/>
        <v>0</v>
      </c>
      <c r="K607" s="62">
        <f t="shared" si="5"/>
        <v>0</v>
      </c>
      <c r="L607" s="62">
        <f t="shared" si="6"/>
        <v>0</v>
      </c>
      <c r="M607" s="62">
        <f t="shared" si="7"/>
        <v>1</v>
      </c>
    </row>
    <row r="608">
      <c r="A608" s="68" t="s">
        <v>606</v>
      </c>
      <c r="B608" s="69">
        <v>0.0</v>
      </c>
      <c r="C608" s="69">
        <v>0.0</v>
      </c>
      <c r="D608" s="70"/>
      <c r="E608" s="58">
        <v>10.0</v>
      </c>
      <c r="F608" s="59" t="str">
        <f t="shared" si="1"/>
        <v>Sí</v>
      </c>
      <c r="G608" s="60">
        <f t="shared" si="2"/>
        <v>1</v>
      </c>
      <c r="H608" s="58">
        <v>0.0</v>
      </c>
      <c r="I608" s="61" t="str">
        <f t="shared" si="3"/>
        <v>No</v>
      </c>
      <c r="J608" s="62">
        <f t="shared" si="4"/>
        <v>0</v>
      </c>
      <c r="K608" s="62">
        <f t="shared" si="5"/>
        <v>0</v>
      </c>
      <c r="L608" s="62">
        <f t="shared" si="6"/>
        <v>1</v>
      </c>
      <c r="M608" s="62">
        <f t="shared" si="7"/>
        <v>0</v>
      </c>
    </row>
    <row r="609">
      <c r="A609" s="71" t="s">
        <v>606</v>
      </c>
      <c r="B609" s="72">
        <v>1.0</v>
      </c>
      <c r="C609" s="72">
        <v>10.0</v>
      </c>
      <c r="D609" s="73"/>
      <c r="E609" s="65">
        <v>0.0</v>
      </c>
      <c r="F609" s="59" t="str">
        <f t="shared" si="1"/>
        <v>No</v>
      </c>
      <c r="G609" s="60">
        <f t="shared" si="2"/>
        <v>1</v>
      </c>
      <c r="H609" s="65">
        <v>0.0</v>
      </c>
      <c r="I609" s="61" t="str">
        <f t="shared" si="3"/>
        <v>No</v>
      </c>
      <c r="J609" s="62">
        <f t="shared" si="4"/>
        <v>0</v>
      </c>
      <c r="K609" s="62">
        <f t="shared" si="5"/>
        <v>1</v>
      </c>
      <c r="L609" s="62">
        <f t="shared" si="6"/>
        <v>0</v>
      </c>
      <c r="M609" s="62">
        <f t="shared" si="7"/>
        <v>0</v>
      </c>
    </row>
    <row r="610">
      <c r="A610" s="68" t="s">
        <v>606</v>
      </c>
      <c r="B610" s="69">
        <v>2.0</v>
      </c>
      <c r="C610" s="69">
        <v>10.0</v>
      </c>
      <c r="D610" s="70"/>
      <c r="E610" s="58">
        <v>0.0</v>
      </c>
      <c r="F610" s="59" t="str">
        <f t="shared" si="1"/>
        <v>No</v>
      </c>
      <c r="G610" s="60">
        <f t="shared" si="2"/>
        <v>1</v>
      </c>
      <c r="H610" s="58">
        <v>0.0</v>
      </c>
      <c r="I610" s="61" t="str">
        <f t="shared" si="3"/>
        <v>No</v>
      </c>
      <c r="J610" s="62">
        <f t="shared" si="4"/>
        <v>0</v>
      </c>
      <c r="K610" s="62">
        <f t="shared" si="5"/>
        <v>1</v>
      </c>
      <c r="L610" s="62">
        <f t="shared" si="6"/>
        <v>0</v>
      </c>
      <c r="M610" s="62">
        <f t="shared" si="7"/>
        <v>0</v>
      </c>
    </row>
    <row r="611">
      <c r="A611" s="71" t="s">
        <v>606</v>
      </c>
      <c r="B611" s="72">
        <v>3.0</v>
      </c>
      <c r="C611" s="72">
        <v>10.0</v>
      </c>
      <c r="D611" s="73"/>
      <c r="E611" s="65">
        <v>0.0</v>
      </c>
      <c r="F611" s="59" t="str">
        <f t="shared" si="1"/>
        <v>No</v>
      </c>
      <c r="G611" s="60">
        <f t="shared" si="2"/>
        <v>1</v>
      </c>
      <c r="H611" s="65">
        <v>0.0</v>
      </c>
      <c r="I611" s="61" t="str">
        <f t="shared" si="3"/>
        <v>No</v>
      </c>
      <c r="J611" s="62">
        <f t="shared" si="4"/>
        <v>0</v>
      </c>
      <c r="K611" s="62">
        <f t="shared" si="5"/>
        <v>1</v>
      </c>
      <c r="L611" s="62">
        <f t="shared" si="6"/>
        <v>0</v>
      </c>
      <c r="M611" s="62">
        <f t="shared" si="7"/>
        <v>0</v>
      </c>
    </row>
    <row r="612">
      <c r="A612" s="68" t="s">
        <v>606</v>
      </c>
      <c r="B612" s="69">
        <v>4.0</v>
      </c>
      <c r="C612" s="69">
        <v>8.0</v>
      </c>
      <c r="D612" s="70"/>
      <c r="E612" s="58">
        <v>2.0</v>
      </c>
      <c r="F612" s="59" t="str">
        <f t="shared" si="1"/>
        <v>No</v>
      </c>
      <c r="G612" s="60">
        <f t="shared" si="2"/>
        <v>0.8</v>
      </c>
      <c r="H612" s="58">
        <v>0.0</v>
      </c>
      <c r="I612" s="61" t="str">
        <f t="shared" si="3"/>
        <v>No</v>
      </c>
      <c r="J612" s="62">
        <f t="shared" si="4"/>
        <v>0</v>
      </c>
      <c r="K612" s="62">
        <f t="shared" si="5"/>
        <v>1</v>
      </c>
      <c r="L612" s="62">
        <f t="shared" si="6"/>
        <v>0</v>
      </c>
      <c r="M612" s="62">
        <f t="shared" si="7"/>
        <v>0</v>
      </c>
    </row>
    <row r="613">
      <c r="A613" s="71" t="s">
        <v>606</v>
      </c>
      <c r="B613" s="72">
        <v>5.0</v>
      </c>
      <c r="C613" s="72">
        <v>0.0</v>
      </c>
      <c r="D613" s="73"/>
      <c r="E613" s="65">
        <v>10.0</v>
      </c>
      <c r="F613" s="59" t="str">
        <f t="shared" si="1"/>
        <v>Sí</v>
      </c>
      <c r="G613" s="60">
        <f t="shared" si="2"/>
        <v>1</v>
      </c>
      <c r="H613" s="65">
        <v>1.0</v>
      </c>
      <c r="I613" s="61" t="str">
        <f t="shared" si="3"/>
        <v>Sí</v>
      </c>
      <c r="J613" s="62">
        <f t="shared" si="4"/>
        <v>1</v>
      </c>
      <c r="K613" s="62">
        <f t="shared" si="5"/>
        <v>0</v>
      </c>
      <c r="L613" s="62">
        <f t="shared" si="6"/>
        <v>0</v>
      </c>
      <c r="M613" s="62">
        <f t="shared" si="7"/>
        <v>0</v>
      </c>
    </row>
    <row r="614">
      <c r="A614" s="68" t="s">
        <v>606</v>
      </c>
      <c r="B614" s="69">
        <v>6.0</v>
      </c>
      <c r="C614" s="69">
        <v>1.0</v>
      </c>
      <c r="D614" s="70"/>
      <c r="E614" s="58">
        <v>9.0</v>
      </c>
      <c r="F614" s="59" t="str">
        <f t="shared" si="1"/>
        <v>Sí</v>
      </c>
      <c r="G614" s="60">
        <f t="shared" si="2"/>
        <v>0.9</v>
      </c>
      <c r="H614" s="58">
        <v>1.0</v>
      </c>
      <c r="I614" s="61" t="str">
        <f t="shared" si="3"/>
        <v>Sí</v>
      </c>
      <c r="J614" s="62">
        <f t="shared" si="4"/>
        <v>1</v>
      </c>
      <c r="K614" s="62">
        <f t="shared" si="5"/>
        <v>0</v>
      </c>
      <c r="L614" s="62">
        <f t="shared" si="6"/>
        <v>0</v>
      </c>
      <c r="M614" s="62">
        <f t="shared" si="7"/>
        <v>0</v>
      </c>
    </row>
    <row r="615">
      <c r="A615" s="71" t="s">
        <v>606</v>
      </c>
      <c r="B615" s="72">
        <v>7.0</v>
      </c>
      <c r="C615" s="72">
        <v>10.0</v>
      </c>
      <c r="D615" s="73"/>
      <c r="E615" s="65">
        <v>0.0</v>
      </c>
      <c r="F615" s="59" t="str">
        <f t="shared" si="1"/>
        <v>No</v>
      </c>
      <c r="G615" s="60">
        <f t="shared" si="2"/>
        <v>1</v>
      </c>
      <c r="H615" s="65">
        <v>1.0</v>
      </c>
      <c r="I615" s="61" t="str">
        <f t="shared" si="3"/>
        <v>Sí</v>
      </c>
      <c r="J615" s="62">
        <f t="shared" si="4"/>
        <v>0</v>
      </c>
      <c r="K615" s="62">
        <f t="shared" si="5"/>
        <v>0</v>
      </c>
      <c r="L615" s="62">
        <f t="shared" si="6"/>
        <v>0</v>
      </c>
      <c r="M615" s="62">
        <f t="shared" si="7"/>
        <v>1</v>
      </c>
    </row>
    <row r="616">
      <c r="A616" s="68" t="s">
        <v>606</v>
      </c>
      <c r="B616" s="69">
        <v>8.0</v>
      </c>
      <c r="C616" s="69">
        <v>0.0</v>
      </c>
      <c r="D616" s="70"/>
      <c r="E616" s="58">
        <v>10.0</v>
      </c>
      <c r="F616" s="59" t="str">
        <f t="shared" si="1"/>
        <v>Sí</v>
      </c>
      <c r="G616" s="60">
        <f t="shared" si="2"/>
        <v>1</v>
      </c>
      <c r="H616" s="58">
        <v>1.0</v>
      </c>
      <c r="I616" s="61" t="str">
        <f t="shared" si="3"/>
        <v>Sí</v>
      </c>
      <c r="J616" s="62">
        <f t="shared" si="4"/>
        <v>1</v>
      </c>
      <c r="K616" s="62">
        <f t="shared" si="5"/>
        <v>0</v>
      </c>
      <c r="L616" s="62">
        <f t="shared" si="6"/>
        <v>0</v>
      </c>
      <c r="M616" s="62">
        <f t="shared" si="7"/>
        <v>0</v>
      </c>
    </row>
    <row r="617">
      <c r="A617" s="71" t="s">
        <v>606</v>
      </c>
      <c r="B617" s="72">
        <v>9.0</v>
      </c>
      <c r="C617" s="72">
        <v>10.0</v>
      </c>
      <c r="D617" s="73"/>
      <c r="E617" s="65">
        <v>0.0</v>
      </c>
      <c r="F617" s="59" t="str">
        <f t="shared" si="1"/>
        <v>No</v>
      </c>
      <c r="G617" s="60">
        <f t="shared" si="2"/>
        <v>1</v>
      </c>
      <c r="H617" s="65">
        <v>1.0</v>
      </c>
      <c r="I617" s="61" t="str">
        <f t="shared" si="3"/>
        <v>Sí</v>
      </c>
      <c r="J617" s="62">
        <f t="shared" si="4"/>
        <v>0</v>
      </c>
      <c r="K617" s="62">
        <f t="shared" si="5"/>
        <v>0</v>
      </c>
      <c r="L617" s="62">
        <f t="shared" si="6"/>
        <v>0</v>
      </c>
      <c r="M617" s="62">
        <f t="shared" si="7"/>
        <v>1</v>
      </c>
    </row>
    <row r="618">
      <c r="A618" s="68" t="s">
        <v>606</v>
      </c>
      <c r="B618" s="69">
        <v>10.0</v>
      </c>
      <c r="C618" s="69">
        <v>10.0</v>
      </c>
      <c r="D618" s="70"/>
      <c r="E618" s="58">
        <v>0.0</v>
      </c>
      <c r="F618" s="59" t="str">
        <f t="shared" si="1"/>
        <v>No</v>
      </c>
      <c r="G618" s="60">
        <f t="shared" si="2"/>
        <v>1</v>
      </c>
      <c r="H618" s="58">
        <v>1.0</v>
      </c>
      <c r="I618" s="61" t="str">
        <f t="shared" si="3"/>
        <v>Sí</v>
      </c>
      <c r="J618" s="62">
        <f t="shared" si="4"/>
        <v>0</v>
      </c>
      <c r="K618" s="62">
        <f t="shared" si="5"/>
        <v>0</v>
      </c>
      <c r="L618" s="62">
        <f t="shared" si="6"/>
        <v>0</v>
      </c>
      <c r="M618" s="62">
        <f t="shared" si="7"/>
        <v>1</v>
      </c>
    </row>
    <row r="619">
      <c r="A619" s="71" t="s">
        <v>606</v>
      </c>
      <c r="B619" s="72">
        <v>11.0</v>
      </c>
      <c r="C619" s="72">
        <v>7.0</v>
      </c>
      <c r="D619" s="73"/>
      <c r="E619" s="65">
        <v>3.0</v>
      </c>
      <c r="F619" s="59" t="str">
        <f t="shared" si="1"/>
        <v>No</v>
      </c>
      <c r="G619" s="60">
        <f t="shared" si="2"/>
        <v>0.7</v>
      </c>
      <c r="H619" s="65">
        <v>0.0</v>
      </c>
      <c r="I619" s="61" t="str">
        <f t="shared" si="3"/>
        <v>No</v>
      </c>
      <c r="J619" s="62">
        <f t="shared" si="4"/>
        <v>0</v>
      </c>
      <c r="K619" s="62">
        <f t="shared" si="5"/>
        <v>1</v>
      </c>
      <c r="L619" s="62">
        <f t="shared" si="6"/>
        <v>0</v>
      </c>
      <c r="M619" s="62">
        <f t="shared" si="7"/>
        <v>0</v>
      </c>
    </row>
    <row r="620">
      <c r="A620" s="68" t="s">
        <v>606</v>
      </c>
      <c r="B620" s="69">
        <v>12.0</v>
      </c>
      <c r="C620" s="69">
        <v>10.0</v>
      </c>
      <c r="D620" s="70"/>
      <c r="E620" s="58">
        <v>0.0</v>
      </c>
      <c r="F620" s="59" t="str">
        <f t="shared" si="1"/>
        <v>No</v>
      </c>
      <c r="G620" s="60">
        <f t="shared" si="2"/>
        <v>1</v>
      </c>
      <c r="H620" s="58">
        <v>1.0</v>
      </c>
      <c r="I620" s="61" t="str">
        <f t="shared" si="3"/>
        <v>Sí</v>
      </c>
      <c r="J620" s="62">
        <f t="shared" si="4"/>
        <v>0</v>
      </c>
      <c r="K620" s="62">
        <f t="shared" si="5"/>
        <v>0</v>
      </c>
      <c r="L620" s="62">
        <f t="shared" si="6"/>
        <v>0</v>
      </c>
      <c r="M620" s="62">
        <f t="shared" si="7"/>
        <v>1</v>
      </c>
    </row>
    <row r="621">
      <c r="A621" s="71" t="s">
        <v>606</v>
      </c>
      <c r="B621" s="72">
        <v>13.0</v>
      </c>
      <c r="C621" s="72">
        <v>0.0</v>
      </c>
      <c r="D621" s="73"/>
      <c r="E621" s="65">
        <v>10.0</v>
      </c>
      <c r="F621" s="59" t="str">
        <f t="shared" si="1"/>
        <v>Sí</v>
      </c>
      <c r="G621" s="60">
        <f t="shared" si="2"/>
        <v>1</v>
      </c>
      <c r="H621" s="65">
        <v>1.0</v>
      </c>
      <c r="I621" s="61" t="str">
        <f t="shared" si="3"/>
        <v>Sí</v>
      </c>
      <c r="J621" s="62">
        <f t="shared" si="4"/>
        <v>1</v>
      </c>
      <c r="K621" s="62">
        <f t="shared" si="5"/>
        <v>0</v>
      </c>
      <c r="L621" s="62">
        <f t="shared" si="6"/>
        <v>0</v>
      </c>
      <c r="M621" s="62">
        <f t="shared" si="7"/>
        <v>0</v>
      </c>
    </row>
    <row r="622">
      <c r="A622" s="68" t="s">
        <v>606</v>
      </c>
      <c r="B622" s="69">
        <v>14.0</v>
      </c>
      <c r="C622" s="69">
        <v>10.0</v>
      </c>
      <c r="D622" s="70"/>
      <c r="E622" s="58">
        <v>0.0</v>
      </c>
      <c r="F622" s="59" t="str">
        <f t="shared" si="1"/>
        <v>No</v>
      </c>
      <c r="G622" s="60">
        <f t="shared" si="2"/>
        <v>1</v>
      </c>
      <c r="H622" s="58">
        <v>0.0</v>
      </c>
      <c r="I622" s="61" t="str">
        <f t="shared" si="3"/>
        <v>No</v>
      </c>
      <c r="J622" s="62">
        <f t="shared" si="4"/>
        <v>0</v>
      </c>
      <c r="K622" s="62">
        <f t="shared" si="5"/>
        <v>1</v>
      </c>
      <c r="L622" s="62">
        <f t="shared" si="6"/>
        <v>0</v>
      </c>
      <c r="M622" s="62">
        <f t="shared" si="7"/>
        <v>0</v>
      </c>
    </row>
    <row r="623">
      <c r="A623" s="71" t="s">
        <v>606</v>
      </c>
      <c r="B623" s="72">
        <v>15.0</v>
      </c>
      <c r="C623" s="72">
        <v>8.0</v>
      </c>
      <c r="D623" s="73"/>
      <c r="E623" s="65">
        <v>2.0</v>
      </c>
      <c r="F623" s="59" t="str">
        <f t="shared" si="1"/>
        <v>No</v>
      </c>
      <c r="G623" s="60">
        <f t="shared" si="2"/>
        <v>0.8</v>
      </c>
      <c r="H623" s="65">
        <v>1.0</v>
      </c>
      <c r="I623" s="61" t="str">
        <f t="shared" si="3"/>
        <v>Sí</v>
      </c>
      <c r="J623" s="62">
        <f t="shared" si="4"/>
        <v>0</v>
      </c>
      <c r="K623" s="62">
        <f t="shared" si="5"/>
        <v>0</v>
      </c>
      <c r="L623" s="62">
        <f t="shared" si="6"/>
        <v>0</v>
      </c>
      <c r="M623" s="62">
        <f t="shared" si="7"/>
        <v>1</v>
      </c>
    </row>
    <row r="624">
      <c r="A624" s="68" t="s">
        <v>606</v>
      </c>
      <c r="B624" s="69">
        <v>16.0</v>
      </c>
      <c r="C624" s="69">
        <v>10.0</v>
      </c>
      <c r="D624" s="70"/>
      <c r="E624" s="58">
        <v>0.0</v>
      </c>
      <c r="F624" s="59" t="str">
        <f t="shared" si="1"/>
        <v>No</v>
      </c>
      <c r="G624" s="60">
        <f t="shared" si="2"/>
        <v>1</v>
      </c>
      <c r="H624" s="58">
        <v>1.0</v>
      </c>
      <c r="I624" s="61" t="str">
        <f t="shared" si="3"/>
        <v>Sí</v>
      </c>
      <c r="J624" s="62">
        <f t="shared" si="4"/>
        <v>0</v>
      </c>
      <c r="K624" s="62">
        <f t="shared" si="5"/>
        <v>0</v>
      </c>
      <c r="L624" s="62">
        <f t="shared" si="6"/>
        <v>0</v>
      </c>
      <c r="M624" s="62">
        <f t="shared" si="7"/>
        <v>1</v>
      </c>
    </row>
    <row r="625">
      <c r="A625" s="71" t="s">
        <v>606</v>
      </c>
      <c r="B625" s="72">
        <v>17.0</v>
      </c>
      <c r="C625" s="72">
        <v>0.0</v>
      </c>
      <c r="D625" s="73"/>
      <c r="E625" s="65">
        <v>10.0</v>
      </c>
      <c r="F625" s="59" t="str">
        <f t="shared" si="1"/>
        <v>Sí</v>
      </c>
      <c r="G625" s="60">
        <f t="shared" si="2"/>
        <v>1</v>
      </c>
      <c r="H625" s="65">
        <v>1.0</v>
      </c>
      <c r="I625" s="61" t="str">
        <f t="shared" si="3"/>
        <v>Sí</v>
      </c>
      <c r="J625" s="62">
        <f t="shared" si="4"/>
        <v>1</v>
      </c>
      <c r="K625" s="62">
        <f t="shared" si="5"/>
        <v>0</v>
      </c>
      <c r="L625" s="62">
        <f t="shared" si="6"/>
        <v>0</v>
      </c>
      <c r="M625" s="62">
        <f t="shared" si="7"/>
        <v>0</v>
      </c>
    </row>
    <row r="626">
      <c r="A626" s="68" t="s">
        <v>606</v>
      </c>
      <c r="B626" s="69">
        <v>18.0</v>
      </c>
      <c r="C626" s="69">
        <v>3.0</v>
      </c>
      <c r="D626" s="70"/>
      <c r="E626" s="58">
        <v>7.0</v>
      </c>
      <c r="F626" s="59" t="str">
        <f t="shared" si="1"/>
        <v>Sí</v>
      </c>
      <c r="G626" s="60">
        <f t="shared" si="2"/>
        <v>0.7</v>
      </c>
      <c r="H626" s="58">
        <v>1.0</v>
      </c>
      <c r="I626" s="61" t="str">
        <f t="shared" si="3"/>
        <v>Sí</v>
      </c>
      <c r="J626" s="62">
        <f t="shared" si="4"/>
        <v>1</v>
      </c>
      <c r="K626" s="62">
        <f t="shared" si="5"/>
        <v>0</v>
      </c>
      <c r="L626" s="62">
        <f t="shared" si="6"/>
        <v>0</v>
      </c>
      <c r="M626" s="62">
        <f t="shared" si="7"/>
        <v>0</v>
      </c>
    </row>
    <row r="627">
      <c r="A627" s="71" t="s">
        <v>606</v>
      </c>
      <c r="B627" s="72">
        <v>19.0</v>
      </c>
      <c r="C627" s="72">
        <v>10.0</v>
      </c>
      <c r="D627" s="73"/>
      <c r="E627" s="65">
        <v>0.0</v>
      </c>
      <c r="F627" s="59" t="str">
        <f t="shared" si="1"/>
        <v>No</v>
      </c>
      <c r="G627" s="60">
        <f t="shared" si="2"/>
        <v>1</v>
      </c>
      <c r="H627" s="65">
        <v>0.0</v>
      </c>
      <c r="I627" s="61" t="str">
        <f t="shared" si="3"/>
        <v>No</v>
      </c>
      <c r="J627" s="62">
        <f t="shared" si="4"/>
        <v>0</v>
      </c>
      <c r="K627" s="62">
        <f t="shared" si="5"/>
        <v>1</v>
      </c>
      <c r="L627" s="62">
        <f t="shared" si="6"/>
        <v>0</v>
      </c>
      <c r="M627" s="62">
        <f t="shared" si="7"/>
        <v>0</v>
      </c>
    </row>
    <row r="628">
      <c r="A628" s="68" t="s">
        <v>606</v>
      </c>
      <c r="B628" s="69">
        <v>20.0</v>
      </c>
      <c r="C628" s="69">
        <v>0.0</v>
      </c>
      <c r="D628" s="70"/>
      <c r="E628" s="58">
        <v>10.0</v>
      </c>
      <c r="F628" s="59" t="str">
        <f t="shared" si="1"/>
        <v>Sí</v>
      </c>
      <c r="G628" s="60">
        <f t="shared" si="2"/>
        <v>1</v>
      </c>
      <c r="H628" s="58">
        <v>1.0</v>
      </c>
      <c r="I628" s="61" t="str">
        <f t="shared" si="3"/>
        <v>Sí</v>
      </c>
      <c r="J628" s="62">
        <f t="shared" si="4"/>
        <v>1</v>
      </c>
      <c r="K628" s="62">
        <f t="shared" si="5"/>
        <v>0</v>
      </c>
      <c r="L628" s="62">
        <f t="shared" si="6"/>
        <v>0</v>
      </c>
      <c r="M628" s="62">
        <f t="shared" si="7"/>
        <v>0</v>
      </c>
    </row>
    <row r="629">
      <c r="A629" s="71" t="s">
        <v>606</v>
      </c>
      <c r="B629" s="72">
        <v>21.0</v>
      </c>
      <c r="C629" s="72">
        <v>10.0</v>
      </c>
      <c r="D629" s="73"/>
      <c r="E629" s="65">
        <v>0.0</v>
      </c>
      <c r="F629" s="59" t="str">
        <f t="shared" si="1"/>
        <v>No</v>
      </c>
      <c r="G629" s="60">
        <f t="shared" si="2"/>
        <v>1</v>
      </c>
      <c r="H629" s="65">
        <v>0.0</v>
      </c>
      <c r="I629" s="61" t="str">
        <f t="shared" si="3"/>
        <v>No</v>
      </c>
      <c r="J629" s="62">
        <f t="shared" si="4"/>
        <v>0</v>
      </c>
      <c r="K629" s="62">
        <f t="shared" si="5"/>
        <v>1</v>
      </c>
      <c r="L629" s="62">
        <f t="shared" si="6"/>
        <v>0</v>
      </c>
      <c r="M629" s="62">
        <f t="shared" si="7"/>
        <v>0</v>
      </c>
    </row>
    <row r="630">
      <c r="A630" s="68" t="s">
        <v>606</v>
      </c>
      <c r="B630" s="69">
        <v>22.0</v>
      </c>
      <c r="C630" s="69">
        <v>0.0</v>
      </c>
      <c r="D630" s="70"/>
      <c r="E630" s="58">
        <v>10.0</v>
      </c>
      <c r="F630" s="59" t="str">
        <f t="shared" si="1"/>
        <v>Sí</v>
      </c>
      <c r="G630" s="60">
        <f t="shared" si="2"/>
        <v>1</v>
      </c>
      <c r="H630" s="58">
        <v>1.0</v>
      </c>
      <c r="I630" s="61" t="str">
        <f t="shared" si="3"/>
        <v>Sí</v>
      </c>
      <c r="J630" s="62">
        <f t="shared" si="4"/>
        <v>1</v>
      </c>
      <c r="K630" s="62">
        <f t="shared" si="5"/>
        <v>0</v>
      </c>
      <c r="L630" s="62">
        <f t="shared" si="6"/>
        <v>0</v>
      </c>
      <c r="M630" s="62">
        <f t="shared" si="7"/>
        <v>0</v>
      </c>
    </row>
    <row r="631">
      <c r="A631" s="71" t="s">
        <v>606</v>
      </c>
      <c r="B631" s="72">
        <v>23.0</v>
      </c>
      <c r="C631" s="72">
        <v>10.0</v>
      </c>
      <c r="D631" s="73"/>
      <c r="E631" s="65">
        <v>0.0</v>
      </c>
      <c r="F631" s="59" t="str">
        <f t="shared" si="1"/>
        <v>No</v>
      </c>
      <c r="G631" s="60">
        <f t="shared" si="2"/>
        <v>1</v>
      </c>
      <c r="H631" s="65">
        <v>1.0</v>
      </c>
      <c r="I631" s="61" t="str">
        <f t="shared" si="3"/>
        <v>Sí</v>
      </c>
      <c r="J631" s="62">
        <f t="shared" si="4"/>
        <v>0</v>
      </c>
      <c r="K631" s="62">
        <f t="shared" si="5"/>
        <v>0</v>
      </c>
      <c r="L631" s="62">
        <f t="shared" si="6"/>
        <v>0</v>
      </c>
      <c r="M631" s="62">
        <f t="shared" si="7"/>
        <v>1</v>
      </c>
    </row>
    <row r="632">
      <c r="A632" s="68" t="s">
        <v>606</v>
      </c>
      <c r="B632" s="69">
        <v>24.0</v>
      </c>
      <c r="C632" s="69">
        <v>10.0</v>
      </c>
      <c r="D632" s="70"/>
      <c r="E632" s="58">
        <v>0.0</v>
      </c>
      <c r="F632" s="59" t="str">
        <f t="shared" si="1"/>
        <v>No</v>
      </c>
      <c r="G632" s="60">
        <f t="shared" si="2"/>
        <v>1</v>
      </c>
      <c r="H632" s="58">
        <v>0.0</v>
      </c>
      <c r="I632" s="61" t="str">
        <f t="shared" si="3"/>
        <v>No</v>
      </c>
      <c r="J632" s="62">
        <f t="shared" si="4"/>
        <v>0</v>
      </c>
      <c r="K632" s="62">
        <f t="shared" si="5"/>
        <v>1</v>
      </c>
      <c r="L632" s="62">
        <f t="shared" si="6"/>
        <v>0</v>
      </c>
      <c r="M632" s="62">
        <f t="shared" si="7"/>
        <v>0</v>
      </c>
    </row>
    <row r="633">
      <c r="A633" s="71" t="s">
        <v>606</v>
      </c>
      <c r="B633" s="72">
        <v>25.0</v>
      </c>
      <c r="C633" s="72">
        <v>10.0</v>
      </c>
      <c r="D633" s="73"/>
      <c r="E633" s="65">
        <v>0.0</v>
      </c>
      <c r="F633" s="59" t="str">
        <f t="shared" si="1"/>
        <v>No</v>
      </c>
      <c r="G633" s="60">
        <f t="shared" si="2"/>
        <v>1</v>
      </c>
      <c r="H633" s="65">
        <v>0.0</v>
      </c>
      <c r="I633" s="61" t="str">
        <f t="shared" si="3"/>
        <v>No</v>
      </c>
      <c r="J633" s="62">
        <f t="shared" si="4"/>
        <v>0</v>
      </c>
      <c r="K633" s="62">
        <f t="shared" si="5"/>
        <v>1</v>
      </c>
      <c r="L633" s="62">
        <f t="shared" si="6"/>
        <v>0</v>
      </c>
      <c r="M633" s="62">
        <f t="shared" si="7"/>
        <v>0</v>
      </c>
    </row>
    <row r="634">
      <c r="A634" s="68" t="s">
        <v>606</v>
      </c>
      <c r="B634" s="69">
        <v>26.0</v>
      </c>
      <c r="C634" s="69">
        <v>10.0</v>
      </c>
      <c r="D634" s="70"/>
      <c r="E634" s="58">
        <v>0.0</v>
      </c>
      <c r="F634" s="59" t="str">
        <f t="shared" si="1"/>
        <v>No</v>
      </c>
      <c r="G634" s="60">
        <f t="shared" si="2"/>
        <v>1</v>
      </c>
      <c r="H634" s="58">
        <v>0.0</v>
      </c>
      <c r="I634" s="61" t="str">
        <f t="shared" si="3"/>
        <v>No</v>
      </c>
      <c r="J634" s="62">
        <f t="shared" si="4"/>
        <v>0</v>
      </c>
      <c r="K634" s="62">
        <f t="shared" si="5"/>
        <v>1</v>
      </c>
      <c r="L634" s="62">
        <f t="shared" si="6"/>
        <v>0</v>
      </c>
      <c r="M634" s="62">
        <f t="shared" si="7"/>
        <v>0</v>
      </c>
    </row>
    <row r="635">
      <c r="A635" s="71" t="s">
        <v>606</v>
      </c>
      <c r="B635" s="72">
        <v>27.0</v>
      </c>
      <c r="C635" s="72">
        <v>10.0</v>
      </c>
      <c r="D635" s="73"/>
      <c r="E635" s="65">
        <v>0.0</v>
      </c>
      <c r="F635" s="59" t="str">
        <f t="shared" si="1"/>
        <v>No</v>
      </c>
      <c r="G635" s="60">
        <f t="shared" si="2"/>
        <v>1</v>
      </c>
      <c r="H635" s="65">
        <v>0.0</v>
      </c>
      <c r="I635" s="61" t="str">
        <f t="shared" si="3"/>
        <v>No</v>
      </c>
      <c r="J635" s="62">
        <f t="shared" si="4"/>
        <v>0</v>
      </c>
      <c r="K635" s="62">
        <f t="shared" si="5"/>
        <v>1</v>
      </c>
      <c r="L635" s="62">
        <f t="shared" si="6"/>
        <v>0</v>
      </c>
      <c r="M635" s="62">
        <f t="shared" si="7"/>
        <v>0</v>
      </c>
    </row>
    <row r="636">
      <c r="A636" s="68" t="s">
        <v>606</v>
      </c>
      <c r="B636" s="69">
        <v>28.0</v>
      </c>
      <c r="C636" s="69">
        <v>0.0</v>
      </c>
      <c r="D636" s="70"/>
      <c r="E636" s="58">
        <v>10.0</v>
      </c>
      <c r="F636" s="59" t="str">
        <f t="shared" si="1"/>
        <v>Sí</v>
      </c>
      <c r="G636" s="60">
        <f t="shared" si="2"/>
        <v>1</v>
      </c>
      <c r="H636" s="58">
        <v>1.0</v>
      </c>
      <c r="I636" s="61" t="str">
        <f t="shared" si="3"/>
        <v>Sí</v>
      </c>
      <c r="J636" s="62">
        <f t="shared" si="4"/>
        <v>1</v>
      </c>
      <c r="K636" s="62">
        <f t="shared" si="5"/>
        <v>0</v>
      </c>
      <c r="L636" s="62">
        <f t="shared" si="6"/>
        <v>0</v>
      </c>
      <c r="M636" s="62">
        <f t="shared" si="7"/>
        <v>0</v>
      </c>
    </row>
    <row r="637">
      <c r="A637" s="71" t="s">
        <v>606</v>
      </c>
      <c r="B637" s="72">
        <v>29.0</v>
      </c>
      <c r="C637" s="72">
        <v>10.0</v>
      </c>
      <c r="D637" s="73"/>
      <c r="E637" s="65">
        <v>0.0</v>
      </c>
      <c r="F637" s="59" t="str">
        <f t="shared" si="1"/>
        <v>No</v>
      </c>
      <c r="G637" s="60">
        <f t="shared" si="2"/>
        <v>1</v>
      </c>
      <c r="H637" s="65">
        <v>0.0</v>
      </c>
      <c r="I637" s="61" t="str">
        <f t="shared" si="3"/>
        <v>No</v>
      </c>
      <c r="J637" s="62">
        <f t="shared" si="4"/>
        <v>0</v>
      </c>
      <c r="K637" s="62">
        <f t="shared" si="5"/>
        <v>1</v>
      </c>
      <c r="L637" s="62">
        <f t="shared" si="6"/>
        <v>0</v>
      </c>
      <c r="M637" s="62">
        <f t="shared" si="7"/>
        <v>0</v>
      </c>
    </row>
    <row r="638">
      <c r="A638" s="68" t="s">
        <v>606</v>
      </c>
      <c r="B638" s="69">
        <v>30.0</v>
      </c>
      <c r="C638" s="69">
        <v>0.0</v>
      </c>
      <c r="D638" s="70"/>
      <c r="E638" s="58">
        <v>10.0</v>
      </c>
      <c r="F638" s="59" t="str">
        <f t="shared" si="1"/>
        <v>Sí</v>
      </c>
      <c r="G638" s="60">
        <f t="shared" si="2"/>
        <v>1</v>
      </c>
      <c r="H638" s="58">
        <v>1.0</v>
      </c>
      <c r="I638" s="61" t="str">
        <f t="shared" si="3"/>
        <v>Sí</v>
      </c>
      <c r="J638" s="62">
        <f t="shared" si="4"/>
        <v>1</v>
      </c>
      <c r="K638" s="62">
        <f t="shared" si="5"/>
        <v>0</v>
      </c>
      <c r="L638" s="62">
        <f t="shared" si="6"/>
        <v>0</v>
      </c>
      <c r="M638" s="62">
        <f t="shared" si="7"/>
        <v>0</v>
      </c>
    </row>
    <row r="639">
      <c r="A639" s="71" t="s">
        <v>606</v>
      </c>
      <c r="B639" s="72">
        <v>31.0</v>
      </c>
      <c r="C639" s="72">
        <v>5.0</v>
      </c>
      <c r="D639" s="73"/>
      <c r="E639" s="65">
        <v>5.0</v>
      </c>
      <c r="F639" s="59" t="str">
        <f t="shared" si="1"/>
        <v>Sí</v>
      </c>
      <c r="G639" s="60">
        <f t="shared" si="2"/>
        <v>0.5</v>
      </c>
      <c r="H639" s="65">
        <v>1.0</v>
      </c>
      <c r="I639" s="61" t="str">
        <f t="shared" si="3"/>
        <v>Sí</v>
      </c>
      <c r="J639" s="62">
        <f t="shared" si="4"/>
        <v>1</v>
      </c>
      <c r="K639" s="62">
        <f t="shared" si="5"/>
        <v>0</v>
      </c>
      <c r="L639" s="62">
        <f t="shared" si="6"/>
        <v>0</v>
      </c>
      <c r="M639" s="62">
        <f t="shared" si="7"/>
        <v>0</v>
      </c>
    </row>
    <row r="640">
      <c r="A640" s="68" t="s">
        <v>606</v>
      </c>
      <c r="B640" s="69">
        <v>32.0</v>
      </c>
      <c r="C640" s="69">
        <v>7.0</v>
      </c>
      <c r="D640" s="70"/>
      <c r="E640" s="58">
        <v>3.0</v>
      </c>
      <c r="F640" s="59" t="str">
        <f t="shared" si="1"/>
        <v>No</v>
      </c>
      <c r="G640" s="60">
        <f t="shared" si="2"/>
        <v>0.7</v>
      </c>
      <c r="H640" s="58">
        <v>1.0</v>
      </c>
      <c r="I640" s="61" t="str">
        <f t="shared" si="3"/>
        <v>Sí</v>
      </c>
      <c r="J640" s="62">
        <f t="shared" si="4"/>
        <v>0</v>
      </c>
      <c r="K640" s="62">
        <f t="shared" si="5"/>
        <v>0</v>
      </c>
      <c r="L640" s="62">
        <f t="shared" si="6"/>
        <v>0</v>
      </c>
      <c r="M640" s="62">
        <f t="shared" si="7"/>
        <v>1</v>
      </c>
    </row>
    <row r="641">
      <c r="A641" s="71" t="s">
        <v>606</v>
      </c>
      <c r="B641" s="72">
        <v>33.0</v>
      </c>
      <c r="C641" s="72">
        <v>0.0</v>
      </c>
      <c r="D641" s="73"/>
      <c r="E641" s="65">
        <v>10.0</v>
      </c>
      <c r="F641" s="59" t="str">
        <f t="shared" si="1"/>
        <v>Sí</v>
      </c>
      <c r="G641" s="60">
        <f t="shared" si="2"/>
        <v>1</v>
      </c>
      <c r="H641" s="65">
        <v>1.0</v>
      </c>
      <c r="I641" s="61" t="str">
        <f t="shared" si="3"/>
        <v>Sí</v>
      </c>
      <c r="J641" s="62">
        <f t="shared" si="4"/>
        <v>1</v>
      </c>
      <c r="K641" s="62">
        <f t="shared" si="5"/>
        <v>0</v>
      </c>
      <c r="L641" s="62">
        <f t="shared" si="6"/>
        <v>0</v>
      </c>
      <c r="M641" s="62">
        <f t="shared" si="7"/>
        <v>0</v>
      </c>
    </row>
    <row r="642">
      <c r="A642" s="68" t="s">
        <v>606</v>
      </c>
      <c r="B642" s="69">
        <v>34.0</v>
      </c>
      <c r="C642" s="69">
        <v>10.0</v>
      </c>
      <c r="D642" s="70"/>
      <c r="E642" s="58">
        <v>0.0</v>
      </c>
      <c r="F642" s="59" t="str">
        <f t="shared" si="1"/>
        <v>No</v>
      </c>
      <c r="G642" s="60">
        <f t="shared" si="2"/>
        <v>1</v>
      </c>
      <c r="H642" s="58">
        <v>0.0</v>
      </c>
      <c r="I642" s="61" t="str">
        <f t="shared" si="3"/>
        <v>No</v>
      </c>
      <c r="J642" s="62">
        <f t="shared" si="4"/>
        <v>0</v>
      </c>
      <c r="K642" s="62">
        <f t="shared" si="5"/>
        <v>1</v>
      </c>
      <c r="L642" s="62">
        <f t="shared" si="6"/>
        <v>0</v>
      </c>
      <c r="M642" s="62">
        <f t="shared" si="7"/>
        <v>0</v>
      </c>
    </row>
    <row r="643">
      <c r="A643" s="71" t="s">
        <v>606</v>
      </c>
      <c r="B643" s="72">
        <v>35.0</v>
      </c>
      <c r="C643" s="72">
        <v>10.0</v>
      </c>
      <c r="D643" s="73"/>
      <c r="E643" s="65">
        <v>0.0</v>
      </c>
      <c r="F643" s="59" t="str">
        <f t="shared" si="1"/>
        <v>No</v>
      </c>
      <c r="G643" s="60">
        <f t="shared" si="2"/>
        <v>1</v>
      </c>
      <c r="H643" s="65">
        <v>1.0</v>
      </c>
      <c r="I643" s="61" t="str">
        <f t="shared" si="3"/>
        <v>Sí</v>
      </c>
      <c r="J643" s="62">
        <f t="shared" si="4"/>
        <v>0</v>
      </c>
      <c r="K643" s="62">
        <f t="shared" si="5"/>
        <v>0</v>
      </c>
      <c r="L643" s="62">
        <f t="shared" si="6"/>
        <v>0</v>
      </c>
      <c r="M643" s="62">
        <f t="shared" si="7"/>
        <v>1</v>
      </c>
    </row>
    <row r="644">
      <c r="A644" s="68" t="s">
        <v>606</v>
      </c>
      <c r="B644" s="69">
        <v>36.0</v>
      </c>
      <c r="C644" s="69">
        <v>0.0</v>
      </c>
      <c r="D644" s="70"/>
      <c r="E644" s="58">
        <v>10.0</v>
      </c>
      <c r="F644" s="59" t="str">
        <f t="shared" si="1"/>
        <v>Sí</v>
      </c>
      <c r="G644" s="60">
        <f t="shared" si="2"/>
        <v>1</v>
      </c>
      <c r="H644" s="58">
        <v>1.0</v>
      </c>
      <c r="I644" s="61" t="str">
        <f t="shared" si="3"/>
        <v>Sí</v>
      </c>
      <c r="J644" s="62">
        <f t="shared" si="4"/>
        <v>1</v>
      </c>
      <c r="K644" s="62">
        <f t="shared" si="5"/>
        <v>0</v>
      </c>
      <c r="L644" s="62">
        <f t="shared" si="6"/>
        <v>0</v>
      </c>
      <c r="M644" s="62">
        <f t="shared" si="7"/>
        <v>0</v>
      </c>
    </row>
    <row r="645">
      <c r="A645" s="71" t="s">
        <v>606</v>
      </c>
      <c r="B645" s="72">
        <v>37.0</v>
      </c>
      <c r="C645" s="72">
        <v>10.0</v>
      </c>
      <c r="D645" s="73"/>
      <c r="E645" s="65">
        <v>0.0</v>
      </c>
      <c r="F645" s="59" t="str">
        <f t="shared" si="1"/>
        <v>No</v>
      </c>
      <c r="G645" s="60">
        <f t="shared" si="2"/>
        <v>1</v>
      </c>
      <c r="H645" s="65">
        <v>0.0</v>
      </c>
      <c r="I645" s="61" t="str">
        <f t="shared" si="3"/>
        <v>No</v>
      </c>
      <c r="J645" s="62">
        <f t="shared" si="4"/>
        <v>0</v>
      </c>
      <c r="K645" s="62">
        <f t="shared" si="5"/>
        <v>1</v>
      </c>
      <c r="L645" s="62">
        <f t="shared" si="6"/>
        <v>0</v>
      </c>
      <c r="M645" s="62">
        <f t="shared" si="7"/>
        <v>0</v>
      </c>
    </row>
    <row r="646">
      <c r="A646" s="68" t="s">
        <v>606</v>
      </c>
      <c r="B646" s="69">
        <v>38.0</v>
      </c>
      <c r="C646" s="69">
        <v>10.0</v>
      </c>
      <c r="D646" s="70"/>
      <c r="E646" s="58">
        <v>0.0</v>
      </c>
      <c r="F646" s="59" t="str">
        <f t="shared" si="1"/>
        <v>No</v>
      </c>
      <c r="G646" s="60">
        <f t="shared" si="2"/>
        <v>1</v>
      </c>
      <c r="H646" s="58">
        <v>0.0</v>
      </c>
      <c r="I646" s="61" t="str">
        <f t="shared" si="3"/>
        <v>No</v>
      </c>
      <c r="J646" s="62">
        <f t="shared" si="4"/>
        <v>0</v>
      </c>
      <c r="K646" s="62">
        <f t="shared" si="5"/>
        <v>1</v>
      </c>
      <c r="L646" s="62">
        <f t="shared" si="6"/>
        <v>0</v>
      </c>
      <c r="M646" s="62">
        <f t="shared" si="7"/>
        <v>0</v>
      </c>
    </row>
    <row r="647">
      <c r="A647" s="71" t="s">
        <v>606</v>
      </c>
      <c r="B647" s="72">
        <v>39.0</v>
      </c>
      <c r="C647" s="72">
        <v>0.0</v>
      </c>
      <c r="D647" s="73"/>
      <c r="E647" s="65">
        <v>10.0</v>
      </c>
      <c r="F647" s="59" t="str">
        <f t="shared" si="1"/>
        <v>Sí</v>
      </c>
      <c r="G647" s="60">
        <f t="shared" si="2"/>
        <v>1</v>
      </c>
      <c r="H647" s="65">
        <v>1.0</v>
      </c>
      <c r="I647" s="61" t="str">
        <f t="shared" si="3"/>
        <v>Sí</v>
      </c>
      <c r="J647" s="62">
        <f t="shared" si="4"/>
        <v>1</v>
      </c>
      <c r="K647" s="62">
        <f t="shared" si="5"/>
        <v>0</v>
      </c>
      <c r="L647" s="62">
        <f t="shared" si="6"/>
        <v>0</v>
      </c>
      <c r="M647" s="62">
        <f t="shared" si="7"/>
        <v>0</v>
      </c>
    </row>
    <row r="648">
      <c r="A648" s="68" t="s">
        <v>606</v>
      </c>
      <c r="B648" s="69">
        <v>40.0</v>
      </c>
      <c r="C648" s="69">
        <v>10.0</v>
      </c>
      <c r="D648" s="70"/>
      <c r="E648" s="58">
        <v>0.0</v>
      </c>
      <c r="F648" s="59" t="str">
        <f t="shared" si="1"/>
        <v>No</v>
      </c>
      <c r="G648" s="60">
        <f t="shared" si="2"/>
        <v>1</v>
      </c>
      <c r="H648" s="58">
        <v>0.0</v>
      </c>
      <c r="I648" s="61" t="str">
        <f t="shared" si="3"/>
        <v>No</v>
      </c>
      <c r="J648" s="62">
        <f t="shared" si="4"/>
        <v>0</v>
      </c>
      <c r="K648" s="62">
        <f t="shared" si="5"/>
        <v>1</v>
      </c>
      <c r="L648" s="62">
        <f t="shared" si="6"/>
        <v>0</v>
      </c>
      <c r="M648" s="62">
        <f t="shared" si="7"/>
        <v>0</v>
      </c>
    </row>
    <row r="649">
      <c r="A649" s="71" t="s">
        <v>606</v>
      </c>
      <c r="B649" s="72">
        <v>41.0</v>
      </c>
      <c r="C649" s="72">
        <v>1.0</v>
      </c>
      <c r="D649" s="73"/>
      <c r="E649" s="65">
        <v>9.0</v>
      </c>
      <c r="F649" s="59" t="str">
        <f t="shared" si="1"/>
        <v>Sí</v>
      </c>
      <c r="G649" s="60">
        <f t="shared" si="2"/>
        <v>0.9</v>
      </c>
      <c r="H649" s="65">
        <v>1.0</v>
      </c>
      <c r="I649" s="61" t="str">
        <f t="shared" si="3"/>
        <v>Sí</v>
      </c>
      <c r="J649" s="62">
        <f t="shared" si="4"/>
        <v>1</v>
      </c>
      <c r="K649" s="62">
        <f t="shared" si="5"/>
        <v>0</v>
      </c>
      <c r="L649" s="62">
        <f t="shared" si="6"/>
        <v>0</v>
      </c>
      <c r="M649" s="62">
        <f t="shared" si="7"/>
        <v>0</v>
      </c>
    </row>
    <row r="650">
      <c r="A650" s="68" t="s">
        <v>606</v>
      </c>
      <c r="B650" s="69">
        <v>42.0</v>
      </c>
      <c r="C650" s="69">
        <v>10.0</v>
      </c>
      <c r="D650" s="70"/>
      <c r="E650" s="58">
        <v>0.0</v>
      </c>
      <c r="F650" s="59" t="str">
        <f t="shared" si="1"/>
        <v>No</v>
      </c>
      <c r="G650" s="60">
        <f t="shared" si="2"/>
        <v>1</v>
      </c>
      <c r="H650" s="58">
        <v>0.0</v>
      </c>
      <c r="I650" s="61" t="str">
        <f t="shared" si="3"/>
        <v>No</v>
      </c>
      <c r="J650" s="62">
        <f t="shared" si="4"/>
        <v>0</v>
      </c>
      <c r="K650" s="62">
        <f t="shared" si="5"/>
        <v>1</v>
      </c>
      <c r="L650" s="62">
        <f t="shared" si="6"/>
        <v>0</v>
      </c>
      <c r="M650" s="62">
        <f t="shared" si="7"/>
        <v>0</v>
      </c>
    </row>
    <row r="651">
      <c r="A651" s="71" t="s">
        <v>606</v>
      </c>
      <c r="B651" s="72">
        <v>43.0</v>
      </c>
      <c r="C651" s="72">
        <v>3.0</v>
      </c>
      <c r="D651" s="73"/>
      <c r="E651" s="65">
        <v>7.0</v>
      </c>
      <c r="F651" s="59" t="str">
        <f t="shared" si="1"/>
        <v>Sí</v>
      </c>
      <c r="G651" s="60">
        <f t="shared" si="2"/>
        <v>0.7</v>
      </c>
      <c r="H651" s="65">
        <v>1.0</v>
      </c>
      <c r="I651" s="61" t="str">
        <f t="shared" si="3"/>
        <v>Sí</v>
      </c>
      <c r="J651" s="62">
        <f t="shared" si="4"/>
        <v>1</v>
      </c>
      <c r="K651" s="62">
        <f t="shared" si="5"/>
        <v>0</v>
      </c>
      <c r="L651" s="62">
        <f t="shared" si="6"/>
        <v>0</v>
      </c>
      <c r="M651" s="62">
        <f t="shared" si="7"/>
        <v>0</v>
      </c>
    </row>
    <row r="652">
      <c r="A652" s="68" t="s">
        <v>606</v>
      </c>
      <c r="B652" s="69">
        <v>44.0</v>
      </c>
      <c r="C652" s="69">
        <v>5.0</v>
      </c>
      <c r="D652" s="70"/>
      <c r="E652" s="58">
        <v>5.0</v>
      </c>
      <c r="F652" s="59" t="str">
        <f t="shared" si="1"/>
        <v>Sí</v>
      </c>
      <c r="G652" s="60">
        <f t="shared" si="2"/>
        <v>0.5</v>
      </c>
      <c r="H652" s="58">
        <v>1.0</v>
      </c>
      <c r="I652" s="61" t="str">
        <f t="shared" si="3"/>
        <v>Sí</v>
      </c>
      <c r="J652" s="62">
        <f t="shared" si="4"/>
        <v>1</v>
      </c>
      <c r="K652" s="62">
        <f t="shared" si="5"/>
        <v>0</v>
      </c>
      <c r="L652" s="62">
        <f t="shared" si="6"/>
        <v>0</v>
      </c>
      <c r="M652" s="62">
        <f t="shared" si="7"/>
        <v>0</v>
      </c>
    </row>
    <row r="653">
      <c r="A653" s="71" t="s">
        <v>606</v>
      </c>
      <c r="B653" s="72">
        <v>45.0</v>
      </c>
      <c r="C653" s="72">
        <v>0.0</v>
      </c>
      <c r="D653" s="73"/>
      <c r="E653" s="65">
        <v>10.0</v>
      </c>
      <c r="F653" s="59" t="str">
        <f t="shared" si="1"/>
        <v>Sí</v>
      </c>
      <c r="G653" s="60">
        <f t="shared" si="2"/>
        <v>1</v>
      </c>
      <c r="H653" s="65">
        <v>1.0</v>
      </c>
      <c r="I653" s="61" t="str">
        <f t="shared" si="3"/>
        <v>Sí</v>
      </c>
      <c r="J653" s="62">
        <f t="shared" si="4"/>
        <v>1</v>
      </c>
      <c r="K653" s="62">
        <f t="shared" si="5"/>
        <v>0</v>
      </c>
      <c r="L653" s="62">
        <f t="shared" si="6"/>
        <v>0</v>
      </c>
      <c r="M653" s="62">
        <f t="shared" si="7"/>
        <v>0</v>
      </c>
    </row>
    <row r="654">
      <c r="A654" s="68" t="s">
        <v>606</v>
      </c>
      <c r="B654" s="69">
        <v>46.0</v>
      </c>
      <c r="C654" s="69">
        <v>10.0</v>
      </c>
      <c r="D654" s="70"/>
      <c r="E654" s="58">
        <v>0.0</v>
      </c>
      <c r="F654" s="59" t="str">
        <f t="shared" si="1"/>
        <v>No</v>
      </c>
      <c r="G654" s="60">
        <f t="shared" si="2"/>
        <v>1</v>
      </c>
      <c r="H654" s="58">
        <v>1.0</v>
      </c>
      <c r="I654" s="61" t="str">
        <f t="shared" si="3"/>
        <v>Sí</v>
      </c>
      <c r="J654" s="62">
        <f t="shared" si="4"/>
        <v>0</v>
      </c>
      <c r="K654" s="62">
        <f t="shared" si="5"/>
        <v>0</v>
      </c>
      <c r="L654" s="62">
        <f t="shared" si="6"/>
        <v>0</v>
      </c>
      <c r="M654" s="62">
        <f t="shared" si="7"/>
        <v>1</v>
      </c>
    </row>
    <row r="655">
      <c r="A655" s="71" t="s">
        <v>606</v>
      </c>
      <c r="B655" s="72">
        <v>47.0</v>
      </c>
      <c r="C655" s="72">
        <v>10.0</v>
      </c>
      <c r="D655" s="73"/>
      <c r="E655" s="65">
        <v>0.0</v>
      </c>
      <c r="F655" s="59" t="str">
        <f t="shared" si="1"/>
        <v>No</v>
      </c>
      <c r="G655" s="60">
        <f t="shared" si="2"/>
        <v>1</v>
      </c>
      <c r="H655" s="65">
        <v>0.0</v>
      </c>
      <c r="I655" s="61" t="str">
        <f t="shared" si="3"/>
        <v>No</v>
      </c>
      <c r="J655" s="62">
        <f t="shared" si="4"/>
        <v>0</v>
      </c>
      <c r="K655" s="62">
        <f t="shared" si="5"/>
        <v>1</v>
      </c>
      <c r="L655" s="62">
        <f t="shared" si="6"/>
        <v>0</v>
      </c>
      <c r="M655" s="62">
        <f t="shared" si="7"/>
        <v>0</v>
      </c>
    </row>
    <row r="656">
      <c r="A656" s="68" t="s">
        <v>606</v>
      </c>
      <c r="B656" s="69">
        <v>48.0</v>
      </c>
      <c r="C656" s="69">
        <v>10.0</v>
      </c>
      <c r="D656" s="70"/>
      <c r="E656" s="58">
        <v>0.0</v>
      </c>
      <c r="F656" s="59" t="str">
        <f t="shared" si="1"/>
        <v>No</v>
      </c>
      <c r="G656" s="60">
        <f t="shared" si="2"/>
        <v>1</v>
      </c>
      <c r="H656" s="58">
        <v>1.0</v>
      </c>
      <c r="I656" s="61" t="str">
        <f t="shared" si="3"/>
        <v>Sí</v>
      </c>
      <c r="J656" s="62">
        <f t="shared" si="4"/>
        <v>0</v>
      </c>
      <c r="K656" s="62">
        <f t="shared" si="5"/>
        <v>0</v>
      </c>
      <c r="L656" s="62">
        <f t="shared" si="6"/>
        <v>0</v>
      </c>
      <c r="M656" s="62">
        <f t="shared" si="7"/>
        <v>1</v>
      </c>
    </row>
    <row r="657">
      <c r="A657" s="71" t="s">
        <v>606</v>
      </c>
      <c r="B657" s="72">
        <v>49.0</v>
      </c>
      <c r="C657" s="72">
        <v>10.0</v>
      </c>
      <c r="D657" s="73"/>
      <c r="E657" s="65">
        <v>0.0</v>
      </c>
      <c r="F657" s="59" t="str">
        <f t="shared" si="1"/>
        <v>No</v>
      </c>
      <c r="G657" s="60">
        <f t="shared" si="2"/>
        <v>1</v>
      </c>
      <c r="H657" s="65">
        <v>1.0</v>
      </c>
      <c r="I657" s="61" t="str">
        <f t="shared" si="3"/>
        <v>Sí</v>
      </c>
      <c r="J657" s="62">
        <f t="shared" si="4"/>
        <v>0</v>
      </c>
      <c r="K657" s="62">
        <f t="shared" si="5"/>
        <v>0</v>
      </c>
      <c r="L657" s="62">
        <f t="shared" si="6"/>
        <v>0</v>
      </c>
      <c r="M657" s="62">
        <f t="shared" si="7"/>
        <v>1</v>
      </c>
    </row>
    <row r="658">
      <c r="A658" s="68" t="s">
        <v>606</v>
      </c>
      <c r="B658" s="69">
        <v>50.0</v>
      </c>
      <c r="C658" s="69">
        <v>10.0</v>
      </c>
      <c r="D658" s="70"/>
      <c r="E658" s="58">
        <v>0.0</v>
      </c>
      <c r="F658" s="59" t="str">
        <f t="shared" si="1"/>
        <v>No</v>
      </c>
      <c r="G658" s="60">
        <f t="shared" si="2"/>
        <v>1</v>
      </c>
      <c r="H658" s="58">
        <v>0.0</v>
      </c>
      <c r="I658" s="61" t="str">
        <f t="shared" si="3"/>
        <v>No</v>
      </c>
      <c r="J658" s="62">
        <f t="shared" si="4"/>
        <v>0</v>
      </c>
      <c r="K658" s="62">
        <f t="shared" si="5"/>
        <v>1</v>
      </c>
      <c r="L658" s="62">
        <f t="shared" si="6"/>
        <v>0</v>
      </c>
      <c r="M658" s="62">
        <f t="shared" si="7"/>
        <v>0</v>
      </c>
    </row>
    <row r="659">
      <c r="A659" s="71" t="s">
        <v>606</v>
      </c>
      <c r="B659" s="72">
        <v>51.0</v>
      </c>
      <c r="C659" s="72">
        <v>10.0</v>
      </c>
      <c r="D659" s="73"/>
      <c r="E659" s="65">
        <v>0.0</v>
      </c>
      <c r="F659" s="59" t="str">
        <f t="shared" si="1"/>
        <v>No</v>
      </c>
      <c r="G659" s="60">
        <f t="shared" si="2"/>
        <v>1</v>
      </c>
      <c r="H659" s="65">
        <v>1.0</v>
      </c>
      <c r="I659" s="61" t="str">
        <f t="shared" si="3"/>
        <v>Sí</v>
      </c>
      <c r="J659" s="62">
        <f t="shared" si="4"/>
        <v>0</v>
      </c>
      <c r="K659" s="62">
        <f t="shared" si="5"/>
        <v>0</v>
      </c>
      <c r="L659" s="62">
        <f t="shared" si="6"/>
        <v>0</v>
      </c>
      <c r="M659" s="62">
        <f t="shared" si="7"/>
        <v>1</v>
      </c>
    </row>
    <row r="660">
      <c r="A660" s="68" t="s">
        <v>606</v>
      </c>
      <c r="B660" s="69">
        <v>52.0</v>
      </c>
      <c r="C660" s="69">
        <v>0.0</v>
      </c>
      <c r="D660" s="70"/>
      <c r="E660" s="58">
        <v>10.0</v>
      </c>
      <c r="F660" s="59" t="str">
        <f t="shared" si="1"/>
        <v>Sí</v>
      </c>
      <c r="G660" s="60">
        <f t="shared" si="2"/>
        <v>1</v>
      </c>
      <c r="H660" s="58">
        <v>1.0</v>
      </c>
      <c r="I660" s="61" t="str">
        <f t="shared" si="3"/>
        <v>Sí</v>
      </c>
      <c r="J660" s="62">
        <f t="shared" si="4"/>
        <v>1</v>
      </c>
      <c r="K660" s="62">
        <f t="shared" si="5"/>
        <v>0</v>
      </c>
      <c r="L660" s="62">
        <f t="shared" si="6"/>
        <v>0</v>
      </c>
      <c r="M660" s="62">
        <f t="shared" si="7"/>
        <v>0</v>
      </c>
    </row>
    <row r="661">
      <c r="A661" s="71" t="s">
        <v>606</v>
      </c>
      <c r="B661" s="72">
        <v>53.0</v>
      </c>
      <c r="C661" s="72">
        <v>10.0</v>
      </c>
      <c r="D661" s="73"/>
      <c r="E661" s="65">
        <v>0.0</v>
      </c>
      <c r="F661" s="59" t="str">
        <f t="shared" si="1"/>
        <v>No</v>
      </c>
      <c r="G661" s="60">
        <f t="shared" si="2"/>
        <v>1</v>
      </c>
      <c r="H661" s="65">
        <v>1.0</v>
      </c>
      <c r="I661" s="61" t="str">
        <f t="shared" si="3"/>
        <v>Sí</v>
      </c>
      <c r="J661" s="62">
        <f t="shared" si="4"/>
        <v>0</v>
      </c>
      <c r="K661" s="62">
        <f t="shared" si="5"/>
        <v>0</v>
      </c>
      <c r="L661" s="62">
        <f t="shared" si="6"/>
        <v>0</v>
      </c>
      <c r="M661" s="62">
        <f t="shared" si="7"/>
        <v>1</v>
      </c>
    </row>
    <row r="662">
      <c r="A662" s="68" t="s">
        <v>606</v>
      </c>
      <c r="B662" s="69">
        <v>54.0</v>
      </c>
      <c r="C662" s="69">
        <v>10.0</v>
      </c>
      <c r="D662" s="70"/>
      <c r="E662" s="58">
        <v>0.0</v>
      </c>
      <c r="F662" s="59" t="str">
        <f t="shared" si="1"/>
        <v>No</v>
      </c>
      <c r="G662" s="60">
        <f t="shared" si="2"/>
        <v>1</v>
      </c>
      <c r="H662" s="58">
        <v>0.0</v>
      </c>
      <c r="I662" s="61" t="str">
        <f t="shared" si="3"/>
        <v>No</v>
      </c>
      <c r="J662" s="62">
        <f t="shared" si="4"/>
        <v>0</v>
      </c>
      <c r="K662" s="62">
        <f t="shared" si="5"/>
        <v>1</v>
      </c>
      <c r="L662" s="62">
        <f t="shared" si="6"/>
        <v>0</v>
      </c>
      <c r="M662" s="62">
        <f t="shared" si="7"/>
        <v>0</v>
      </c>
    </row>
    <row r="663">
      <c r="A663" s="71" t="s">
        <v>606</v>
      </c>
      <c r="B663" s="72">
        <v>55.0</v>
      </c>
      <c r="C663" s="72">
        <v>0.0</v>
      </c>
      <c r="D663" s="73"/>
      <c r="E663" s="65">
        <v>10.0</v>
      </c>
      <c r="F663" s="59" t="str">
        <f t="shared" si="1"/>
        <v>Sí</v>
      </c>
      <c r="G663" s="60">
        <f t="shared" si="2"/>
        <v>1</v>
      </c>
      <c r="H663" s="65">
        <v>1.0</v>
      </c>
      <c r="I663" s="61" t="str">
        <f t="shared" si="3"/>
        <v>Sí</v>
      </c>
      <c r="J663" s="62">
        <f t="shared" si="4"/>
        <v>1</v>
      </c>
      <c r="K663" s="62">
        <f t="shared" si="5"/>
        <v>0</v>
      </c>
      <c r="L663" s="62">
        <f t="shared" si="6"/>
        <v>0</v>
      </c>
      <c r="M663" s="62">
        <f t="shared" si="7"/>
        <v>0</v>
      </c>
    </row>
    <row r="664">
      <c r="A664" s="68" t="s">
        <v>606</v>
      </c>
      <c r="B664" s="69">
        <v>56.0</v>
      </c>
      <c r="C664" s="69">
        <v>1.0</v>
      </c>
      <c r="D664" s="70"/>
      <c r="E664" s="58">
        <v>9.0</v>
      </c>
      <c r="F664" s="59" t="str">
        <f t="shared" si="1"/>
        <v>Sí</v>
      </c>
      <c r="G664" s="60">
        <f t="shared" si="2"/>
        <v>0.9</v>
      </c>
      <c r="H664" s="58">
        <v>1.0</v>
      </c>
      <c r="I664" s="61" t="str">
        <f t="shared" si="3"/>
        <v>Sí</v>
      </c>
      <c r="J664" s="62">
        <f t="shared" si="4"/>
        <v>1</v>
      </c>
      <c r="K664" s="62">
        <f t="shared" si="5"/>
        <v>0</v>
      </c>
      <c r="L664" s="62">
        <f t="shared" si="6"/>
        <v>0</v>
      </c>
      <c r="M664" s="62">
        <f t="shared" si="7"/>
        <v>0</v>
      </c>
    </row>
    <row r="665">
      <c r="A665" s="71" t="s">
        <v>606</v>
      </c>
      <c r="B665" s="72">
        <v>57.0</v>
      </c>
      <c r="C665" s="72">
        <v>10.0</v>
      </c>
      <c r="D665" s="73"/>
      <c r="E665" s="65">
        <v>0.0</v>
      </c>
      <c r="F665" s="59" t="str">
        <f t="shared" si="1"/>
        <v>No</v>
      </c>
      <c r="G665" s="60">
        <f t="shared" si="2"/>
        <v>1</v>
      </c>
      <c r="H665" s="65">
        <v>0.0</v>
      </c>
      <c r="I665" s="61" t="str">
        <f t="shared" si="3"/>
        <v>No</v>
      </c>
      <c r="J665" s="62">
        <f t="shared" si="4"/>
        <v>0</v>
      </c>
      <c r="K665" s="62">
        <f t="shared" si="5"/>
        <v>1</v>
      </c>
      <c r="L665" s="62">
        <f t="shared" si="6"/>
        <v>0</v>
      </c>
      <c r="M665" s="62">
        <f t="shared" si="7"/>
        <v>0</v>
      </c>
    </row>
    <row r="666">
      <c r="A666" s="68" t="s">
        <v>606</v>
      </c>
      <c r="B666" s="69">
        <v>58.0</v>
      </c>
      <c r="C666" s="69">
        <v>10.0</v>
      </c>
      <c r="D666" s="70"/>
      <c r="E666" s="58">
        <v>0.0</v>
      </c>
      <c r="F666" s="59" t="str">
        <f t="shared" si="1"/>
        <v>No</v>
      </c>
      <c r="G666" s="60">
        <f t="shared" si="2"/>
        <v>1</v>
      </c>
      <c r="H666" s="58">
        <v>1.0</v>
      </c>
      <c r="I666" s="61" t="str">
        <f t="shared" si="3"/>
        <v>Sí</v>
      </c>
      <c r="J666" s="62">
        <f t="shared" si="4"/>
        <v>0</v>
      </c>
      <c r="K666" s="62">
        <f t="shared" si="5"/>
        <v>0</v>
      </c>
      <c r="L666" s="62">
        <f t="shared" si="6"/>
        <v>0</v>
      </c>
      <c r="M666" s="62">
        <f t="shared" si="7"/>
        <v>1</v>
      </c>
    </row>
    <row r="667">
      <c r="A667" s="71" t="s">
        <v>606</v>
      </c>
      <c r="B667" s="72">
        <v>59.0</v>
      </c>
      <c r="C667" s="72">
        <v>10.0</v>
      </c>
      <c r="D667" s="73"/>
      <c r="E667" s="65">
        <v>0.0</v>
      </c>
      <c r="F667" s="59" t="str">
        <f t="shared" si="1"/>
        <v>No</v>
      </c>
      <c r="G667" s="60">
        <f t="shared" si="2"/>
        <v>1</v>
      </c>
      <c r="H667" s="65">
        <v>1.0</v>
      </c>
      <c r="I667" s="61" t="str">
        <f t="shared" si="3"/>
        <v>Sí</v>
      </c>
      <c r="J667" s="62">
        <f t="shared" si="4"/>
        <v>0</v>
      </c>
      <c r="K667" s="62">
        <f t="shared" si="5"/>
        <v>0</v>
      </c>
      <c r="L667" s="62">
        <f t="shared" si="6"/>
        <v>0</v>
      </c>
      <c r="M667" s="62">
        <f t="shared" si="7"/>
        <v>1</v>
      </c>
    </row>
    <row r="668">
      <c r="A668" s="68" t="s">
        <v>606</v>
      </c>
      <c r="B668" s="69">
        <v>60.0</v>
      </c>
      <c r="C668" s="69">
        <v>10.0</v>
      </c>
      <c r="D668" s="70"/>
      <c r="E668" s="58">
        <v>0.0</v>
      </c>
      <c r="F668" s="59" t="str">
        <f t="shared" si="1"/>
        <v>No</v>
      </c>
      <c r="G668" s="60">
        <f t="shared" si="2"/>
        <v>1</v>
      </c>
      <c r="H668" s="58">
        <v>0.0</v>
      </c>
      <c r="I668" s="61" t="str">
        <f t="shared" si="3"/>
        <v>No</v>
      </c>
      <c r="J668" s="62">
        <f t="shared" si="4"/>
        <v>0</v>
      </c>
      <c r="K668" s="62">
        <f t="shared" si="5"/>
        <v>1</v>
      </c>
      <c r="L668" s="62">
        <f t="shared" si="6"/>
        <v>0</v>
      </c>
      <c r="M668" s="62">
        <f t="shared" si="7"/>
        <v>0</v>
      </c>
    </row>
    <row r="669">
      <c r="A669" s="71" t="s">
        <v>606</v>
      </c>
      <c r="B669" s="72">
        <v>61.0</v>
      </c>
      <c r="C669" s="72">
        <v>10.0</v>
      </c>
      <c r="D669" s="73"/>
      <c r="E669" s="65">
        <v>0.0</v>
      </c>
      <c r="F669" s="59" t="str">
        <f t="shared" si="1"/>
        <v>No</v>
      </c>
      <c r="G669" s="60">
        <f t="shared" si="2"/>
        <v>1</v>
      </c>
      <c r="H669" s="65">
        <v>0.0</v>
      </c>
      <c r="I669" s="61" t="str">
        <f t="shared" si="3"/>
        <v>No</v>
      </c>
      <c r="J669" s="62">
        <f t="shared" si="4"/>
        <v>0</v>
      </c>
      <c r="K669" s="62">
        <f t="shared" si="5"/>
        <v>1</v>
      </c>
      <c r="L669" s="62">
        <f t="shared" si="6"/>
        <v>0</v>
      </c>
      <c r="M669" s="62">
        <f t="shared" si="7"/>
        <v>0</v>
      </c>
    </row>
    <row r="670">
      <c r="A670" s="68" t="s">
        <v>606</v>
      </c>
      <c r="B670" s="69">
        <v>62.0</v>
      </c>
      <c r="C670" s="69">
        <v>8.0</v>
      </c>
      <c r="D670" s="70"/>
      <c r="E670" s="58">
        <v>2.0</v>
      </c>
      <c r="F670" s="59" t="str">
        <f t="shared" si="1"/>
        <v>No</v>
      </c>
      <c r="G670" s="60">
        <f t="shared" si="2"/>
        <v>0.8</v>
      </c>
      <c r="H670" s="58">
        <v>0.0</v>
      </c>
      <c r="I670" s="61" t="str">
        <f t="shared" si="3"/>
        <v>No</v>
      </c>
      <c r="J670" s="62">
        <f t="shared" si="4"/>
        <v>0</v>
      </c>
      <c r="K670" s="62">
        <f t="shared" si="5"/>
        <v>1</v>
      </c>
      <c r="L670" s="62">
        <f t="shared" si="6"/>
        <v>0</v>
      </c>
      <c r="M670" s="62">
        <f t="shared" si="7"/>
        <v>0</v>
      </c>
    </row>
    <row r="671">
      <c r="A671" s="71" t="s">
        <v>606</v>
      </c>
      <c r="B671" s="72">
        <v>63.0</v>
      </c>
      <c r="C671" s="72">
        <v>10.0</v>
      </c>
      <c r="D671" s="73"/>
      <c r="E671" s="65">
        <v>0.0</v>
      </c>
      <c r="F671" s="59" t="str">
        <f t="shared" si="1"/>
        <v>No</v>
      </c>
      <c r="G671" s="60">
        <f t="shared" si="2"/>
        <v>1</v>
      </c>
      <c r="H671" s="65">
        <v>0.0</v>
      </c>
      <c r="I671" s="61" t="str">
        <f t="shared" si="3"/>
        <v>No</v>
      </c>
      <c r="J671" s="62">
        <f t="shared" si="4"/>
        <v>0</v>
      </c>
      <c r="K671" s="62">
        <f t="shared" si="5"/>
        <v>1</v>
      </c>
      <c r="L671" s="62">
        <f t="shared" si="6"/>
        <v>0</v>
      </c>
      <c r="M671" s="62">
        <f t="shared" si="7"/>
        <v>0</v>
      </c>
    </row>
    <row r="672">
      <c r="A672" s="68" t="s">
        <v>606</v>
      </c>
      <c r="B672" s="69">
        <v>64.0</v>
      </c>
      <c r="C672" s="69">
        <v>0.0</v>
      </c>
      <c r="D672" s="70"/>
      <c r="E672" s="58">
        <v>10.0</v>
      </c>
      <c r="F672" s="59" t="str">
        <f t="shared" si="1"/>
        <v>Sí</v>
      </c>
      <c r="G672" s="60">
        <f t="shared" si="2"/>
        <v>1</v>
      </c>
      <c r="H672" s="58">
        <v>0.0</v>
      </c>
      <c r="I672" s="61" t="str">
        <f t="shared" si="3"/>
        <v>No</v>
      </c>
      <c r="J672" s="62">
        <f t="shared" si="4"/>
        <v>0</v>
      </c>
      <c r="K672" s="62">
        <f t="shared" si="5"/>
        <v>0</v>
      </c>
      <c r="L672" s="62">
        <f t="shared" si="6"/>
        <v>1</v>
      </c>
      <c r="M672" s="62">
        <f t="shared" si="7"/>
        <v>0</v>
      </c>
    </row>
    <row r="673">
      <c r="A673" s="71" t="s">
        <v>606</v>
      </c>
      <c r="B673" s="72">
        <v>65.0</v>
      </c>
      <c r="C673" s="72">
        <v>10.0</v>
      </c>
      <c r="D673" s="73"/>
      <c r="E673" s="65">
        <v>0.0</v>
      </c>
      <c r="F673" s="59" t="str">
        <f t="shared" si="1"/>
        <v>No</v>
      </c>
      <c r="G673" s="60">
        <f t="shared" si="2"/>
        <v>1</v>
      </c>
      <c r="H673" s="65">
        <v>0.0</v>
      </c>
      <c r="I673" s="61" t="str">
        <f t="shared" si="3"/>
        <v>No</v>
      </c>
      <c r="J673" s="62">
        <f t="shared" si="4"/>
        <v>0</v>
      </c>
      <c r="K673" s="62">
        <f t="shared" si="5"/>
        <v>1</v>
      </c>
      <c r="L673" s="62">
        <f t="shared" si="6"/>
        <v>0</v>
      </c>
      <c r="M673" s="62">
        <f t="shared" si="7"/>
        <v>0</v>
      </c>
    </row>
    <row r="674">
      <c r="A674" s="68" t="s">
        <v>606</v>
      </c>
      <c r="B674" s="69">
        <v>66.0</v>
      </c>
      <c r="C674" s="69">
        <v>10.0</v>
      </c>
      <c r="D674" s="70"/>
      <c r="E674" s="58">
        <v>0.0</v>
      </c>
      <c r="F674" s="59" t="str">
        <f t="shared" si="1"/>
        <v>No</v>
      </c>
      <c r="G674" s="60">
        <f t="shared" si="2"/>
        <v>1</v>
      </c>
      <c r="H674" s="58">
        <v>0.0</v>
      </c>
      <c r="I674" s="61" t="str">
        <f t="shared" si="3"/>
        <v>No</v>
      </c>
      <c r="J674" s="62">
        <f t="shared" si="4"/>
        <v>0</v>
      </c>
      <c r="K674" s="62">
        <f t="shared" si="5"/>
        <v>1</v>
      </c>
      <c r="L674" s="62">
        <f t="shared" si="6"/>
        <v>0</v>
      </c>
      <c r="M674" s="62">
        <f t="shared" si="7"/>
        <v>0</v>
      </c>
    </row>
    <row r="675">
      <c r="A675" s="71" t="s">
        <v>670</v>
      </c>
      <c r="B675" s="72">
        <v>0.0</v>
      </c>
      <c r="C675" s="72">
        <v>0.0</v>
      </c>
      <c r="D675" s="73"/>
      <c r="E675" s="65">
        <v>10.0</v>
      </c>
      <c r="F675" s="59" t="str">
        <f t="shared" si="1"/>
        <v>Sí</v>
      </c>
      <c r="G675" s="60">
        <f t="shared" si="2"/>
        <v>1</v>
      </c>
      <c r="H675" s="65">
        <v>0.0</v>
      </c>
      <c r="I675" s="61" t="str">
        <f t="shared" si="3"/>
        <v>No</v>
      </c>
      <c r="J675" s="62">
        <f t="shared" si="4"/>
        <v>0</v>
      </c>
      <c r="K675" s="62">
        <f t="shared" si="5"/>
        <v>0</v>
      </c>
      <c r="L675" s="62">
        <f t="shared" si="6"/>
        <v>1</v>
      </c>
      <c r="M675" s="62">
        <f t="shared" si="7"/>
        <v>0</v>
      </c>
    </row>
    <row r="676">
      <c r="A676" s="68" t="s">
        <v>670</v>
      </c>
      <c r="B676" s="69">
        <v>1.0</v>
      </c>
      <c r="C676" s="69">
        <v>10.0</v>
      </c>
      <c r="D676" s="70"/>
      <c r="E676" s="58">
        <v>0.0</v>
      </c>
      <c r="F676" s="59" t="str">
        <f t="shared" si="1"/>
        <v>No</v>
      </c>
      <c r="G676" s="60">
        <f t="shared" si="2"/>
        <v>1</v>
      </c>
      <c r="H676" s="58">
        <v>0.0</v>
      </c>
      <c r="I676" s="61" t="str">
        <f t="shared" si="3"/>
        <v>No</v>
      </c>
      <c r="J676" s="62">
        <f t="shared" si="4"/>
        <v>0</v>
      </c>
      <c r="K676" s="62">
        <f t="shared" si="5"/>
        <v>1</v>
      </c>
      <c r="L676" s="62">
        <f t="shared" si="6"/>
        <v>0</v>
      </c>
      <c r="M676" s="62">
        <f t="shared" si="7"/>
        <v>0</v>
      </c>
    </row>
    <row r="677">
      <c r="A677" s="71" t="s">
        <v>670</v>
      </c>
      <c r="B677" s="72">
        <v>2.0</v>
      </c>
      <c r="C677" s="72">
        <v>10.0</v>
      </c>
      <c r="D677" s="73"/>
      <c r="E677" s="65">
        <v>0.0</v>
      </c>
      <c r="F677" s="59" t="str">
        <f t="shared" si="1"/>
        <v>No</v>
      </c>
      <c r="G677" s="60">
        <f t="shared" si="2"/>
        <v>1</v>
      </c>
      <c r="H677" s="65">
        <v>0.0</v>
      </c>
      <c r="I677" s="61" t="str">
        <f t="shared" si="3"/>
        <v>No</v>
      </c>
      <c r="J677" s="62">
        <f t="shared" si="4"/>
        <v>0</v>
      </c>
      <c r="K677" s="62">
        <f t="shared" si="5"/>
        <v>1</v>
      </c>
      <c r="L677" s="62">
        <f t="shared" si="6"/>
        <v>0</v>
      </c>
      <c r="M677" s="62">
        <f t="shared" si="7"/>
        <v>0</v>
      </c>
    </row>
    <row r="678">
      <c r="A678" s="68" t="s">
        <v>670</v>
      </c>
      <c r="B678" s="69">
        <v>3.0</v>
      </c>
      <c r="C678" s="69">
        <v>10.0</v>
      </c>
      <c r="D678" s="70"/>
      <c r="E678" s="58">
        <v>0.0</v>
      </c>
      <c r="F678" s="59" t="str">
        <f t="shared" si="1"/>
        <v>No</v>
      </c>
      <c r="G678" s="60">
        <f t="shared" si="2"/>
        <v>1</v>
      </c>
      <c r="H678" s="58">
        <v>0.0</v>
      </c>
      <c r="I678" s="61" t="str">
        <f t="shared" si="3"/>
        <v>No</v>
      </c>
      <c r="J678" s="62">
        <f t="shared" si="4"/>
        <v>0</v>
      </c>
      <c r="K678" s="62">
        <f t="shared" si="5"/>
        <v>1</v>
      </c>
      <c r="L678" s="62">
        <f t="shared" si="6"/>
        <v>0</v>
      </c>
      <c r="M678" s="62">
        <f t="shared" si="7"/>
        <v>0</v>
      </c>
    </row>
    <row r="679">
      <c r="A679" s="71" t="s">
        <v>670</v>
      </c>
      <c r="B679" s="72">
        <v>4.0</v>
      </c>
      <c r="C679" s="72">
        <v>10.0</v>
      </c>
      <c r="D679" s="73"/>
      <c r="E679" s="65">
        <v>0.0</v>
      </c>
      <c r="F679" s="59" t="str">
        <f t="shared" si="1"/>
        <v>No</v>
      </c>
      <c r="G679" s="60">
        <f t="shared" si="2"/>
        <v>1</v>
      </c>
      <c r="H679" s="65">
        <v>1.0</v>
      </c>
      <c r="I679" s="61" t="str">
        <f t="shared" si="3"/>
        <v>Sí</v>
      </c>
      <c r="J679" s="62">
        <f t="shared" si="4"/>
        <v>0</v>
      </c>
      <c r="K679" s="62">
        <f t="shared" si="5"/>
        <v>0</v>
      </c>
      <c r="L679" s="62">
        <f t="shared" si="6"/>
        <v>0</v>
      </c>
      <c r="M679" s="62">
        <f t="shared" si="7"/>
        <v>1</v>
      </c>
    </row>
    <row r="680">
      <c r="A680" s="68" t="s">
        <v>670</v>
      </c>
      <c r="B680" s="69">
        <v>5.0</v>
      </c>
      <c r="C680" s="69">
        <v>10.0</v>
      </c>
      <c r="D680" s="70"/>
      <c r="E680" s="58">
        <v>0.0</v>
      </c>
      <c r="F680" s="59" t="str">
        <f t="shared" si="1"/>
        <v>No</v>
      </c>
      <c r="G680" s="60">
        <f t="shared" si="2"/>
        <v>1</v>
      </c>
      <c r="H680" s="58">
        <v>0.0</v>
      </c>
      <c r="I680" s="61" t="str">
        <f t="shared" si="3"/>
        <v>No</v>
      </c>
      <c r="J680" s="62">
        <f t="shared" si="4"/>
        <v>0</v>
      </c>
      <c r="K680" s="62">
        <f t="shared" si="5"/>
        <v>1</v>
      </c>
      <c r="L680" s="62">
        <f t="shared" si="6"/>
        <v>0</v>
      </c>
      <c r="M680" s="62">
        <f t="shared" si="7"/>
        <v>0</v>
      </c>
    </row>
    <row r="681">
      <c r="A681" s="71" t="s">
        <v>670</v>
      </c>
      <c r="B681" s="72">
        <v>6.0</v>
      </c>
      <c r="C681" s="72">
        <v>10.0</v>
      </c>
      <c r="D681" s="73"/>
      <c r="E681" s="65">
        <v>0.0</v>
      </c>
      <c r="F681" s="59" t="str">
        <f t="shared" si="1"/>
        <v>No</v>
      </c>
      <c r="G681" s="60">
        <f t="shared" si="2"/>
        <v>1</v>
      </c>
      <c r="H681" s="65">
        <v>0.0</v>
      </c>
      <c r="I681" s="61" t="str">
        <f t="shared" si="3"/>
        <v>No</v>
      </c>
      <c r="J681" s="62">
        <f t="shared" si="4"/>
        <v>0</v>
      </c>
      <c r="K681" s="62">
        <f t="shared" si="5"/>
        <v>1</v>
      </c>
      <c r="L681" s="62">
        <f t="shared" si="6"/>
        <v>0</v>
      </c>
      <c r="M681" s="62">
        <f t="shared" si="7"/>
        <v>0</v>
      </c>
    </row>
    <row r="682">
      <c r="A682" s="68" t="s">
        <v>670</v>
      </c>
      <c r="B682" s="69">
        <v>7.0</v>
      </c>
      <c r="C682" s="69">
        <v>0.0</v>
      </c>
      <c r="D682" s="70"/>
      <c r="E682" s="58">
        <v>10.0</v>
      </c>
      <c r="F682" s="59" t="str">
        <f t="shared" si="1"/>
        <v>Sí</v>
      </c>
      <c r="G682" s="60">
        <f t="shared" si="2"/>
        <v>1</v>
      </c>
      <c r="H682" s="58">
        <v>1.0</v>
      </c>
      <c r="I682" s="61" t="str">
        <f t="shared" si="3"/>
        <v>Sí</v>
      </c>
      <c r="J682" s="62">
        <f t="shared" si="4"/>
        <v>1</v>
      </c>
      <c r="K682" s="62">
        <f t="shared" si="5"/>
        <v>0</v>
      </c>
      <c r="L682" s="62">
        <f t="shared" si="6"/>
        <v>0</v>
      </c>
      <c r="M682" s="62">
        <f t="shared" si="7"/>
        <v>0</v>
      </c>
    </row>
    <row r="683">
      <c r="A683" s="71" t="s">
        <v>670</v>
      </c>
      <c r="B683" s="72">
        <v>8.0</v>
      </c>
      <c r="C683" s="72">
        <v>0.0</v>
      </c>
      <c r="D683" s="73"/>
      <c r="E683" s="65">
        <v>10.0</v>
      </c>
      <c r="F683" s="59" t="str">
        <f t="shared" si="1"/>
        <v>Sí</v>
      </c>
      <c r="G683" s="60">
        <f t="shared" si="2"/>
        <v>1</v>
      </c>
      <c r="H683" s="65">
        <v>1.0</v>
      </c>
      <c r="I683" s="61" t="str">
        <f t="shared" si="3"/>
        <v>Sí</v>
      </c>
      <c r="J683" s="62">
        <f t="shared" si="4"/>
        <v>1</v>
      </c>
      <c r="K683" s="62">
        <f t="shared" si="5"/>
        <v>0</v>
      </c>
      <c r="L683" s="62">
        <f t="shared" si="6"/>
        <v>0</v>
      </c>
      <c r="M683" s="62">
        <f t="shared" si="7"/>
        <v>0</v>
      </c>
    </row>
    <row r="684">
      <c r="A684" s="68" t="s">
        <v>670</v>
      </c>
      <c r="B684" s="69">
        <v>9.0</v>
      </c>
      <c r="C684" s="69">
        <v>10.0</v>
      </c>
      <c r="D684" s="70"/>
      <c r="E684" s="58">
        <v>0.0</v>
      </c>
      <c r="F684" s="59" t="str">
        <f t="shared" si="1"/>
        <v>No</v>
      </c>
      <c r="G684" s="60">
        <f t="shared" si="2"/>
        <v>1</v>
      </c>
      <c r="H684" s="58">
        <v>1.0</v>
      </c>
      <c r="I684" s="61" t="str">
        <f t="shared" si="3"/>
        <v>Sí</v>
      </c>
      <c r="J684" s="62">
        <f t="shared" si="4"/>
        <v>0</v>
      </c>
      <c r="K684" s="62">
        <f t="shared" si="5"/>
        <v>0</v>
      </c>
      <c r="L684" s="62">
        <f t="shared" si="6"/>
        <v>0</v>
      </c>
      <c r="M684" s="62">
        <f t="shared" si="7"/>
        <v>1</v>
      </c>
    </row>
    <row r="685">
      <c r="A685" s="71" t="s">
        <v>670</v>
      </c>
      <c r="B685" s="72">
        <v>10.0</v>
      </c>
      <c r="C685" s="72">
        <v>0.0</v>
      </c>
      <c r="D685" s="73"/>
      <c r="E685" s="65">
        <v>10.0</v>
      </c>
      <c r="F685" s="59" t="str">
        <f t="shared" si="1"/>
        <v>Sí</v>
      </c>
      <c r="G685" s="60">
        <f t="shared" si="2"/>
        <v>1</v>
      </c>
      <c r="H685" s="65">
        <v>1.0</v>
      </c>
      <c r="I685" s="61" t="str">
        <f t="shared" si="3"/>
        <v>Sí</v>
      </c>
      <c r="J685" s="62">
        <f t="shared" si="4"/>
        <v>1</v>
      </c>
      <c r="K685" s="62">
        <f t="shared" si="5"/>
        <v>0</v>
      </c>
      <c r="L685" s="62">
        <f t="shared" si="6"/>
        <v>0</v>
      </c>
      <c r="M685" s="62">
        <f t="shared" si="7"/>
        <v>0</v>
      </c>
    </row>
    <row r="686">
      <c r="A686" s="68" t="s">
        <v>670</v>
      </c>
      <c r="B686" s="69">
        <v>11.0</v>
      </c>
      <c r="C686" s="69">
        <v>0.0</v>
      </c>
      <c r="D686" s="70"/>
      <c r="E686" s="58">
        <v>10.0</v>
      </c>
      <c r="F686" s="59" t="str">
        <f t="shared" si="1"/>
        <v>Sí</v>
      </c>
      <c r="G686" s="60">
        <f t="shared" si="2"/>
        <v>1</v>
      </c>
      <c r="H686" s="58">
        <v>1.0</v>
      </c>
      <c r="I686" s="61" t="str">
        <f t="shared" si="3"/>
        <v>Sí</v>
      </c>
      <c r="J686" s="62">
        <f t="shared" si="4"/>
        <v>1</v>
      </c>
      <c r="K686" s="62">
        <f t="shared" si="5"/>
        <v>0</v>
      </c>
      <c r="L686" s="62">
        <f t="shared" si="6"/>
        <v>0</v>
      </c>
      <c r="M686" s="62">
        <f t="shared" si="7"/>
        <v>0</v>
      </c>
    </row>
    <row r="687">
      <c r="A687" s="71" t="s">
        <v>670</v>
      </c>
      <c r="B687" s="72">
        <v>12.0</v>
      </c>
      <c r="C687" s="72">
        <v>0.0</v>
      </c>
      <c r="D687" s="73"/>
      <c r="E687" s="65">
        <v>10.0</v>
      </c>
      <c r="F687" s="59" t="str">
        <f t="shared" si="1"/>
        <v>Sí</v>
      </c>
      <c r="G687" s="60">
        <f t="shared" si="2"/>
        <v>1</v>
      </c>
      <c r="H687" s="65">
        <v>1.0</v>
      </c>
      <c r="I687" s="61" t="str">
        <f t="shared" si="3"/>
        <v>Sí</v>
      </c>
      <c r="J687" s="62">
        <f t="shared" si="4"/>
        <v>1</v>
      </c>
      <c r="K687" s="62">
        <f t="shared" si="5"/>
        <v>0</v>
      </c>
      <c r="L687" s="62">
        <f t="shared" si="6"/>
        <v>0</v>
      </c>
      <c r="M687" s="62">
        <f t="shared" si="7"/>
        <v>0</v>
      </c>
    </row>
    <row r="688">
      <c r="A688" s="68" t="s">
        <v>670</v>
      </c>
      <c r="B688" s="69">
        <v>13.0</v>
      </c>
      <c r="C688" s="69">
        <v>0.0</v>
      </c>
      <c r="D688" s="70"/>
      <c r="E688" s="58">
        <v>10.0</v>
      </c>
      <c r="F688" s="59" t="str">
        <f t="shared" si="1"/>
        <v>Sí</v>
      </c>
      <c r="G688" s="60">
        <f t="shared" si="2"/>
        <v>1</v>
      </c>
      <c r="H688" s="58">
        <v>1.0</v>
      </c>
      <c r="I688" s="61" t="str">
        <f t="shared" si="3"/>
        <v>Sí</v>
      </c>
      <c r="J688" s="62">
        <f t="shared" si="4"/>
        <v>1</v>
      </c>
      <c r="K688" s="62">
        <f t="shared" si="5"/>
        <v>0</v>
      </c>
      <c r="L688" s="62">
        <f t="shared" si="6"/>
        <v>0</v>
      </c>
      <c r="M688" s="62">
        <f t="shared" si="7"/>
        <v>0</v>
      </c>
    </row>
    <row r="689">
      <c r="A689" s="71" t="s">
        <v>670</v>
      </c>
      <c r="B689" s="72">
        <v>14.0</v>
      </c>
      <c r="C689" s="72">
        <v>0.0</v>
      </c>
      <c r="D689" s="73"/>
      <c r="E689" s="65">
        <v>10.0</v>
      </c>
      <c r="F689" s="59" t="str">
        <f t="shared" si="1"/>
        <v>Sí</v>
      </c>
      <c r="G689" s="60">
        <f t="shared" si="2"/>
        <v>1</v>
      </c>
      <c r="H689" s="65">
        <v>1.0</v>
      </c>
      <c r="I689" s="61" t="str">
        <f t="shared" si="3"/>
        <v>Sí</v>
      </c>
      <c r="J689" s="62">
        <f t="shared" si="4"/>
        <v>1</v>
      </c>
      <c r="K689" s="62">
        <f t="shared" si="5"/>
        <v>0</v>
      </c>
      <c r="L689" s="62">
        <f t="shared" si="6"/>
        <v>0</v>
      </c>
      <c r="M689" s="62">
        <f t="shared" si="7"/>
        <v>0</v>
      </c>
    </row>
    <row r="690">
      <c r="A690" s="68" t="s">
        <v>670</v>
      </c>
      <c r="B690" s="69">
        <v>15.0</v>
      </c>
      <c r="C690" s="69">
        <v>9.0</v>
      </c>
      <c r="D690" s="70"/>
      <c r="E690" s="58">
        <v>1.0</v>
      </c>
      <c r="F690" s="59" t="str">
        <f t="shared" si="1"/>
        <v>No</v>
      </c>
      <c r="G690" s="60">
        <f t="shared" si="2"/>
        <v>0.9</v>
      </c>
      <c r="H690" s="58">
        <v>1.0</v>
      </c>
      <c r="I690" s="61" t="str">
        <f t="shared" si="3"/>
        <v>Sí</v>
      </c>
      <c r="J690" s="62">
        <f t="shared" si="4"/>
        <v>0</v>
      </c>
      <c r="K690" s="62">
        <f t="shared" si="5"/>
        <v>0</v>
      </c>
      <c r="L690" s="62">
        <f t="shared" si="6"/>
        <v>0</v>
      </c>
      <c r="M690" s="62">
        <f t="shared" si="7"/>
        <v>1</v>
      </c>
    </row>
    <row r="691">
      <c r="A691" s="71" t="s">
        <v>670</v>
      </c>
      <c r="B691" s="72">
        <v>16.0</v>
      </c>
      <c r="C691" s="72">
        <v>0.0</v>
      </c>
      <c r="D691" s="73"/>
      <c r="E691" s="65">
        <v>10.0</v>
      </c>
      <c r="F691" s="59" t="str">
        <f t="shared" si="1"/>
        <v>Sí</v>
      </c>
      <c r="G691" s="60">
        <f t="shared" si="2"/>
        <v>1</v>
      </c>
      <c r="H691" s="65">
        <v>1.0</v>
      </c>
      <c r="I691" s="61" t="str">
        <f t="shared" si="3"/>
        <v>Sí</v>
      </c>
      <c r="J691" s="62">
        <f t="shared" si="4"/>
        <v>1</v>
      </c>
      <c r="K691" s="62">
        <f t="shared" si="5"/>
        <v>0</v>
      </c>
      <c r="L691" s="62">
        <f t="shared" si="6"/>
        <v>0</v>
      </c>
      <c r="M691" s="62">
        <f t="shared" si="7"/>
        <v>0</v>
      </c>
    </row>
    <row r="692">
      <c r="A692" s="68" t="s">
        <v>670</v>
      </c>
      <c r="B692" s="69">
        <v>17.0</v>
      </c>
      <c r="C692" s="69">
        <v>9.0</v>
      </c>
      <c r="D692" s="70"/>
      <c r="E692" s="58">
        <v>1.0</v>
      </c>
      <c r="F692" s="59" t="str">
        <f t="shared" si="1"/>
        <v>No</v>
      </c>
      <c r="G692" s="60">
        <f t="shared" si="2"/>
        <v>0.9</v>
      </c>
      <c r="H692" s="58">
        <v>1.0</v>
      </c>
      <c r="I692" s="61" t="str">
        <f t="shared" si="3"/>
        <v>Sí</v>
      </c>
      <c r="J692" s="62">
        <f t="shared" si="4"/>
        <v>0</v>
      </c>
      <c r="K692" s="62">
        <f t="shared" si="5"/>
        <v>0</v>
      </c>
      <c r="L692" s="62">
        <f t="shared" si="6"/>
        <v>0</v>
      </c>
      <c r="M692" s="62">
        <f t="shared" si="7"/>
        <v>1</v>
      </c>
    </row>
    <row r="693">
      <c r="A693" s="71" t="s">
        <v>670</v>
      </c>
      <c r="B693" s="72">
        <v>18.0</v>
      </c>
      <c r="C693" s="72">
        <v>0.0</v>
      </c>
      <c r="D693" s="73"/>
      <c r="E693" s="65">
        <v>10.0</v>
      </c>
      <c r="F693" s="59" t="str">
        <f t="shared" si="1"/>
        <v>Sí</v>
      </c>
      <c r="G693" s="60">
        <f t="shared" si="2"/>
        <v>1</v>
      </c>
      <c r="H693" s="65">
        <v>1.0</v>
      </c>
      <c r="I693" s="61" t="str">
        <f t="shared" si="3"/>
        <v>Sí</v>
      </c>
      <c r="J693" s="62">
        <f t="shared" si="4"/>
        <v>1</v>
      </c>
      <c r="K693" s="62">
        <f t="shared" si="5"/>
        <v>0</v>
      </c>
      <c r="L693" s="62">
        <f t="shared" si="6"/>
        <v>0</v>
      </c>
      <c r="M693" s="62">
        <f t="shared" si="7"/>
        <v>0</v>
      </c>
    </row>
    <row r="694">
      <c r="A694" s="68" t="s">
        <v>670</v>
      </c>
      <c r="B694" s="69">
        <v>19.0</v>
      </c>
      <c r="C694" s="69">
        <v>10.0</v>
      </c>
      <c r="D694" s="70"/>
      <c r="E694" s="58">
        <v>0.0</v>
      </c>
      <c r="F694" s="59" t="str">
        <f t="shared" si="1"/>
        <v>No</v>
      </c>
      <c r="G694" s="60">
        <f t="shared" si="2"/>
        <v>1</v>
      </c>
      <c r="H694" s="58">
        <v>1.0</v>
      </c>
      <c r="I694" s="61" t="str">
        <f t="shared" si="3"/>
        <v>Sí</v>
      </c>
      <c r="J694" s="62">
        <f t="shared" si="4"/>
        <v>0</v>
      </c>
      <c r="K694" s="62">
        <f t="shared" si="5"/>
        <v>0</v>
      </c>
      <c r="L694" s="62">
        <f t="shared" si="6"/>
        <v>0</v>
      </c>
      <c r="M694" s="62">
        <f t="shared" si="7"/>
        <v>1</v>
      </c>
    </row>
    <row r="695">
      <c r="A695" s="71" t="s">
        <v>670</v>
      </c>
      <c r="B695" s="72">
        <v>20.0</v>
      </c>
      <c r="C695" s="72">
        <v>0.0</v>
      </c>
      <c r="D695" s="73"/>
      <c r="E695" s="65">
        <v>10.0</v>
      </c>
      <c r="F695" s="59" t="str">
        <f t="shared" si="1"/>
        <v>Sí</v>
      </c>
      <c r="G695" s="60">
        <f t="shared" si="2"/>
        <v>1</v>
      </c>
      <c r="H695" s="65">
        <v>1.0</v>
      </c>
      <c r="I695" s="61" t="str">
        <f t="shared" si="3"/>
        <v>Sí</v>
      </c>
      <c r="J695" s="62">
        <f t="shared" si="4"/>
        <v>1</v>
      </c>
      <c r="K695" s="62">
        <f t="shared" si="5"/>
        <v>0</v>
      </c>
      <c r="L695" s="62">
        <f t="shared" si="6"/>
        <v>0</v>
      </c>
      <c r="M695" s="62">
        <f t="shared" si="7"/>
        <v>0</v>
      </c>
    </row>
    <row r="696">
      <c r="A696" s="68" t="s">
        <v>670</v>
      </c>
      <c r="B696" s="69">
        <v>21.0</v>
      </c>
      <c r="C696" s="69">
        <v>8.0</v>
      </c>
      <c r="D696" s="70"/>
      <c r="E696" s="58">
        <v>2.0</v>
      </c>
      <c r="F696" s="59" t="str">
        <f t="shared" si="1"/>
        <v>No</v>
      </c>
      <c r="G696" s="60">
        <f t="shared" si="2"/>
        <v>0.8</v>
      </c>
      <c r="H696" s="58">
        <v>1.0</v>
      </c>
      <c r="I696" s="61" t="str">
        <f t="shared" si="3"/>
        <v>Sí</v>
      </c>
      <c r="J696" s="62">
        <f t="shared" si="4"/>
        <v>0</v>
      </c>
      <c r="K696" s="62">
        <f t="shared" si="5"/>
        <v>0</v>
      </c>
      <c r="L696" s="62">
        <f t="shared" si="6"/>
        <v>0</v>
      </c>
      <c r="M696" s="62">
        <f t="shared" si="7"/>
        <v>1</v>
      </c>
    </row>
    <row r="697">
      <c r="A697" s="71" t="s">
        <v>670</v>
      </c>
      <c r="B697" s="72">
        <v>22.0</v>
      </c>
      <c r="C697" s="72">
        <v>0.0</v>
      </c>
      <c r="D697" s="73"/>
      <c r="E697" s="65">
        <v>10.0</v>
      </c>
      <c r="F697" s="59" t="str">
        <f t="shared" si="1"/>
        <v>Sí</v>
      </c>
      <c r="G697" s="60">
        <f t="shared" si="2"/>
        <v>1</v>
      </c>
      <c r="H697" s="65">
        <v>1.0</v>
      </c>
      <c r="I697" s="61" t="str">
        <f t="shared" si="3"/>
        <v>Sí</v>
      </c>
      <c r="J697" s="62">
        <f t="shared" si="4"/>
        <v>1</v>
      </c>
      <c r="K697" s="62">
        <f t="shared" si="5"/>
        <v>0</v>
      </c>
      <c r="L697" s="62">
        <f t="shared" si="6"/>
        <v>0</v>
      </c>
      <c r="M697" s="62">
        <f t="shared" si="7"/>
        <v>0</v>
      </c>
    </row>
    <row r="698">
      <c r="A698" s="68" t="s">
        <v>670</v>
      </c>
      <c r="B698" s="69">
        <v>23.0</v>
      </c>
      <c r="C698" s="69">
        <v>0.0</v>
      </c>
      <c r="D698" s="70"/>
      <c r="E698" s="58">
        <v>10.0</v>
      </c>
      <c r="F698" s="59" t="str">
        <f t="shared" si="1"/>
        <v>Sí</v>
      </c>
      <c r="G698" s="60">
        <f t="shared" si="2"/>
        <v>1</v>
      </c>
      <c r="H698" s="58">
        <v>1.0</v>
      </c>
      <c r="I698" s="61" t="str">
        <f t="shared" si="3"/>
        <v>Sí</v>
      </c>
      <c r="J698" s="62">
        <f t="shared" si="4"/>
        <v>1</v>
      </c>
      <c r="K698" s="62">
        <f t="shared" si="5"/>
        <v>0</v>
      </c>
      <c r="L698" s="62">
        <f t="shared" si="6"/>
        <v>0</v>
      </c>
      <c r="M698" s="62">
        <f t="shared" si="7"/>
        <v>0</v>
      </c>
    </row>
    <row r="699">
      <c r="A699" s="71" t="s">
        <v>670</v>
      </c>
      <c r="B699" s="72">
        <v>24.0</v>
      </c>
      <c r="C699" s="72">
        <v>10.0</v>
      </c>
      <c r="D699" s="73"/>
      <c r="E699" s="65">
        <v>0.0</v>
      </c>
      <c r="F699" s="59" t="str">
        <f t="shared" si="1"/>
        <v>No</v>
      </c>
      <c r="G699" s="60">
        <f t="shared" si="2"/>
        <v>1</v>
      </c>
      <c r="H699" s="65">
        <v>1.0</v>
      </c>
      <c r="I699" s="61" t="str">
        <f t="shared" si="3"/>
        <v>Sí</v>
      </c>
      <c r="J699" s="62">
        <f t="shared" si="4"/>
        <v>0</v>
      </c>
      <c r="K699" s="62">
        <f t="shared" si="5"/>
        <v>0</v>
      </c>
      <c r="L699" s="62">
        <f t="shared" si="6"/>
        <v>0</v>
      </c>
      <c r="M699" s="62">
        <f t="shared" si="7"/>
        <v>1</v>
      </c>
    </row>
    <row r="700">
      <c r="A700" s="68" t="s">
        <v>670</v>
      </c>
      <c r="B700" s="69">
        <v>25.0</v>
      </c>
      <c r="C700" s="69">
        <v>10.0</v>
      </c>
      <c r="D700" s="70"/>
      <c r="E700" s="58">
        <v>0.0</v>
      </c>
      <c r="F700" s="59" t="str">
        <f t="shared" si="1"/>
        <v>No</v>
      </c>
      <c r="G700" s="60">
        <f t="shared" si="2"/>
        <v>1</v>
      </c>
      <c r="H700" s="58">
        <v>0.0</v>
      </c>
      <c r="I700" s="61" t="str">
        <f t="shared" si="3"/>
        <v>No</v>
      </c>
      <c r="J700" s="62">
        <f t="shared" si="4"/>
        <v>0</v>
      </c>
      <c r="K700" s="62">
        <f t="shared" si="5"/>
        <v>1</v>
      </c>
      <c r="L700" s="62">
        <f t="shared" si="6"/>
        <v>0</v>
      </c>
      <c r="M700" s="62">
        <f t="shared" si="7"/>
        <v>0</v>
      </c>
    </row>
    <row r="701">
      <c r="A701" s="71" t="s">
        <v>670</v>
      </c>
      <c r="B701" s="72">
        <v>26.0</v>
      </c>
      <c r="C701" s="72">
        <v>10.0</v>
      </c>
      <c r="D701" s="73"/>
      <c r="E701" s="65">
        <v>0.0</v>
      </c>
      <c r="F701" s="59" t="str">
        <f t="shared" si="1"/>
        <v>No</v>
      </c>
      <c r="G701" s="60">
        <f t="shared" si="2"/>
        <v>1</v>
      </c>
      <c r="H701" s="65">
        <v>1.0</v>
      </c>
      <c r="I701" s="61" t="str">
        <f t="shared" si="3"/>
        <v>Sí</v>
      </c>
      <c r="J701" s="62">
        <f t="shared" si="4"/>
        <v>0</v>
      </c>
      <c r="K701" s="62">
        <f t="shared" si="5"/>
        <v>0</v>
      </c>
      <c r="L701" s="62">
        <f t="shared" si="6"/>
        <v>0</v>
      </c>
      <c r="M701" s="62">
        <f t="shared" si="7"/>
        <v>1</v>
      </c>
    </row>
    <row r="702">
      <c r="A702" s="68" t="s">
        <v>670</v>
      </c>
      <c r="B702" s="69">
        <v>27.0</v>
      </c>
      <c r="C702" s="69">
        <v>10.0</v>
      </c>
      <c r="D702" s="70"/>
      <c r="E702" s="58">
        <v>0.0</v>
      </c>
      <c r="F702" s="59" t="str">
        <f t="shared" si="1"/>
        <v>No</v>
      </c>
      <c r="G702" s="60">
        <f t="shared" si="2"/>
        <v>1</v>
      </c>
      <c r="H702" s="58">
        <v>0.0</v>
      </c>
      <c r="I702" s="61" t="str">
        <f t="shared" si="3"/>
        <v>No</v>
      </c>
      <c r="J702" s="62">
        <f t="shared" si="4"/>
        <v>0</v>
      </c>
      <c r="K702" s="62">
        <f t="shared" si="5"/>
        <v>1</v>
      </c>
      <c r="L702" s="62">
        <f t="shared" si="6"/>
        <v>0</v>
      </c>
      <c r="M702" s="62">
        <f t="shared" si="7"/>
        <v>0</v>
      </c>
    </row>
    <row r="703">
      <c r="A703" s="71" t="s">
        <v>670</v>
      </c>
      <c r="B703" s="72">
        <v>28.0</v>
      </c>
      <c r="C703" s="72">
        <v>10.0</v>
      </c>
      <c r="D703" s="73"/>
      <c r="E703" s="65">
        <v>0.0</v>
      </c>
      <c r="F703" s="59" t="str">
        <f t="shared" si="1"/>
        <v>No</v>
      </c>
      <c r="G703" s="60">
        <f t="shared" si="2"/>
        <v>1</v>
      </c>
      <c r="H703" s="65">
        <v>0.0</v>
      </c>
      <c r="I703" s="61" t="str">
        <f t="shared" si="3"/>
        <v>No</v>
      </c>
      <c r="J703" s="62">
        <f t="shared" si="4"/>
        <v>0</v>
      </c>
      <c r="K703" s="62">
        <f t="shared" si="5"/>
        <v>1</v>
      </c>
      <c r="L703" s="62">
        <f t="shared" si="6"/>
        <v>0</v>
      </c>
      <c r="M703" s="62">
        <f t="shared" si="7"/>
        <v>0</v>
      </c>
    </row>
    <row r="704">
      <c r="A704" s="68" t="s">
        <v>670</v>
      </c>
      <c r="B704" s="69">
        <v>29.0</v>
      </c>
      <c r="C704" s="69">
        <v>10.0</v>
      </c>
      <c r="D704" s="70"/>
      <c r="E704" s="58">
        <v>0.0</v>
      </c>
      <c r="F704" s="59" t="str">
        <f t="shared" si="1"/>
        <v>No</v>
      </c>
      <c r="G704" s="60">
        <f t="shared" si="2"/>
        <v>1</v>
      </c>
      <c r="H704" s="58">
        <v>0.0</v>
      </c>
      <c r="I704" s="61" t="str">
        <f t="shared" si="3"/>
        <v>No</v>
      </c>
      <c r="J704" s="62">
        <f t="shared" si="4"/>
        <v>0</v>
      </c>
      <c r="K704" s="62">
        <f t="shared" si="5"/>
        <v>1</v>
      </c>
      <c r="L704" s="62">
        <f t="shared" si="6"/>
        <v>0</v>
      </c>
      <c r="M704" s="62">
        <f t="shared" si="7"/>
        <v>0</v>
      </c>
    </row>
    <row r="705">
      <c r="A705" s="71" t="s">
        <v>670</v>
      </c>
      <c r="B705" s="72">
        <v>30.0</v>
      </c>
      <c r="C705" s="72">
        <v>0.0</v>
      </c>
      <c r="D705" s="73"/>
      <c r="E705" s="65">
        <v>10.0</v>
      </c>
      <c r="F705" s="59" t="str">
        <f t="shared" si="1"/>
        <v>Sí</v>
      </c>
      <c r="G705" s="60">
        <f t="shared" si="2"/>
        <v>1</v>
      </c>
      <c r="H705" s="65">
        <v>1.0</v>
      </c>
      <c r="I705" s="61" t="str">
        <f t="shared" si="3"/>
        <v>Sí</v>
      </c>
      <c r="J705" s="62">
        <f t="shared" si="4"/>
        <v>1</v>
      </c>
      <c r="K705" s="62">
        <f t="shared" si="5"/>
        <v>0</v>
      </c>
      <c r="L705" s="62">
        <f t="shared" si="6"/>
        <v>0</v>
      </c>
      <c r="M705" s="62">
        <f t="shared" si="7"/>
        <v>0</v>
      </c>
    </row>
    <row r="706">
      <c r="A706" s="68" t="s">
        <v>670</v>
      </c>
      <c r="B706" s="69">
        <v>31.0</v>
      </c>
      <c r="C706" s="69">
        <v>10.0</v>
      </c>
      <c r="D706" s="70"/>
      <c r="E706" s="58">
        <v>0.0</v>
      </c>
      <c r="F706" s="59" t="str">
        <f t="shared" si="1"/>
        <v>No</v>
      </c>
      <c r="G706" s="60">
        <f t="shared" si="2"/>
        <v>1</v>
      </c>
      <c r="H706" s="58">
        <v>0.0</v>
      </c>
      <c r="I706" s="61" t="str">
        <f t="shared" si="3"/>
        <v>No</v>
      </c>
      <c r="J706" s="62">
        <f t="shared" si="4"/>
        <v>0</v>
      </c>
      <c r="K706" s="62">
        <f t="shared" si="5"/>
        <v>1</v>
      </c>
      <c r="L706" s="62">
        <f t="shared" si="6"/>
        <v>0</v>
      </c>
      <c r="M706" s="62">
        <f t="shared" si="7"/>
        <v>0</v>
      </c>
    </row>
    <row r="707">
      <c r="A707" s="71" t="s">
        <v>670</v>
      </c>
      <c r="B707" s="72">
        <v>32.0</v>
      </c>
      <c r="C707" s="72">
        <v>0.0</v>
      </c>
      <c r="D707" s="73"/>
      <c r="E707" s="65">
        <v>10.0</v>
      </c>
      <c r="F707" s="59" t="str">
        <f t="shared" si="1"/>
        <v>Sí</v>
      </c>
      <c r="G707" s="60">
        <f t="shared" si="2"/>
        <v>1</v>
      </c>
      <c r="H707" s="65">
        <v>1.0</v>
      </c>
      <c r="I707" s="61" t="str">
        <f t="shared" si="3"/>
        <v>Sí</v>
      </c>
      <c r="J707" s="62">
        <f t="shared" si="4"/>
        <v>1</v>
      </c>
      <c r="K707" s="62">
        <f t="shared" si="5"/>
        <v>0</v>
      </c>
      <c r="L707" s="62">
        <f t="shared" si="6"/>
        <v>0</v>
      </c>
      <c r="M707" s="62">
        <f t="shared" si="7"/>
        <v>0</v>
      </c>
    </row>
    <row r="708">
      <c r="A708" s="68" t="s">
        <v>670</v>
      </c>
      <c r="B708" s="69">
        <v>33.0</v>
      </c>
      <c r="C708" s="69">
        <v>10.0</v>
      </c>
      <c r="D708" s="70"/>
      <c r="E708" s="58">
        <v>0.0</v>
      </c>
      <c r="F708" s="59" t="str">
        <f t="shared" si="1"/>
        <v>No</v>
      </c>
      <c r="G708" s="60">
        <f t="shared" si="2"/>
        <v>1</v>
      </c>
      <c r="H708" s="58">
        <v>1.0</v>
      </c>
      <c r="I708" s="61" t="str">
        <f t="shared" si="3"/>
        <v>Sí</v>
      </c>
      <c r="J708" s="62">
        <f t="shared" si="4"/>
        <v>0</v>
      </c>
      <c r="K708" s="62">
        <f t="shared" si="5"/>
        <v>0</v>
      </c>
      <c r="L708" s="62">
        <f t="shared" si="6"/>
        <v>0</v>
      </c>
      <c r="M708" s="62">
        <f t="shared" si="7"/>
        <v>1</v>
      </c>
    </row>
    <row r="709">
      <c r="A709" s="71" t="s">
        <v>670</v>
      </c>
      <c r="B709" s="72">
        <v>34.0</v>
      </c>
      <c r="C709" s="72">
        <v>10.0</v>
      </c>
      <c r="D709" s="73"/>
      <c r="E709" s="65">
        <v>0.0</v>
      </c>
      <c r="F709" s="59" t="str">
        <f t="shared" si="1"/>
        <v>No</v>
      </c>
      <c r="G709" s="60">
        <f t="shared" si="2"/>
        <v>1</v>
      </c>
      <c r="H709" s="65">
        <v>1.0</v>
      </c>
      <c r="I709" s="61" t="str">
        <f t="shared" si="3"/>
        <v>Sí</v>
      </c>
      <c r="J709" s="62">
        <f t="shared" si="4"/>
        <v>0</v>
      </c>
      <c r="K709" s="62">
        <f t="shared" si="5"/>
        <v>0</v>
      </c>
      <c r="L709" s="62">
        <f t="shared" si="6"/>
        <v>0</v>
      </c>
      <c r="M709" s="62">
        <f t="shared" si="7"/>
        <v>1</v>
      </c>
    </row>
    <row r="710">
      <c r="A710" s="68" t="s">
        <v>670</v>
      </c>
      <c r="B710" s="69">
        <v>35.0</v>
      </c>
      <c r="C710" s="69">
        <v>10.0</v>
      </c>
      <c r="D710" s="70"/>
      <c r="E710" s="58">
        <v>0.0</v>
      </c>
      <c r="F710" s="59" t="str">
        <f t="shared" si="1"/>
        <v>No</v>
      </c>
      <c r="G710" s="60">
        <f t="shared" si="2"/>
        <v>1</v>
      </c>
      <c r="H710" s="58">
        <v>0.0</v>
      </c>
      <c r="I710" s="61" t="str">
        <f t="shared" si="3"/>
        <v>No</v>
      </c>
      <c r="J710" s="62">
        <f t="shared" si="4"/>
        <v>0</v>
      </c>
      <c r="K710" s="62">
        <f t="shared" si="5"/>
        <v>1</v>
      </c>
      <c r="L710" s="62">
        <f t="shared" si="6"/>
        <v>0</v>
      </c>
      <c r="M710" s="62">
        <f t="shared" si="7"/>
        <v>0</v>
      </c>
    </row>
    <row r="711">
      <c r="A711" s="71" t="s">
        <v>670</v>
      </c>
      <c r="B711" s="72">
        <v>36.0</v>
      </c>
      <c r="C711" s="72">
        <v>10.0</v>
      </c>
      <c r="D711" s="73"/>
      <c r="E711" s="65">
        <v>0.0</v>
      </c>
      <c r="F711" s="59" t="str">
        <f t="shared" si="1"/>
        <v>No</v>
      </c>
      <c r="G711" s="60">
        <f t="shared" si="2"/>
        <v>1</v>
      </c>
      <c r="H711" s="65">
        <v>1.0</v>
      </c>
      <c r="I711" s="61" t="str">
        <f t="shared" si="3"/>
        <v>Sí</v>
      </c>
      <c r="J711" s="62">
        <f t="shared" si="4"/>
        <v>0</v>
      </c>
      <c r="K711" s="62">
        <f t="shared" si="5"/>
        <v>0</v>
      </c>
      <c r="L711" s="62">
        <f t="shared" si="6"/>
        <v>0</v>
      </c>
      <c r="M711" s="62">
        <f t="shared" si="7"/>
        <v>1</v>
      </c>
    </row>
    <row r="712">
      <c r="A712" s="68" t="s">
        <v>670</v>
      </c>
      <c r="B712" s="69">
        <v>37.0</v>
      </c>
      <c r="C712" s="69">
        <v>10.0</v>
      </c>
      <c r="D712" s="70"/>
      <c r="E712" s="58">
        <v>0.0</v>
      </c>
      <c r="F712" s="59" t="str">
        <f t="shared" si="1"/>
        <v>No</v>
      </c>
      <c r="G712" s="60">
        <f t="shared" si="2"/>
        <v>1</v>
      </c>
      <c r="H712" s="58">
        <v>1.0</v>
      </c>
      <c r="I712" s="61" t="str">
        <f t="shared" si="3"/>
        <v>Sí</v>
      </c>
      <c r="J712" s="62">
        <f t="shared" si="4"/>
        <v>0</v>
      </c>
      <c r="K712" s="62">
        <f t="shared" si="5"/>
        <v>0</v>
      </c>
      <c r="L712" s="62">
        <f t="shared" si="6"/>
        <v>0</v>
      </c>
      <c r="M712" s="62">
        <f t="shared" si="7"/>
        <v>1</v>
      </c>
    </row>
    <row r="713">
      <c r="A713" s="71" t="s">
        <v>670</v>
      </c>
      <c r="B713" s="72">
        <v>38.0</v>
      </c>
      <c r="C713" s="72">
        <v>10.0</v>
      </c>
      <c r="D713" s="73"/>
      <c r="E713" s="65">
        <v>0.0</v>
      </c>
      <c r="F713" s="59" t="str">
        <f t="shared" si="1"/>
        <v>No</v>
      </c>
      <c r="G713" s="60">
        <f t="shared" si="2"/>
        <v>1</v>
      </c>
      <c r="H713" s="65">
        <v>0.0</v>
      </c>
      <c r="I713" s="61" t="str">
        <f t="shared" si="3"/>
        <v>No</v>
      </c>
      <c r="J713" s="62">
        <f t="shared" si="4"/>
        <v>0</v>
      </c>
      <c r="K713" s="62">
        <f t="shared" si="5"/>
        <v>1</v>
      </c>
      <c r="L713" s="62">
        <f t="shared" si="6"/>
        <v>0</v>
      </c>
      <c r="M713" s="62">
        <f t="shared" si="7"/>
        <v>0</v>
      </c>
    </row>
    <row r="714">
      <c r="A714" s="68" t="s">
        <v>670</v>
      </c>
      <c r="B714" s="69">
        <v>39.0</v>
      </c>
      <c r="C714" s="69">
        <v>10.0</v>
      </c>
      <c r="D714" s="70"/>
      <c r="E714" s="58">
        <v>0.0</v>
      </c>
      <c r="F714" s="59" t="str">
        <f t="shared" si="1"/>
        <v>No</v>
      </c>
      <c r="G714" s="60">
        <f t="shared" si="2"/>
        <v>1</v>
      </c>
      <c r="H714" s="58">
        <v>0.0</v>
      </c>
      <c r="I714" s="61" t="str">
        <f t="shared" si="3"/>
        <v>No</v>
      </c>
      <c r="J714" s="62">
        <f t="shared" si="4"/>
        <v>0</v>
      </c>
      <c r="K714" s="62">
        <f t="shared" si="5"/>
        <v>1</v>
      </c>
      <c r="L714" s="62">
        <f t="shared" si="6"/>
        <v>0</v>
      </c>
      <c r="M714" s="62">
        <f t="shared" si="7"/>
        <v>0</v>
      </c>
    </row>
    <row r="715">
      <c r="A715" s="71" t="s">
        <v>670</v>
      </c>
      <c r="B715" s="72">
        <v>40.0</v>
      </c>
      <c r="C715" s="72">
        <v>10.0</v>
      </c>
      <c r="D715" s="73"/>
      <c r="E715" s="65">
        <v>0.0</v>
      </c>
      <c r="F715" s="59" t="str">
        <f t="shared" si="1"/>
        <v>No</v>
      </c>
      <c r="G715" s="60">
        <f t="shared" si="2"/>
        <v>1</v>
      </c>
      <c r="H715" s="65">
        <v>1.0</v>
      </c>
      <c r="I715" s="61" t="str">
        <f t="shared" si="3"/>
        <v>Sí</v>
      </c>
      <c r="J715" s="62">
        <f t="shared" si="4"/>
        <v>0</v>
      </c>
      <c r="K715" s="62">
        <f t="shared" si="5"/>
        <v>0</v>
      </c>
      <c r="L715" s="62">
        <f t="shared" si="6"/>
        <v>0</v>
      </c>
      <c r="M715" s="62">
        <f t="shared" si="7"/>
        <v>1</v>
      </c>
    </row>
    <row r="716">
      <c r="A716" s="68" t="s">
        <v>670</v>
      </c>
      <c r="B716" s="69">
        <v>41.0</v>
      </c>
      <c r="C716" s="69">
        <v>5.0</v>
      </c>
      <c r="D716" s="70"/>
      <c r="E716" s="58">
        <v>5.0</v>
      </c>
      <c r="F716" s="59" t="str">
        <f t="shared" si="1"/>
        <v>Sí</v>
      </c>
      <c r="G716" s="60">
        <f t="shared" si="2"/>
        <v>0.5</v>
      </c>
      <c r="H716" s="58">
        <v>1.0</v>
      </c>
      <c r="I716" s="61" t="str">
        <f t="shared" si="3"/>
        <v>Sí</v>
      </c>
      <c r="J716" s="62">
        <f t="shared" si="4"/>
        <v>1</v>
      </c>
      <c r="K716" s="62">
        <f t="shared" si="5"/>
        <v>0</v>
      </c>
      <c r="L716" s="62">
        <f t="shared" si="6"/>
        <v>0</v>
      </c>
      <c r="M716" s="62">
        <f t="shared" si="7"/>
        <v>0</v>
      </c>
    </row>
    <row r="717">
      <c r="A717" s="71" t="s">
        <v>670</v>
      </c>
      <c r="B717" s="72">
        <v>42.0</v>
      </c>
      <c r="C717" s="72">
        <v>10.0</v>
      </c>
      <c r="D717" s="73"/>
      <c r="E717" s="65">
        <v>0.0</v>
      </c>
      <c r="F717" s="59" t="str">
        <f t="shared" si="1"/>
        <v>No</v>
      </c>
      <c r="G717" s="60">
        <f t="shared" si="2"/>
        <v>1</v>
      </c>
      <c r="H717" s="65">
        <v>1.0</v>
      </c>
      <c r="I717" s="61" t="str">
        <f t="shared" si="3"/>
        <v>Sí</v>
      </c>
      <c r="J717" s="62">
        <f t="shared" si="4"/>
        <v>0</v>
      </c>
      <c r="K717" s="62">
        <f t="shared" si="5"/>
        <v>0</v>
      </c>
      <c r="L717" s="62">
        <f t="shared" si="6"/>
        <v>0</v>
      </c>
      <c r="M717" s="62">
        <f t="shared" si="7"/>
        <v>1</v>
      </c>
    </row>
    <row r="718">
      <c r="A718" s="68" t="s">
        <v>670</v>
      </c>
      <c r="B718" s="69">
        <v>43.0</v>
      </c>
      <c r="C718" s="69">
        <v>10.0</v>
      </c>
      <c r="D718" s="70"/>
      <c r="E718" s="58">
        <v>0.0</v>
      </c>
      <c r="F718" s="59" t="str">
        <f t="shared" si="1"/>
        <v>No</v>
      </c>
      <c r="G718" s="60">
        <f t="shared" si="2"/>
        <v>1</v>
      </c>
      <c r="H718" s="58">
        <v>0.0</v>
      </c>
      <c r="I718" s="61" t="str">
        <f t="shared" si="3"/>
        <v>No</v>
      </c>
      <c r="J718" s="62">
        <f t="shared" si="4"/>
        <v>0</v>
      </c>
      <c r="K718" s="62">
        <f t="shared" si="5"/>
        <v>1</v>
      </c>
      <c r="L718" s="62">
        <f t="shared" si="6"/>
        <v>0</v>
      </c>
      <c r="M718" s="62">
        <f t="shared" si="7"/>
        <v>0</v>
      </c>
    </row>
    <row r="719">
      <c r="A719" s="62"/>
      <c r="B719" s="62"/>
      <c r="C719" s="62"/>
      <c r="D719" s="62"/>
      <c r="E719" s="62"/>
      <c r="F719" s="66"/>
      <c r="G719" s="62"/>
      <c r="H719" s="62"/>
      <c r="I719" s="62"/>
      <c r="J719" s="62">
        <f t="shared" ref="J719:M719" si="8">SUM(J2:J718)</f>
        <v>151</v>
      </c>
      <c r="K719" s="62">
        <f t="shared" si="8"/>
        <v>288</v>
      </c>
      <c r="L719" s="62">
        <f t="shared" si="8"/>
        <v>39</v>
      </c>
      <c r="M719" s="62">
        <f t="shared" si="8"/>
        <v>239</v>
      </c>
    </row>
    <row r="720">
      <c r="G720" s="67">
        <f>AVERAGE(G2:G718)</f>
        <v>0.9638772664</v>
      </c>
    </row>
    <row r="722">
      <c r="I722" s="33" t="s">
        <v>730</v>
      </c>
      <c r="J722" s="34">
        <f>(J719+K719)/(J719+K719+L719+M719)</f>
        <v>0.6122733612</v>
      </c>
    </row>
    <row r="723">
      <c r="I723" s="33" t="s">
        <v>731</v>
      </c>
      <c r="J723" s="34">
        <f>J719/(J719+L719)</f>
        <v>0.7947368421</v>
      </c>
    </row>
    <row r="724">
      <c r="I724" s="33" t="s">
        <v>732</v>
      </c>
      <c r="J724" s="34">
        <f>J719/(J719+M719)</f>
        <v>0.3871794872</v>
      </c>
    </row>
    <row r="725">
      <c r="I725" s="33" t="s">
        <v>733</v>
      </c>
      <c r="J725" s="34">
        <f>(J723*J724) /(J723 + J724)</f>
        <v>0.2603448276</v>
      </c>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5"/>
    <col customWidth="1" min="3" max="3" width="9.63"/>
    <col customWidth="1" min="4" max="4" width="9.0"/>
    <col customWidth="1" min="5" max="5" width="11.88"/>
  </cols>
  <sheetData>
    <row r="1"/>
    <row r="2"/>
    <row r="3"/>
    <row r="4"/>
    <row r="5"/>
    <row r="6"/>
    <row r="7"/>
    <row r="8"/>
    <row r="9"/>
    <row r="10"/>
    <row r="11"/>
    <row r="12"/>
    <row r="13"/>
    <row r="14"/>
    <row r="15"/>
    <row r="16"/>
  </sheetData>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54.63"/>
  </cols>
  <sheetData>
    <row r="1">
      <c r="A1" s="74" t="s">
        <v>1444</v>
      </c>
      <c r="B1" s="74" t="s">
        <v>1445</v>
      </c>
    </row>
    <row r="2">
      <c r="A2" s="75"/>
      <c r="B2" s="74" t="s">
        <v>1446</v>
      </c>
    </row>
    <row r="3">
      <c r="A3" s="75"/>
      <c r="B3" s="74" t="s">
        <v>1447</v>
      </c>
    </row>
    <row r="4">
      <c r="A4" s="74" t="s">
        <v>1448</v>
      </c>
      <c r="B4" s="74" t="s">
        <v>1449</v>
      </c>
    </row>
    <row r="5">
      <c r="A5" s="75"/>
      <c r="B5" s="74" t="s">
        <v>1450</v>
      </c>
    </row>
    <row r="6">
      <c r="A6" s="74" t="s">
        <v>1451</v>
      </c>
      <c r="B6" s="74" t="s">
        <v>1452</v>
      </c>
    </row>
    <row r="7">
      <c r="A7" s="75"/>
      <c r="B7" s="74" t="s">
        <v>1453</v>
      </c>
    </row>
    <row r="8">
      <c r="A8" s="74" t="s">
        <v>1454</v>
      </c>
      <c r="B8" s="74" t="s">
        <v>1455</v>
      </c>
    </row>
    <row r="9">
      <c r="A9" s="75"/>
      <c r="B9" s="74" t="s">
        <v>1456</v>
      </c>
    </row>
    <row r="10">
      <c r="A10" s="74" t="s">
        <v>1457</v>
      </c>
      <c r="B10" s="74" t="s">
        <v>1458</v>
      </c>
    </row>
    <row r="11">
      <c r="A11" s="75"/>
      <c r="B11" s="74" t="s">
        <v>1459</v>
      </c>
    </row>
    <row r="12">
      <c r="A12" s="74" t="s">
        <v>1460</v>
      </c>
      <c r="B12" s="74" t="s">
        <v>1461</v>
      </c>
    </row>
    <row r="13">
      <c r="A13" s="75"/>
      <c r="B13" s="74" t="s">
        <v>1462</v>
      </c>
    </row>
    <row r="14">
      <c r="A14" s="75"/>
      <c r="B14" s="75"/>
    </row>
    <row r="15">
      <c r="A15" s="75"/>
      <c r="B15" s="75"/>
    </row>
    <row r="16">
      <c r="A16" s="75"/>
      <c r="B16" s="75"/>
    </row>
    <row r="17">
      <c r="A17" s="75"/>
      <c r="B17" s="75"/>
    </row>
    <row r="18">
      <c r="A18" s="75"/>
      <c r="B18" s="75"/>
    </row>
    <row r="19">
      <c r="A19" s="75"/>
      <c r="B19" s="75"/>
    </row>
    <row r="20">
      <c r="A20" s="75"/>
      <c r="B20" s="75"/>
    </row>
    <row r="21">
      <c r="A21" s="75"/>
      <c r="B21" s="75"/>
    </row>
    <row r="22">
      <c r="A22" s="75"/>
      <c r="B22" s="75"/>
    </row>
    <row r="23">
      <c r="A23" s="75"/>
      <c r="B23" s="75"/>
    </row>
    <row r="24">
      <c r="A24" s="75"/>
      <c r="B24" s="75"/>
    </row>
    <row r="25">
      <c r="A25" s="75"/>
      <c r="B25" s="75"/>
    </row>
    <row r="26">
      <c r="A26" s="75"/>
      <c r="B26" s="75"/>
    </row>
    <row r="27">
      <c r="A27" s="75"/>
      <c r="B27" s="75"/>
    </row>
    <row r="28">
      <c r="A28" s="75"/>
      <c r="B28" s="75"/>
    </row>
    <row r="29">
      <c r="A29" s="75"/>
      <c r="B29" s="75"/>
    </row>
    <row r="30">
      <c r="A30" s="75"/>
      <c r="B30" s="75"/>
    </row>
    <row r="31">
      <c r="A31" s="75"/>
      <c r="B31" s="75"/>
    </row>
    <row r="32">
      <c r="A32" s="75"/>
      <c r="B32" s="75"/>
    </row>
    <row r="33">
      <c r="A33" s="75"/>
      <c r="B33" s="75"/>
    </row>
    <row r="34">
      <c r="A34" s="75"/>
      <c r="B34" s="75"/>
    </row>
    <row r="35">
      <c r="A35" s="75"/>
      <c r="B35" s="75"/>
    </row>
    <row r="36">
      <c r="A36" s="75"/>
      <c r="B36" s="75"/>
    </row>
    <row r="37">
      <c r="A37" s="75"/>
      <c r="B37" s="75"/>
    </row>
    <row r="38">
      <c r="A38" s="75"/>
      <c r="B38" s="75"/>
    </row>
    <row r="39">
      <c r="A39" s="75"/>
      <c r="B39" s="75"/>
    </row>
    <row r="40">
      <c r="A40" s="75"/>
      <c r="B40" s="75"/>
    </row>
    <row r="41">
      <c r="A41" s="75"/>
      <c r="B41" s="75"/>
    </row>
    <row r="42">
      <c r="A42" s="75"/>
      <c r="B42" s="75"/>
    </row>
    <row r="43">
      <c r="A43" s="75"/>
      <c r="B43" s="75"/>
    </row>
    <row r="44">
      <c r="A44" s="75"/>
      <c r="B44" s="75"/>
    </row>
    <row r="45">
      <c r="A45" s="75"/>
      <c r="B45" s="75"/>
    </row>
    <row r="46">
      <c r="A46" s="75"/>
      <c r="B46" s="75"/>
    </row>
    <row r="47">
      <c r="A47" s="75"/>
      <c r="B47" s="75"/>
    </row>
    <row r="48">
      <c r="A48" s="75"/>
      <c r="B48" s="75"/>
    </row>
    <row r="49">
      <c r="A49" s="75"/>
      <c r="B49" s="75"/>
    </row>
    <row r="50">
      <c r="A50" s="75"/>
      <c r="B50" s="75"/>
    </row>
    <row r="51">
      <c r="A51" s="75"/>
      <c r="B51" s="75"/>
    </row>
    <row r="52">
      <c r="A52" s="75"/>
      <c r="B52" s="75"/>
    </row>
    <row r="53">
      <c r="A53" s="75"/>
      <c r="B53" s="75"/>
    </row>
    <row r="54">
      <c r="A54" s="75"/>
      <c r="B54" s="75"/>
    </row>
    <row r="55">
      <c r="A55" s="75"/>
      <c r="B55" s="75"/>
    </row>
    <row r="56">
      <c r="A56" s="75"/>
      <c r="B56" s="75"/>
    </row>
    <row r="57">
      <c r="A57" s="75"/>
      <c r="B57" s="75"/>
    </row>
    <row r="58">
      <c r="A58" s="75"/>
      <c r="B58" s="75"/>
    </row>
    <row r="59">
      <c r="A59" s="75"/>
      <c r="B59" s="75"/>
    </row>
    <row r="60">
      <c r="A60" s="75"/>
      <c r="B60" s="75"/>
    </row>
    <row r="61">
      <c r="A61" s="75"/>
      <c r="B61" s="75"/>
    </row>
    <row r="62">
      <c r="A62" s="75"/>
      <c r="B62" s="75"/>
    </row>
    <row r="63">
      <c r="A63" s="75"/>
      <c r="B63" s="75"/>
    </row>
    <row r="64">
      <c r="A64" s="75"/>
      <c r="B64" s="75"/>
    </row>
    <row r="65">
      <c r="A65" s="75"/>
      <c r="B65" s="75"/>
    </row>
    <row r="66">
      <c r="A66" s="75"/>
      <c r="B66" s="75"/>
    </row>
    <row r="67">
      <c r="A67" s="75"/>
      <c r="B67" s="75"/>
    </row>
    <row r="68">
      <c r="A68" s="75"/>
      <c r="B68" s="75"/>
    </row>
    <row r="69">
      <c r="A69" s="75"/>
      <c r="B69" s="75"/>
    </row>
    <row r="70">
      <c r="A70" s="75"/>
      <c r="B70" s="75"/>
    </row>
    <row r="71">
      <c r="A71" s="75"/>
      <c r="B71" s="75"/>
    </row>
    <row r="72">
      <c r="A72" s="75"/>
      <c r="B72" s="75"/>
    </row>
    <row r="73">
      <c r="A73" s="75"/>
      <c r="B73" s="75"/>
    </row>
    <row r="74">
      <c r="A74" s="75"/>
      <c r="B74" s="75"/>
    </row>
    <row r="75">
      <c r="A75" s="75"/>
      <c r="B75" s="75"/>
    </row>
    <row r="76">
      <c r="A76" s="75"/>
      <c r="B76" s="75"/>
    </row>
    <row r="77">
      <c r="A77" s="75"/>
      <c r="B77" s="75"/>
    </row>
    <row r="78">
      <c r="A78" s="75"/>
      <c r="B78" s="75"/>
    </row>
    <row r="79">
      <c r="A79" s="75"/>
      <c r="B79" s="75"/>
    </row>
    <row r="80">
      <c r="A80" s="75"/>
      <c r="B80" s="75"/>
    </row>
    <row r="81">
      <c r="A81" s="75"/>
      <c r="B81" s="75"/>
    </row>
    <row r="82">
      <c r="A82" s="75"/>
      <c r="B82" s="75"/>
    </row>
    <row r="83">
      <c r="A83" s="75"/>
      <c r="B83" s="75"/>
    </row>
    <row r="84">
      <c r="A84" s="75"/>
      <c r="B84" s="75"/>
    </row>
    <row r="85">
      <c r="A85" s="75"/>
      <c r="B85" s="75"/>
    </row>
    <row r="86">
      <c r="A86" s="75"/>
      <c r="B86" s="75"/>
    </row>
    <row r="87">
      <c r="A87" s="75"/>
      <c r="B87" s="75"/>
    </row>
    <row r="88">
      <c r="A88" s="75"/>
      <c r="B88" s="75"/>
    </row>
    <row r="89">
      <c r="A89" s="75"/>
      <c r="B89" s="75"/>
    </row>
    <row r="90">
      <c r="A90" s="75"/>
      <c r="B90" s="75"/>
    </row>
    <row r="91">
      <c r="A91" s="75"/>
      <c r="B91" s="75"/>
    </row>
    <row r="92">
      <c r="A92" s="75"/>
      <c r="B92" s="75"/>
    </row>
    <row r="93">
      <c r="A93" s="75"/>
      <c r="B93" s="75"/>
    </row>
    <row r="94">
      <c r="A94" s="75"/>
      <c r="B94" s="75"/>
    </row>
    <row r="95">
      <c r="A95" s="75"/>
      <c r="B95" s="75"/>
    </row>
    <row r="96">
      <c r="A96" s="75"/>
      <c r="B96" s="75"/>
    </row>
    <row r="97">
      <c r="A97" s="75"/>
      <c r="B97" s="75"/>
    </row>
    <row r="98">
      <c r="A98" s="75"/>
      <c r="B98" s="75"/>
    </row>
    <row r="99">
      <c r="A99" s="75"/>
      <c r="B99" s="75"/>
    </row>
    <row r="100">
      <c r="A100" s="75"/>
      <c r="B100" s="75"/>
    </row>
    <row r="101">
      <c r="A101" s="75"/>
      <c r="B101" s="75"/>
    </row>
    <row r="102">
      <c r="A102" s="75"/>
      <c r="B102" s="75"/>
    </row>
    <row r="103">
      <c r="A103" s="75"/>
      <c r="B103" s="75"/>
    </row>
    <row r="104">
      <c r="A104" s="75"/>
      <c r="B104" s="75"/>
    </row>
    <row r="105">
      <c r="A105" s="75"/>
      <c r="B105" s="75"/>
    </row>
    <row r="106">
      <c r="A106" s="75"/>
      <c r="B106" s="75"/>
    </row>
    <row r="107">
      <c r="A107" s="75"/>
      <c r="B107" s="75"/>
    </row>
    <row r="108">
      <c r="A108" s="75"/>
      <c r="B108" s="75"/>
    </row>
    <row r="109">
      <c r="A109" s="75"/>
      <c r="B109" s="75"/>
    </row>
    <row r="110">
      <c r="A110" s="75"/>
      <c r="B110" s="75"/>
    </row>
    <row r="111">
      <c r="A111" s="75"/>
      <c r="B111" s="75"/>
    </row>
    <row r="112">
      <c r="A112" s="75"/>
      <c r="B112" s="75"/>
    </row>
    <row r="113">
      <c r="A113" s="75"/>
      <c r="B113" s="75"/>
    </row>
    <row r="114">
      <c r="A114" s="75"/>
      <c r="B114" s="75"/>
    </row>
    <row r="115">
      <c r="A115" s="75"/>
      <c r="B115" s="75"/>
    </row>
    <row r="116">
      <c r="A116" s="75"/>
      <c r="B116" s="75"/>
    </row>
    <row r="117">
      <c r="A117" s="75"/>
      <c r="B117" s="75"/>
    </row>
    <row r="118">
      <c r="A118" s="75"/>
      <c r="B118" s="75"/>
    </row>
    <row r="119">
      <c r="A119" s="75"/>
      <c r="B119" s="75"/>
    </row>
    <row r="120">
      <c r="A120" s="75"/>
      <c r="B120" s="75"/>
    </row>
    <row r="121">
      <c r="A121" s="75"/>
      <c r="B121" s="75"/>
    </row>
    <row r="122">
      <c r="A122" s="75"/>
      <c r="B122" s="75"/>
    </row>
    <row r="123">
      <c r="A123" s="75"/>
      <c r="B123" s="75"/>
    </row>
    <row r="124">
      <c r="A124" s="75"/>
      <c r="B124" s="75"/>
    </row>
    <row r="125">
      <c r="A125" s="75"/>
      <c r="B125" s="75"/>
    </row>
    <row r="126">
      <c r="A126" s="75"/>
      <c r="B126" s="75"/>
    </row>
    <row r="127">
      <c r="A127" s="75"/>
      <c r="B127" s="75"/>
    </row>
    <row r="128">
      <c r="A128" s="75"/>
      <c r="B128" s="75"/>
    </row>
    <row r="129">
      <c r="A129" s="75"/>
      <c r="B129" s="75"/>
    </row>
    <row r="130">
      <c r="A130" s="75"/>
      <c r="B130" s="75"/>
    </row>
    <row r="131">
      <c r="A131" s="75"/>
      <c r="B131" s="75"/>
    </row>
    <row r="132">
      <c r="A132" s="75"/>
      <c r="B132" s="75"/>
    </row>
    <row r="133">
      <c r="A133" s="75"/>
      <c r="B133" s="75"/>
    </row>
    <row r="134">
      <c r="A134" s="75"/>
      <c r="B134" s="75"/>
    </row>
    <row r="135">
      <c r="A135" s="75"/>
      <c r="B135" s="75"/>
    </row>
    <row r="136">
      <c r="A136" s="75"/>
      <c r="B136" s="75"/>
    </row>
    <row r="137">
      <c r="A137" s="75"/>
      <c r="B137" s="75"/>
    </row>
    <row r="138">
      <c r="A138" s="75"/>
      <c r="B138" s="75"/>
    </row>
    <row r="139">
      <c r="A139" s="75"/>
      <c r="B139" s="75"/>
    </row>
    <row r="140">
      <c r="A140" s="75"/>
      <c r="B140" s="75"/>
    </row>
    <row r="141">
      <c r="A141" s="75"/>
      <c r="B141" s="75"/>
    </row>
    <row r="142">
      <c r="A142" s="75"/>
      <c r="B142" s="75"/>
    </row>
    <row r="143">
      <c r="A143" s="75"/>
      <c r="B143" s="75"/>
    </row>
    <row r="144">
      <c r="A144" s="75"/>
      <c r="B144" s="75"/>
    </row>
    <row r="145">
      <c r="A145" s="75"/>
      <c r="B145" s="75"/>
    </row>
    <row r="146">
      <c r="A146" s="75"/>
      <c r="B146" s="75"/>
    </row>
    <row r="147">
      <c r="A147" s="75"/>
      <c r="B147" s="75"/>
    </row>
    <row r="148">
      <c r="A148" s="75"/>
      <c r="B148" s="75"/>
    </row>
    <row r="149">
      <c r="A149" s="75"/>
      <c r="B149" s="75"/>
    </row>
    <row r="150">
      <c r="A150" s="75"/>
      <c r="B150" s="75"/>
    </row>
    <row r="151">
      <c r="A151" s="75"/>
      <c r="B151" s="75"/>
    </row>
    <row r="152">
      <c r="A152" s="75"/>
      <c r="B152" s="75"/>
    </row>
    <row r="153">
      <c r="A153" s="75"/>
      <c r="B153" s="75"/>
    </row>
    <row r="154">
      <c r="A154" s="75"/>
      <c r="B154" s="75"/>
    </row>
    <row r="155">
      <c r="A155" s="75"/>
      <c r="B155" s="75"/>
    </row>
    <row r="156">
      <c r="A156" s="75"/>
      <c r="B156" s="75"/>
    </row>
    <row r="157">
      <c r="A157" s="75"/>
      <c r="B157" s="75"/>
    </row>
    <row r="158">
      <c r="A158" s="75"/>
      <c r="B158" s="75"/>
    </row>
    <row r="159">
      <c r="A159" s="75"/>
      <c r="B159" s="75"/>
    </row>
    <row r="160">
      <c r="A160" s="75"/>
      <c r="B160" s="75"/>
    </row>
    <row r="161">
      <c r="A161" s="75"/>
      <c r="B161" s="75"/>
    </row>
    <row r="162">
      <c r="A162" s="75"/>
      <c r="B162" s="75"/>
    </row>
    <row r="163">
      <c r="A163" s="75"/>
      <c r="B163" s="75"/>
    </row>
    <row r="164">
      <c r="A164" s="75"/>
      <c r="B164" s="75"/>
    </row>
    <row r="165">
      <c r="A165" s="75"/>
      <c r="B165" s="75"/>
    </row>
    <row r="166">
      <c r="A166" s="75"/>
      <c r="B166" s="75"/>
    </row>
    <row r="167">
      <c r="A167" s="75"/>
      <c r="B167" s="75"/>
    </row>
    <row r="168">
      <c r="A168" s="75"/>
      <c r="B168" s="75"/>
    </row>
    <row r="169">
      <c r="A169" s="75"/>
      <c r="B169" s="75"/>
    </row>
    <row r="170">
      <c r="A170" s="75"/>
      <c r="B170" s="75"/>
    </row>
    <row r="171">
      <c r="A171" s="75"/>
      <c r="B171" s="75"/>
    </row>
    <row r="172">
      <c r="A172" s="75"/>
      <c r="B172" s="75"/>
    </row>
    <row r="173">
      <c r="A173" s="75"/>
      <c r="B173" s="75"/>
    </row>
    <row r="174">
      <c r="A174" s="75"/>
      <c r="B174" s="75"/>
    </row>
    <row r="175">
      <c r="A175" s="75"/>
      <c r="B175" s="75"/>
    </row>
    <row r="176">
      <c r="A176" s="75"/>
      <c r="B176" s="75"/>
    </row>
    <row r="177">
      <c r="A177" s="75"/>
      <c r="B177" s="75"/>
    </row>
    <row r="178">
      <c r="A178" s="75"/>
      <c r="B178" s="75"/>
    </row>
    <row r="179">
      <c r="A179" s="75"/>
      <c r="B179" s="75"/>
    </row>
    <row r="180">
      <c r="A180" s="75"/>
      <c r="B180" s="75"/>
    </row>
    <row r="181">
      <c r="A181" s="75"/>
      <c r="B181" s="75"/>
    </row>
    <row r="182">
      <c r="A182" s="75"/>
      <c r="B182" s="75"/>
    </row>
    <row r="183">
      <c r="A183" s="75"/>
      <c r="B183" s="75"/>
    </row>
    <row r="184">
      <c r="A184" s="75"/>
      <c r="B184" s="75"/>
    </row>
    <row r="185">
      <c r="A185" s="75"/>
      <c r="B185" s="75"/>
    </row>
    <row r="186">
      <c r="A186" s="75"/>
      <c r="B186" s="75"/>
    </row>
    <row r="187">
      <c r="A187" s="75"/>
      <c r="B187" s="75"/>
    </row>
    <row r="188">
      <c r="A188" s="75"/>
      <c r="B188" s="75"/>
    </row>
    <row r="189">
      <c r="A189" s="75"/>
      <c r="B189" s="75"/>
    </row>
    <row r="190">
      <c r="A190" s="75"/>
      <c r="B190" s="75"/>
    </row>
    <row r="191">
      <c r="A191" s="75"/>
      <c r="B191" s="75"/>
    </row>
    <row r="192">
      <c r="A192" s="75"/>
      <c r="B192" s="75"/>
    </row>
    <row r="193">
      <c r="A193" s="75"/>
      <c r="B193" s="75"/>
    </row>
    <row r="194">
      <c r="A194" s="75"/>
      <c r="B194" s="75"/>
    </row>
    <row r="195">
      <c r="A195" s="75"/>
      <c r="B195" s="75"/>
    </row>
    <row r="196">
      <c r="A196" s="75"/>
      <c r="B196" s="75"/>
    </row>
    <row r="197">
      <c r="A197" s="75"/>
      <c r="B197" s="75"/>
    </row>
    <row r="198">
      <c r="A198" s="75"/>
      <c r="B198" s="75"/>
    </row>
    <row r="199">
      <c r="A199" s="75"/>
      <c r="B199" s="75"/>
    </row>
    <row r="200">
      <c r="A200" s="75"/>
      <c r="B200" s="75"/>
    </row>
    <row r="201">
      <c r="A201" s="75"/>
      <c r="B201" s="75"/>
    </row>
    <row r="202">
      <c r="A202" s="75"/>
      <c r="B202" s="75"/>
    </row>
    <row r="203">
      <c r="A203" s="75"/>
      <c r="B203" s="75"/>
    </row>
    <row r="204">
      <c r="A204" s="75"/>
      <c r="B204" s="75"/>
    </row>
    <row r="205">
      <c r="A205" s="75"/>
      <c r="B205" s="75"/>
    </row>
    <row r="206">
      <c r="A206" s="75"/>
      <c r="B206" s="75"/>
    </row>
    <row r="207">
      <c r="A207" s="75"/>
      <c r="B207" s="75"/>
    </row>
    <row r="208">
      <c r="A208" s="75"/>
      <c r="B208" s="75"/>
    </row>
    <row r="209">
      <c r="A209" s="75"/>
      <c r="B209" s="75"/>
    </row>
    <row r="210">
      <c r="A210" s="75"/>
      <c r="B210" s="75"/>
    </row>
    <row r="211">
      <c r="A211" s="75"/>
      <c r="B211" s="75"/>
    </row>
    <row r="212">
      <c r="A212" s="75"/>
      <c r="B212" s="75"/>
    </row>
    <row r="213">
      <c r="A213" s="75"/>
      <c r="B213" s="75"/>
    </row>
    <row r="214">
      <c r="A214" s="75"/>
      <c r="B214" s="75"/>
    </row>
    <row r="215">
      <c r="A215" s="75"/>
      <c r="B215" s="75"/>
    </row>
    <row r="216">
      <c r="A216" s="75"/>
      <c r="B216" s="75"/>
    </row>
    <row r="217">
      <c r="A217" s="75"/>
      <c r="B217" s="75"/>
    </row>
    <row r="218">
      <c r="A218" s="75"/>
      <c r="B218" s="75"/>
    </row>
    <row r="219">
      <c r="A219" s="75"/>
      <c r="B219" s="75"/>
    </row>
    <row r="220">
      <c r="A220" s="75"/>
      <c r="B220" s="75"/>
    </row>
    <row r="221">
      <c r="A221" s="75"/>
      <c r="B221" s="75"/>
    </row>
    <row r="222">
      <c r="A222" s="75"/>
      <c r="B222" s="75"/>
    </row>
    <row r="223">
      <c r="A223" s="75"/>
      <c r="B223" s="75"/>
    </row>
    <row r="224">
      <c r="A224" s="75"/>
      <c r="B224" s="75"/>
    </row>
    <row r="225">
      <c r="A225" s="75"/>
      <c r="B225" s="75"/>
    </row>
    <row r="226">
      <c r="A226" s="75"/>
      <c r="B226" s="75"/>
    </row>
    <row r="227">
      <c r="A227" s="75"/>
      <c r="B227" s="75"/>
    </row>
    <row r="228">
      <c r="A228" s="75"/>
      <c r="B228" s="75"/>
    </row>
    <row r="229">
      <c r="A229" s="75"/>
      <c r="B229" s="75"/>
    </row>
    <row r="230">
      <c r="A230" s="75"/>
      <c r="B230" s="75"/>
    </row>
    <row r="231">
      <c r="A231" s="75"/>
      <c r="B231" s="75"/>
    </row>
    <row r="232">
      <c r="A232" s="75"/>
      <c r="B232" s="75"/>
    </row>
    <row r="233">
      <c r="A233" s="75"/>
      <c r="B233" s="75"/>
    </row>
    <row r="234">
      <c r="A234" s="75"/>
      <c r="B234" s="75"/>
    </row>
    <row r="235">
      <c r="A235" s="75"/>
      <c r="B235" s="75"/>
    </row>
    <row r="236">
      <c r="A236" s="75"/>
      <c r="B236" s="75"/>
    </row>
    <row r="237">
      <c r="A237" s="75"/>
      <c r="B237" s="75"/>
    </row>
    <row r="238">
      <c r="A238" s="75"/>
      <c r="B238" s="75"/>
    </row>
    <row r="239">
      <c r="A239" s="75"/>
      <c r="B239" s="75"/>
    </row>
    <row r="240">
      <c r="A240" s="75"/>
      <c r="B240" s="75"/>
    </row>
    <row r="241">
      <c r="A241" s="75"/>
      <c r="B241" s="75"/>
    </row>
    <row r="242">
      <c r="A242" s="75"/>
      <c r="B242" s="75"/>
    </row>
    <row r="243">
      <c r="A243" s="75"/>
      <c r="B243" s="75"/>
    </row>
    <row r="244">
      <c r="A244" s="75"/>
      <c r="B244" s="75"/>
    </row>
    <row r="245">
      <c r="A245" s="75"/>
      <c r="B245" s="75"/>
    </row>
    <row r="246">
      <c r="A246" s="75"/>
      <c r="B246" s="75"/>
    </row>
    <row r="247">
      <c r="A247" s="75"/>
      <c r="B247" s="75"/>
    </row>
    <row r="248">
      <c r="A248" s="75"/>
      <c r="B248" s="75"/>
    </row>
    <row r="249">
      <c r="A249" s="75"/>
      <c r="B249" s="75"/>
    </row>
    <row r="250">
      <c r="A250" s="75"/>
      <c r="B250" s="75"/>
    </row>
    <row r="251">
      <c r="A251" s="75"/>
      <c r="B251" s="75"/>
    </row>
    <row r="252">
      <c r="A252" s="75"/>
      <c r="B252" s="75"/>
    </row>
    <row r="253">
      <c r="A253" s="75"/>
      <c r="B253" s="75"/>
    </row>
    <row r="254">
      <c r="A254" s="75"/>
      <c r="B254" s="75"/>
    </row>
    <row r="255">
      <c r="A255" s="75"/>
      <c r="B255" s="75"/>
    </row>
    <row r="256">
      <c r="A256" s="75"/>
      <c r="B256" s="75"/>
    </row>
    <row r="257">
      <c r="A257" s="75"/>
      <c r="B257" s="75"/>
    </row>
    <row r="258">
      <c r="A258" s="75"/>
      <c r="B258" s="75"/>
    </row>
    <row r="259">
      <c r="A259" s="75"/>
      <c r="B259" s="75"/>
    </row>
    <row r="260">
      <c r="A260" s="75"/>
      <c r="B260" s="75"/>
    </row>
    <row r="261">
      <c r="A261" s="75"/>
      <c r="B261" s="75"/>
    </row>
    <row r="262">
      <c r="A262" s="75"/>
      <c r="B262" s="75"/>
    </row>
    <row r="263">
      <c r="A263" s="75"/>
      <c r="B263" s="75"/>
    </row>
    <row r="264">
      <c r="A264" s="75"/>
      <c r="B264" s="75"/>
    </row>
    <row r="265">
      <c r="A265" s="75"/>
      <c r="B265" s="75"/>
    </row>
    <row r="266">
      <c r="A266" s="75"/>
      <c r="B266" s="75"/>
    </row>
    <row r="267">
      <c r="A267" s="75"/>
      <c r="B267" s="75"/>
    </row>
    <row r="268">
      <c r="A268" s="75"/>
      <c r="B268" s="75"/>
    </row>
    <row r="269">
      <c r="A269" s="75"/>
      <c r="B269" s="75"/>
    </row>
    <row r="270">
      <c r="A270" s="75"/>
      <c r="B270" s="75"/>
    </row>
    <row r="271">
      <c r="A271" s="75"/>
      <c r="B271" s="75"/>
    </row>
    <row r="272">
      <c r="A272" s="75"/>
      <c r="B272" s="75"/>
    </row>
    <row r="273">
      <c r="A273" s="75"/>
      <c r="B273" s="75"/>
    </row>
    <row r="274">
      <c r="A274" s="75"/>
      <c r="B274" s="75"/>
    </row>
    <row r="275">
      <c r="A275" s="75"/>
      <c r="B275" s="75"/>
    </row>
    <row r="276">
      <c r="A276" s="75"/>
      <c r="B276" s="75"/>
    </row>
    <row r="277">
      <c r="A277" s="75"/>
      <c r="B277" s="75"/>
    </row>
    <row r="278">
      <c r="A278" s="75"/>
      <c r="B278" s="75"/>
    </row>
    <row r="279">
      <c r="A279" s="75"/>
      <c r="B279" s="75"/>
    </row>
    <row r="280">
      <c r="A280" s="75"/>
      <c r="B280" s="75"/>
    </row>
    <row r="281">
      <c r="A281" s="75"/>
      <c r="B281" s="75"/>
    </row>
    <row r="282">
      <c r="A282" s="75"/>
      <c r="B282" s="75"/>
    </row>
    <row r="283">
      <c r="A283" s="75"/>
      <c r="B283" s="75"/>
    </row>
    <row r="284">
      <c r="A284" s="75"/>
      <c r="B284" s="75"/>
    </row>
    <row r="285">
      <c r="A285" s="75"/>
      <c r="B285" s="75"/>
    </row>
    <row r="286">
      <c r="A286" s="75"/>
      <c r="B286" s="75"/>
    </row>
    <row r="287">
      <c r="A287" s="75"/>
      <c r="B287" s="75"/>
    </row>
    <row r="288">
      <c r="A288" s="75"/>
      <c r="B288" s="75"/>
    </row>
    <row r="289">
      <c r="A289" s="75"/>
      <c r="B289" s="75"/>
    </row>
    <row r="290">
      <c r="A290" s="75"/>
      <c r="B290" s="75"/>
    </row>
    <row r="291">
      <c r="A291" s="75"/>
      <c r="B291" s="75"/>
    </row>
    <row r="292">
      <c r="A292" s="75"/>
      <c r="B292" s="75"/>
    </row>
    <row r="293">
      <c r="A293" s="75"/>
      <c r="B293" s="75"/>
    </row>
    <row r="294">
      <c r="A294" s="75"/>
      <c r="B294" s="75"/>
    </row>
    <row r="295">
      <c r="A295" s="75"/>
      <c r="B295" s="75"/>
    </row>
    <row r="296">
      <c r="A296" s="75"/>
      <c r="B296" s="75"/>
    </row>
    <row r="297">
      <c r="A297" s="75"/>
      <c r="B297" s="75"/>
    </row>
    <row r="298">
      <c r="A298" s="75"/>
      <c r="B298" s="75"/>
    </row>
    <row r="299">
      <c r="A299" s="75"/>
      <c r="B299" s="75"/>
    </row>
    <row r="300">
      <c r="A300" s="75"/>
      <c r="B300" s="75"/>
    </row>
    <row r="301">
      <c r="A301" s="75"/>
      <c r="B301" s="75"/>
    </row>
    <row r="302">
      <c r="A302" s="75"/>
      <c r="B302" s="75"/>
    </row>
    <row r="303">
      <c r="A303" s="75"/>
      <c r="B303" s="75"/>
    </row>
    <row r="304">
      <c r="A304" s="75"/>
      <c r="B304" s="75"/>
    </row>
    <row r="305">
      <c r="A305" s="75"/>
      <c r="B305" s="75"/>
    </row>
    <row r="306">
      <c r="A306" s="75"/>
      <c r="B306" s="75"/>
    </row>
    <row r="307">
      <c r="A307" s="75"/>
      <c r="B307" s="75"/>
    </row>
    <row r="308">
      <c r="A308" s="75"/>
      <c r="B308" s="75"/>
    </row>
    <row r="309">
      <c r="A309" s="75"/>
      <c r="B309" s="75"/>
    </row>
    <row r="310">
      <c r="A310" s="75"/>
      <c r="B310" s="75"/>
    </row>
    <row r="311">
      <c r="A311" s="75"/>
      <c r="B311" s="75"/>
    </row>
    <row r="312">
      <c r="A312" s="75"/>
      <c r="B312" s="75"/>
    </row>
    <row r="313">
      <c r="A313" s="75"/>
      <c r="B313" s="75"/>
    </row>
    <row r="314">
      <c r="A314" s="75"/>
      <c r="B314" s="75"/>
    </row>
    <row r="315">
      <c r="A315" s="75"/>
      <c r="B315" s="75"/>
    </row>
    <row r="316">
      <c r="A316" s="75"/>
      <c r="B316" s="75"/>
    </row>
    <row r="317">
      <c r="A317" s="75"/>
      <c r="B317" s="75"/>
    </row>
    <row r="318">
      <c r="A318" s="75"/>
      <c r="B318" s="75"/>
    </row>
    <row r="319">
      <c r="A319" s="75"/>
      <c r="B319" s="75"/>
    </row>
    <row r="320">
      <c r="A320" s="75"/>
      <c r="B320" s="75"/>
    </row>
    <row r="321">
      <c r="A321" s="75"/>
      <c r="B321" s="75"/>
    </row>
    <row r="322">
      <c r="A322" s="75"/>
      <c r="B322" s="75"/>
    </row>
    <row r="323">
      <c r="A323" s="75"/>
      <c r="B323" s="75"/>
    </row>
    <row r="324">
      <c r="A324" s="75"/>
      <c r="B324" s="75"/>
    </row>
    <row r="325">
      <c r="A325" s="75"/>
      <c r="B325" s="75"/>
    </row>
    <row r="326">
      <c r="A326" s="75"/>
      <c r="B326" s="75"/>
    </row>
    <row r="327">
      <c r="A327" s="75"/>
      <c r="B327" s="75"/>
    </row>
    <row r="328">
      <c r="A328" s="75"/>
      <c r="B328" s="75"/>
    </row>
    <row r="329">
      <c r="A329" s="75"/>
      <c r="B329" s="75"/>
    </row>
    <row r="330">
      <c r="A330" s="75"/>
      <c r="B330" s="75"/>
    </row>
    <row r="331">
      <c r="A331" s="75"/>
      <c r="B331" s="75"/>
    </row>
    <row r="332">
      <c r="A332" s="75"/>
      <c r="B332" s="75"/>
    </row>
    <row r="333">
      <c r="A333" s="75"/>
      <c r="B333" s="75"/>
    </row>
    <row r="334">
      <c r="A334" s="75"/>
      <c r="B334" s="75"/>
    </row>
    <row r="335">
      <c r="A335" s="75"/>
      <c r="B335" s="75"/>
    </row>
    <row r="336">
      <c r="A336" s="75"/>
      <c r="B336" s="75"/>
    </row>
    <row r="337">
      <c r="A337" s="75"/>
      <c r="B337" s="75"/>
    </row>
    <row r="338">
      <c r="A338" s="75"/>
      <c r="B338" s="75"/>
    </row>
    <row r="339">
      <c r="A339" s="75"/>
      <c r="B339" s="75"/>
    </row>
    <row r="340">
      <c r="A340" s="75"/>
      <c r="B340" s="75"/>
    </row>
    <row r="341">
      <c r="A341" s="75"/>
      <c r="B341" s="75"/>
    </row>
    <row r="342">
      <c r="A342" s="75"/>
      <c r="B342" s="75"/>
    </row>
    <row r="343">
      <c r="A343" s="75"/>
      <c r="B343" s="75"/>
    </row>
    <row r="344">
      <c r="A344" s="75"/>
      <c r="B344" s="75"/>
    </row>
    <row r="345">
      <c r="A345" s="75"/>
      <c r="B345" s="75"/>
    </row>
    <row r="346">
      <c r="A346" s="75"/>
      <c r="B346" s="75"/>
    </row>
    <row r="347">
      <c r="A347" s="75"/>
      <c r="B347" s="75"/>
    </row>
    <row r="348">
      <c r="A348" s="75"/>
      <c r="B348" s="75"/>
    </row>
    <row r="349">
      <c r="A349" s="75"/>
      <c r="B349" s="75"/>
    </row>
    <row r="350">
      <c r="A350" s="75"/>
      <c r="B350" s="75"/>
    </row>
    <row r="351">
      <c r="A351" s="75"/>
      <c r="B351" s="75"/>
    </row>
    <row r="352">
      <c r="A352" s="75"/>
      <c r="B352" s="75"/>
    </row>
    <row r="353">
      <c r="A353" s="75"/>
      <c r="B353" s="75"/>
    </row>
    <row r="354">
      <c r="A354" s="75"/>
      <c r="B354" s="75"/>
    </row>
    <row r="355">
      <c r="A355" s="75"/>
      <c r="B355" s="75"/>
    </row>
    <row r="356">
      <c r="A356" s="75"/>
      <c r="B356" s="75"/>
    </row>
    <row r="357">
      <c r="A357" s="75"/>
      <c r="B357" s="75"/>
    </row>
    <row r="358">
      <c r="A358" s="75"/>
      <c r="B358" s="75"/>
    </row>
    <row r="359">
      <c r="A359" s="75"/>
      <c r="B359" s="75"/>
    </row>
    <row r="360">
      <c r="A360" s="75"/>
      <c r="B360" s="75"/>
    </row>
    <row r="361">
      <c r="A361" s="75"/>
      <c r="B361" s="75"/>
    </row>
    <row r="362">
      <c r="A362" s="75"/>
      <c r="B362" s="75"/>
    </row>
    <row r="363">
      <c r="A363" s="75"/>
      <c r="B363" s="75"/>
    </row>
    <row r="364">
      <c r="A364" s="75"/>
      <c r="B364" s="75"/>
    </row>
    <row r="365">
      <c r="A365" s="75"/>
      <c r="B365" s="75"/>
    </row>
    <row r="366">
      <c r="A366" s="75"/>
      <c r="B366" s="75"/>
    </row>
    <row r="367">
      <c r="A367" s="75"/>
      <c r="B367" s="75"/>
    </row>
    <row r="368">
      <c r="A368" s="75"/>
      <c r="B368" s="75"/>
    </row>
    <row r="369">
      <c r="A369" s="75"/>
      <c r="B369" s="75"/>
    </row>
    <row r="370">
      <c r="A370" s="75"/>
      <c r="B370" s="75"/>
    </row>
    <row r="371">
      <c r="A371" s="75"/>
      <c r="B371" s="75"/>
    </row>
    <row r="372">
      <c r="A372" s="75"/>
      <c r="B372" s="75"/>
    </row>
    <row r="373">
      <c r="A373" s="75"/>
      <c r="B373" s="75"/>
    </row>
    <row r="374">
      <c r="A374" s="75"/>
      <c r="B374" s="75"/>
    </row>
    <row r="375">
      <c r="A375" s="75"/>
      <c r="B375" s="75"/>
    </row>
    <row r="376">
      <c r="A376" s="75"/>
      <c r="B376" s="75"/>
    </row>
    <row r="377">
      <c r="A377" s="75"/>
      <c r="B377" s="75"/>
    </row>
    <row r="378">
      <c r="A378" s="75"/>
      <c r="B378" s="75"/>
    </row>
    <row r="379">
      <c r="A379" s="75"/>
      <c r="B379" s="75"/>
    </row>
    <row r="380">
      <c r="A380" s="75"/>
      <c r="B380" s="75"/>
    </row>
    <row r="381">
      <c r="A381" s="75"/>
      <c r="B381" s="75"/>
    </row>
    <row r="382">
      <c r="A382" s="75"/>
      <c r="B382" s="75"/>
    </row>
    <row r="383">
      <c r="A383" s="75"/>
      <c r="B383" s="75"/>
    </row>
    <row r="384">
      <c r="A384" s="75"/>
      <c r="B384" s="75"/>
    </row>
    <row r="385">
      <c r="A385" s="75"/>
      <c r="B385" s="75"/>
    </row>
    <row r="386">
      <c r="A386" s="75"/>
      <c r="B386" s="75"/>
    </row>
    <row r="387">
      <c r="A387" s="75"/>
      <c r="B387" s="75"/>
    </row>
    <row r="388">
      <c r="A388" s="75"/>
      <c r="B388" s="75"/>
    </row>
    <row r="389">
      <c r="A389" s="75"/>
      <c r="B389" s="75"/>
    </row>
    <row r="390">
      <c r="A390" s="75"/>
      <c r="B390" s="75"/>
    </row>
    <row r="391">
      <c r="A391" s="75"/>
      <c r="B391" s="75"/>
    </row>
    <row r="392">
      <c r="A392" s="75"/>
      <c r="B392" s="75"/>
    </row>
    <row r="393">
      <c r="A393" s="75"/>
      <c r="B393" s="75"/>
    </row>
    <row r="394">
      <c r="A394" s="75"/>
      <c r="B394" s="75"/>
    </row>
    <row r="395">
      <c r="A395" s="75"/>
      <c r="B395" s="75"/>
    </row>
    <row r="396">
      <c r="A396" s="75"/>
      <c r="B396" s="75"/>
    </row>
    <row r="397">
      <c r="A397" s="75"/>
      <c r="B397" s="75"/>
    </row>
    <row r="398">
      <c r="A398" s="75"/>
      <c r="B398" s="75"/>
    </row>
    <row r="399">
      <c r="A399" s="75"/>
      <c r="B399" s="75"/>
    </row>
    <row r="400">
      <c r="A400" s="75"/>
      <c r="B400" s="75"/>
    </row>
    <row r="401">
      <c r="A401" s="75"/>
      <c r="B401" s="75"/>
    </row>
    <row r="402">
      <c r="A402" s="75"/>
      <c r="B402" s="75"/>
    </row>
    <row r="403">
      <c r="A403" s="75"/>
      <c r="B403" s="75"/>
    </row>
    <row r="404">
      <c r="A404" s="75"/>
      <c r="B404" s="75"/>
    </row>
    <row r="405">
      <c r="A405" s="75"/>
      <c r="B405" s="75"/>
    </row>
    <row r="406">
      <c r="A406" s="75"/>
      <c r="B406" s="75"/>
    </row>
    <row r="407">
      <c r="A407" s="75"/>
      <c r="B407" s="75"/>
    </row>
    <row r="408">
      <c r="A408" s="75"/>
      <c r="B408" s="75"/>
    </row>
    <row r="409">
      <c r="A409" s="75"/>
      <c r="B409" s="75"/>
    </row>
    <row r="410">
      <c r="A410" s="75"/>
      <c r="B410" s="75"/>
    </row>
    <row r="411">
      <c r="A411" s="75"/>
      <c r="B411" s="75"/>
    </row>
    <row r="412">
      <c r="A412" s="75"/>
      <c r="B412" s="75"/>
    </row>
    <row r="413">
      <c r="A413" s="75"/>
      <c r="B413" s="75"/>
    </row>
    <row r="414">
      <c r="A414" s="75"/>
      <c r="B414" s="75"/>
    </row>
    <row r="415">
      <c r="A415" s="75"/>
      <c r="B415" s="75"/>
    </row>
    <row r="416">
      <c r="A416" s="75"/>
      <c r="B416" s="75"/>
    </row>
    <row r="417">
      <c r="A417" s="75"/>
      <c r="B417" s="75"/>
    </row>
    <row r="418">
      <c r="A418" s="75"/>
      <c r="B418" s="75"/>
    </row>
    <row r="419">
      <c r="A419" s="75"/>
      <c r="B419" s="75"/>
    </row>
    <row r="420">
      <c r="A420" s="75"/>
      <c r="B420" s="75"/>
    </row>
    <row r="421">
      <c r="A421" s="75"/>
      <c r="B421" s="75"/>
    </row>
    <row r="422">
      <c r="A422" s="75"/>
      <c r="B422" s="75"/>
    </row>
    <row r="423">
      <c r="A423" s="75"/>
      <c r="B423" s="75"/>
    </row>
    <row r="424">
      <c r="A424" s="75"/>
      <c r="B424" s="75"/>
    </row>
    <row r="425">
      <c r="A425" s="75"/>
      <c r="B425" s="75"/>
    </row>
    <row r="426">
      <c r="A426" s="75"/>
      <c r="B426" s="75"/>
    </row>
    <row r="427">
      <c r="A427" s="75"/>
      <c r="B427" s="75"/>
    </row>
    <row r="428">
      <c r="A428" s="75"/>
      <c r="B428" s="75"/>
    </row>
    <row r="429">
      <c r="A429" s="75"/>
      <c r="B429" s="75"/>
    </row>
    <row r="430">
      <c r="A430" s="75"/>
      <c r="B430" s="75"/>
    </row>
    <row r="431">
      <c r="A431" s="75"/>
      <c r="B431" s="75"/>
    </row>
    <row r="432">
      <c r="A432" s="75"/>
      <c r="B432" s="75"/>
    </row>
    <row r="433">
      <c r="A433" s="75"/>
      <c r="B433" s="75"/>
    </row>
    <row r="434">
      <c r="A434" s="75"/>
      <c r="B434" s="75"/>
    </row>
    <row r="435">
      <c r="A435" s="75"/>
      <c r="B435" s="75"/>
    </row>
    <row r="436">
      <c r="A436" s="75"/>
      <c r="B436" s="75"/>
    </row>
    <row r="437">
      <c r="A437" s="75"/>
      <c r="B437" s="75"/>
    </row>
    <row r="438">
      <c r="A438" s="75"/>
      <c r="B438" s="75"/>
    </row>
    <row r="439">
      <c r="A439" s="75"/>
      <c r="B439" s="75"/>
    </row>
    <row r="440">
      <c r="A440" s="75"/>
      <c r="B440" s="75"/>
    </row>
    <row r="441">
      <c r="A441" s="75"/>
      <c r="B441" s="75"/>
    </row>
    <row r="442">
      <c r="A442" s="75"/>
      <c r="B442" s="75"/>
    </row>
    <row r="443">
      <c r="A443" s="75"/>
      <c r="B443" s="75"/>
    </row>
    <row r="444">
      <c r="A444" s="75"/>
      <c r="B444" s="75"/>
    </row>
    <row r="445">
      <c r="A445" s="75"/>
      <c r="B445" s="75"/>
    </row>
    <row r="446">
      <c r="A446" s="75"/>
      <c r="B446" s="75"/>
    </row>
    <row r="447">
      <c r="A447" s="75"/>
      <c r="B447" s="75"/>
    </row>
    <row r="448">
      <c r="A448" s="75"/>
      <c r="B448" s="75"/>
    </row>
    <row r="449">
      <c r="A449" s="75"/>
      <c r="B449" s="75"/>
    </row>
    <row r="450">
      <c r="A450" s="75"/>
      <c r="B450" s="75"/>
    </row>
    <row r="451">
      <c r="A451" s="75"/>
      <c r="B451" s="75"/>
    </row>
    <row r="452">
      <c r="A452" s="75"/>
      <c r="B452" s="75"/>
    </row>
    <row r="453">
      <c r="A453" s="75"/>
      <c r="B453" s="75"/>
    </row>
    <row r="454">
      <c r="A454" s="75"/>
      <c r="B454" s="75"/>
    </row>
    <row r="455">
      <c r="A455" s="75"/>
      <c r="B455" s="75"/>
    </row>
    <row r="456">
      <c r="A456" s="75"/>
      <c r="B456" s="75"/>
    </row>
    <row r="457">
      <c r="A457" s="75"/>
      <c r="B457" s="75"/>
    </row>
    <row r="458">
      <c r="A458" s="75"/>
      <c r="B458" s="75"/>
    </row>
    <row r="459">
      <c r="A459" s="75"/>
      <c r="B459" s="75"/>
    </row>
    <row r="460">
      <c r="A460" s="75"/>
      <c r="B460" s="75"/>
    </row>
    <row r="461">
      <c r="A461" s="75"/>
      <c r="B461" s="75"/>
    </row>
    <row r="462">
      <c r="A462" s="75"/>
      <c r="B462" s="75"/>
    </row>
    <row r="463">
      <c r="A463" s="75"/>
      <c r="B463" s="75"/>
    </row>
    <row r="464">
      <c r="A464" s="75"/>
      <c r="B464" s="75"/>
    </row>
    <row r="465">
      <c r="A465" s="75"/>
      <c r="B465" s="75"/>
    </row>
    <row r="466">
      <c r="A466" s="75"/>
      <c r="B466" s="75"/>
    </row>
    <row r="467">
      <c r="A467" s="75"/>
      <c r="B467" s="75"/>
    </row>
    <row r="468">
      <c r="A468" s="75"/>
      <c r="B468" s="75"/>
    </row>
    <row r="469">
      <c r="A469" s="75"/>
      <c r="B469" s="75"/>
    </row>
    <row r="470">
      <c r="A470" s="75"/>
      <c r="B470" s="75"/>
    </row>
    <row r="471">
      <c r="A471" s="75"/>
      <c r="B471" s="75"/>
    </row>
    <row r="472">
      <c r="A472" s="75"/>
      <c r="B472" s="75"/>
    </row>
    <row r="473">
      <c r="A473" s="75"/>
      <c r="B473" s="75"/>
    </row>
    <row r="474">
      <c r="A474" s="75"/>
      <c r="B474" s="75"/>
    </row>
    <row r="475">
      <c r="A475" s="75"/>
      <c r="B475" s="75"/>
    </row>
    <row r="476">
      <c r="A476" s="75"/>
      <c r="B476" s="75"/>
    </row>
    <row r="477">
      <c r="A477" s="75"/>
      <c r="B477" s="75"/>
    </row>
    <row r="478">
      <c r="A478" s="75"/>
      <c r="B478" s="75"/>
    </row>
    <row r="479">
      <c r="A479" s="75"/>
      <c r="B479" s="75"/>
    </row>
    <row r="480">
      <c r="A480" s="75"/>
      <c r="B480" s="75"/>
    </row>
    <row r="481">
      <c r="A481" s="75"/>
      <c r="B481" s="75"/>
    </row>
    <row r="482">
      <c r="A482" s="75"/>
      <c r="B482" s="75"/>
    </row>
    <row r="483">
      <c r="A483" s="75"/>
      <c r="B483" s="75"/>
    </row>
    <row r="484">
      <c r="A484" s="75"/>
      <c r="B484" s="75"/>
    </row>
    <row r="485">
      <c r="A485" s="75"/>
      <c r="B485" s="75"/>
    </row>
    <row r="486">
      <c r="A486" s="75"/>
      <c r="B486" s="75"/>
    </row>
    <row r="487">
      <c r="A487" s="75"/>
      <c r="B487" s="75"/>
    </row>
    <row r="488">
      <c r="A488" s="75"/>
      <c r="B488" s="75"/>
    </row>
    <row r="489">
      <c r="A489" s="75"/>
      <c r="B489" s="75"/>
    </row>
    <row r="490">
      <c r="A490" s="75"/>
      <c r="B490" s="75"/>
    </row>
    <row r="491">
      <c r="A491" s="75"/>
      <c r="B491" s="75"/>
    </row>
    <row r="492">
      <c r="A492" s="75"/>
      <c r="B492" s="75"/>
    </row>
    <row r="493">
      <c r="A493" s="75"/>
      <c r="B493" s="75"/>
    </row>
    <row r="494">
      <c r="A494" s="75"/>
      <c r="B494" s="75"/>
    </row>
    <row r="495">
      <c r="A495" s="75"/>
      <c r="B495" s="75"/>
    </row>
    <row r="496">
      <c r="A496" s="75"/>
      <c r="B496" s="75"/>
    </row>
    <row r="497">
      <c r="A497" s="75"/>
      <c r="B497" s="75"/>
    </row>
    <row r="498">
      <c r="A498" s="75"/>
      <c r="B498" s="75"/>
    </row>
    <row r="499">
      <c r="A499" s="75"/>
      <c r="B499" s="75"/>
    </row>
    <row r="500">
      <c r="A500" s="75"/>
      <c r="B500" s="75"/>
    </row>
    <row r="501">
      <c r="A501" s="75"/>
      <c r="B501" s="75"/>
    </row>
    <row r="502">
      <c r="A502" s="75"/>
      <c r="B502" s="75"/>
    </row>
    <row r="503">
      <c r="A503" s="75"/>
      <c r="B503" s="75"/>
    </row>
    <row r="504">
      <c r="A504" s="75"/>
      <c r="B504" s="75"/>
    </row>
    <row r="505">
      <c r="A505" s="75"/>
      <c r="B505" s="75"/>
    </row>
    <row r="506">
      <c r="A506" s="75"/>
      <c r="B506" s="75"/>
    </row>
    <row r="507">
      <c r="A507" s="75"/>
      <c r="B507" s="75"/>
    </row>
    <row r="508">
      <c r="A508" s="75"/>
      <c r="B508" s="75"/>
    </row>
    <row r="509">
      <c r="A509" s="75"/>
      <c r="B509" s="75"/>
    </row>
    <row r="510">
      <c r="A510" s="75"/>
      <c r="B510" s="75"/>
    </row>
    <row r="511">
      <c r="A511" s="75"/>
      <c r="B511" s="75"/>
    </row>
    <row r="512">
      <c r="A512" s="75"/>
      <c r="B512" s="75"/>
    </row>
    <row r="513">
      <c r="A513" s="75"/>
      <c r="B513" s="75"/>
    </row>
    <row r="514">
      <c r="A514" s="75"/>
      <c r="B514" s="75"/>
    </row>
    <row r="515">
      <c r="A515" s="75"/>
      <c r="B515" s="75"/>
    </row>
    <row r="516">
      <c r="A516" s="75"/>
      <c r="B516" s="75"/>
    </row>
    <row r="517">
      <c r="A517" s="75"/>
      <c r="B517" s="75"/>
    </row>
    <row r="518">
      <c r="A518" s="75"/>
      <c r="B518" s="75"/>
    </row>
    <row r="519">
      <c r="A519" s="75"/>
      <c r="B519" s="75"/>
    </row>
    <row r="520">
      <c r="A520" s="75"/>
      <c r="B520" s="75"/>
    </row>
    <row r="521">
      <c r="A521" s="75"/>
      <c r="B521" s="75"/>
    </row>
    <row r="522">
      <c r="A522" s="75"/>
      <c r="B522" s="75"/>
    </row>
    <row r="523">
      <c r="A523" s="75"/>
      <c r="B523" s="75"/>
    </row>
    <row r="524">
      <c r="A524" s="75"/>
      <c r="B524" s="75"/>
    </row>
    <row r="525">
      <c r="A525" s="75"/>
      <c r="B525" s="75"/>
    </row>
    <row r="526">
      <c r="A526" s="75"/>
      <c r="B526" s="75"/>
    </row>
    <row r="527">
      <c r="A527" s="75"/>
      <c r="B527" s="75"/>
    </row>
    <row r="528">
      <c r="A528" s="75"/>
      <c r="B528" s="75"/>
    </row>
    <row r="529">
      <c r="A529" s="75"/>
      <c r="B529" s="75"/>
    </row>
    <row r="530">
      <c r="A530" s="75"/>
      <c r="B530" s="75"/>
    </row>
    <row r="531">
      <c r="A531" s="75"/>
      <c r="B531" s="75"/>
    </row>
    <row r="532">
      <c r="A532" s="75"/>
      <c r="B532" s="75"/>
    </row>
    <row r="533">
      <c r="A533" s="75"/>
      <c r="B533" s="75"/>
    </row>
    <row r="534">
      <c r="A534" s="75"/>
      <c r="B534" s="75"/>
    </row>
    <row r="535">
      <c r="A535" s="75"/>
      <c r="B535" s="75"/>
    </row>
    <row r="536">
      <c r="A536" s="75"/>
      <c r="B536" s="75"/>
    </row>
    <row r="537">
      <c r="A537" s="75"/>
      <c r="B537" s="75"/>
    </row>
    <row r="538">
      <c r="A538" s="75"/>
      <c r="B538" s="75"/>
    </row>
    <row r="539">
      <c r="A539" s="75"/>
      <c r="B539" s="75"/>
    </row>
    <row r="540">
      <c r="A540" s="75"/>
      <c r="B540" s="75"/>
    </row>
    <row r="541">
      <c r="A541" s="75"/>
      <c r="B541" s="75"/>
    </row>
    <row r="542">
      <c r="A542" s="75"/>
      <c r="B542" s="75"/>
    </row>
    <row r="543">
      <c r="A543" s="75"/>
      <c r="B543" s="75"/>
    </row>
    <row r="544">
      <c r="A544" s="75"/>
      <c r="B544" s="75"/>
    </row>
    <row r="545">
      <c r="A545" s="75"/>
      <c r="B545" s="75"/>
    </row>
    <row r="546">
      <c r="A546" s="75"/>
      <c r="B546" s="75"/>
    </row>
    <row r="547">
      <c r="A547" s="75"/>
      <c r="B547" s="75"/>
    </row>
    <row r="548">
      <c r="A548" s="75"/>
      <c r="B548" s="75"/>
    </row>
    <row r="549">
      <c r="A549" s="75"/>
      <c r="B549" s="75"/>
    </row>
    <row r="550">
      <c r="A550" s="75"/>
      <c r="B550" s="75"/>
    </row>
    <row r="551">
      <c r="A551" s="75"/>
      <c r="B551" s="75"/>
    </row>
    <row r="552">
      <c r="A552" s="75"/>
      <c r="B552" s="75"/>
    </row>
    <row r="553">
      <c r="A553" s="75"/>
      <c r="B553" s="75"/>
    </row>
    <row r="554">
      <c r="A554" s="75"/>
      <c r="B554" s="75"/>
    </row>
    <row r="555">
      <c r="A555" s="75"/>
      <c r="B555" s="75"/>
    </row>
    <row r="556">
      <c r="A556" s="75"/>
      <c r="B556" s="75"/>
    </row>
    <row r="557">
      <c r="A557" s="75"/>
      <c r="B557" s="75"/>
    </row>
    <row r="558">
      <c r="A558" s="75"/>
      <c r="B558" s="75"/>
    </row>
    <row r="559">
      <c r="A559" s="75"/>
      <c r="B559" s="75"/>
    </row>
    <row r="560">
      <c r="A560" s="75"/>
      <c r="B560" s="75"/>
    </row>
    <row r="561">
      <c r="A561" s="75"/>
      <c r="B561" s="75"/>
    </row>
    <row r="562">
      <c r="A562" s="75"/>
      <c r="B562" s="75"/>
    </row>
    <row r="563">
      <c r="A563" s="75"/>
      <c r="B563" s="75"/>
    </row>
    <row r="564">
      <c r="A564" s="75"/>
      <c r="B564" s="75"/>
    </row>
    <row r="565">
      <c r="A565" s="75"/>
      <c r="B565" s="75"/>
    </row>
    <row r="566">
      <c r="A566" s="75"/>
      <c r="B566" s="75"/>
    </row>
    <row r="567">
      <c r="A567" s="75"/>
      <c r="B567" s="75"/>
    </row>
    <row r="568">
      <c r="A568" s="75"/>
      <c r="B568" s="75"/>
    </row>
    <row r="569">
      <c r="A569" s="75"/>
      <c r="B569" s="75"/>
    </row>
    <row r="570">
      <c r="A570" s="75"/>
      <c r="B570" s="75"/>
    </row>
    <row r="571">
      <c r="A571" s="75"/>
      <c r="B571" s="75"/>
    </row>
    <row r="572">
      <c r="A572" s="75"/>
      <c r="B572" s="75"/>
    </row>
    <row r="573">
      <c r="A573" s="75"/>
      <c r="B573" s="75"/>
    </row>
    <row r="574">
      <c r="A574" s="75"/>
      <c r="B574" s="75"/>
    </row>
    <row r="575">
      <c r="A575" s="75"/>
      <c r="B575" s="75"/>
    </row>
    <row r="576">
      <c r="A576" s="75"/>
      <c r="B576" s="75"/>
    </row>
    <row r="577">
      <c r="A577" s="75"/>
      <c r="B577" s="75"/>
    </row>
    <row r="578">
      <c r="A578" s="75"/>
      <c r="B578" s="75"/>
    </row>
    <row r="579">
      <c r="A579" s="75"/>
      <c r="B579" s="75"/>
    </row>
    <row r="580">
      <c r="A580" s="75"/>
      <c r="B580" s="75"/>
    </row>
    <row r="581">
      <c r="A581" s="75"/>
      <c r="B581" s="75"/>
    </row>
    <row r="582">
      <c r="A582" s="75"/>
      <c r="B582" s="75"/>
    </row>
    <row r="583">
      <c r="A583" s="75"/>
      <c r="B583" s="75"/>
    </row>
    <row r="584">
      <c r="A584" s="75"/>
      <c r="B584" s="75"/>
    </row>
    <row r="585">
      <c r="A585" s="75"/>
      <c r="B585" s="75"/>
    </row>
    <row r="586">
      <c r="A586" s="75"/>
      <c r="B586" s="75"/>
    </row>
    <row r="587">
      <c r="A587" s="75"/>
      <c r="B587" s="75"/>
    </row>
    <row r="588">
      <c r="A588" s="75"/>
      <c r="B588" s="75"/>
    </row>
    <row r="589">
      <c r="A589" s="75"/>
      <c r="B589" s="75"/>
    </row>
    <row r="590">
      <c r="A590" s="75"/>
      <c r="B590" s="75"/>
    </row>
    <row r="591">
      <c r="A591" s="75"/>
      <c r="B591" s="75"/>
    </row>
    <row r="592">
      <c r="A592" s="75"/>
      <c r="B592" s="75"/>
    </row>
    <row r="593">
      <c r="A593" s="75"/>
      <c r="B593" s="75"/>
    </row>
    <row r="594">
      <c r="A594" s="75"/>
      <c r="B594" s="75"/>
    </row>
    <row r="595">
      <c r="A595" s="75"/>
      <c r="B595" s="75"/>
    </row>
    <row r="596">
      <c r="A596" s="75"/>
      <c r="B596" s="75"/>
    </row>
    <row r="597">
      <c r="A597" s="75"/>
      <c r="B597" s="75"/>
    </row>
    <row r="598">
      <c r="A598" s="75"/>
      <c r="B598" s="75"/>
    </row>
    <row r="599">
      <c r="A599" s="75"/>
      <c r="B599" s="75"/>
    </row>
    <row r="600">
      <c r="A600" s="75"/>
      <c r="B600" s="75"/>
    </row>
    <row r="601">
      <c r="A601" s="75"/>
      <c r="B601" s="75"/>
    </row>
    <row r="602">
      <c r="A602" s="75"/>
      <c r="B602" s="75"/>
    </row>
    <row r="603">
      <c r="A603" s="75"/>
      <c r="B603" s="75"/>
    </row>
    <row r="604">
      <c r="A604" s="75"/>
      <c r="B604" s="75"/>
    </row>
    <row r="605">
      <c r="A605" s="75"/>
      <c r="B605" s="75"/>
    </row>
    <row r="606">
      <c r="A606" s="75"/>
      <c r="B606" s="75"/>
    </row>
    <row r="607">
      <c r="A607" s="75"/>
      <c r="B607" s="75"/>
    </row>
    <row r="608">
      <c r="A608" s="75"/>
      <c r="B608" s="75"/>
    </row>
    <row r="609">
      <c r="A609" s="75"/>
      <c r="B609" s="75"/>
    </row>
    <row r="610">
      <c r="A610" s="75"/>
      <c r="B610" s="75"/>
    </row>
    <row r="611">
      <c r="A611" s="75"/>
      <c r="B611" s="75"/>
    </row>
    <row r="612">
      <c r="A612" s="75"/>
      <c r="B612" s="75"/>
    </row>
    <row r="613">
      <c r="A613" s="75"/>
      <c r="B613" s="75"/>
    </row>
    <row r="614">
      <c r="A614" s="75"/>
      <c r="B614" s="75"/>
    </row>
    <row r="615">
      <c r="A615" s="75"/>
      <c r="B615" s="75"/>
    </row>
    <row r="616">
      <c r="A616" s="75"/>
      <c r="B616" s="75"/>
    </row>
    <row r="617">
      <c r="A617" s="75"/>
      <c r="B617" s="75"/>
    </row>
    <row r="618">
      <c r="A618" s="75"/>
      <c r="B618" s="75"/>
    </row>
    <row r="619">
      <c r="A619" s="75"/>
      <c r="B619" s="75"/>
    </row>
    <row r="620">
      <c r="A620" s="75"/>
      <c r="B620" s="75"/>
    </row>
    <row r="621">
      <c r="A621" s="75"/>
      <c r="B621" s="75"/>
    </row>
    <row r="622">
      <c r="A622" s="75"/>
      <c r="B622" s="75"/>
    </row>
    <row r="623">
      <c r="A623" s="75"/>
      <c r="B623" s="75"/>
    </row>
    <row r="624">
      <c r="A624" s="75"/>
      <c r="B624" s="75"/>
    </row>
    <row r="625">
      <c r="A625" s="75"/>
      <c r="B625" s="75"/>
    </row>
    <row r="626">
      <c r="A626" s="75"/>
      <c r="B626" s="75"/>
    </row>
    <row r="627">
      <c r="A627" s="75"/>
      <c r="B627" s="75"/>
    </row>
    <row r="628">
      <c r="A628" s="75"/>
      <c r="B628" s="75"/>
    </row>
    <row r="629">
      <c r="A629" s="75"/>
      <c r="B629" s="75"/>
    </row>
    <row r="630">
      <c r="A630" s="75"/>
      <c r="B630" s="75"/>
    </row>
    <row r="631">
      <c r="A631" s="75"/>
      <c r="B631" s="75"/>
    </row>
    <row r="632">
      <c r="A632" s="75"/>
      <c r="B632" s="75"/>
    </row>
    <row r="633">
      <c r="A633" s="75"/>
      <c r="B633" s="75"/>
    </row>
    <row r="634">
      <c r="A634" s="75"/>
      <c r="B634" s="75"/>
    </row>
    <row r="635">
      <c r="A635" s="75"/>
      <c r="B635" s="75"/>
    </row>
    <row r="636">
      <c r="A636" s="75"/>
      <c r="B636" s="75"/>
    </row>
    <row r="637">
      <c r="A637" s="75"/>
      <c r="B637" s="75"/>
    </row>
    <row r="638">
      <c r="A638" s="75"/>
      <c r="B638" s="75"/>
    </row>
    <row r="639">
      <c r="A639" s="75"/>
      <c r="B639" s="75"/>
    </row>
    <row r="640">
      <c r="A640" s="75"/>
      <c r="B640" s="75"/>
    </row>
    <row r="641">
      <c r="A641" s="75"/>
      <c r="B641" s="75"/>
    </row>
    <row r="642">
      <c r="A642" s="75"/>
      <c r="B642" s="75"/>
    </row>
    <row r="643">
      <c r="A643" s="75"/>
      <c r="B643" s="75"/>
    </row>
    <row r="644">
      <c r="A644" s="75"/>
      <c r="B644" s="75"/>
    </row>
    <row r="645">
      <c r="A645" s="75"/>
      <c r="B645" s="75"/>
    </row>
    <row r="646">
      <c r="A646" s="75"/>
      <c r="B646" s="75"/>
    </row>
    <row r="647">
      <c r="A647" s="75"/>
      <c r="B647" s="75"/>
    </row>
    <row r="648">
      <c r="A648" s="75"/>
      <c r="B648" s="75"/>
    </row>
    <row r="649">
      <c r="A649" s="75"/>
      <c r="B649" s="75"/>
    </row>
    <row r="650">
      <c r="A650" s="75"/>
      <c r="B650" s="75"/>
    </row>
    <row r="651">
      <c r="A651" s="75"/>
      <c r="B651" s="75"/>
    </row>
    <row r="652">
      <c r="A652" s="75"/>
      <c r="B652" s="75"/>
    </row>
    <row r="653">
      <c r="A653" s="75"/>
      <c r="B653" s="75"/>
    </row>
    <row r="654">
      <c r="A654" s="75"/>
      <c r="B654" s="75"/>
    </row>
    <row r="655">
      <c r="A655" s="75"/>
      <c r="B655" s="75"/>
    </row>
    <row r="656">
      <c r="A656" s="75"/>
      <c r="B656" s="75"/>
    </row>
    <row r="657">
      <c r="A657" s="75"/>
      <c r="B657" s="75"/>
    </row>
    <row r="658">
      <c r="A658" s="75"/>
      <c r="B658" s="75"/>
    </row>
    <row r="659">
      <c r="A659" s="75"/>
      <c r="B659" s="75"/>
    </row>
    <row r="660">
      <c r="A660" s="75"/>
      <c r="B660" s="75"/>
    </row>
    <row r="661">
      <c r="A661" s="75"/>
      <c r="B661" s="75"/>
    </row>
    <row r="662">
      <c r="A662" s="75"/>
      <c r="B662" s="75"/>
    </row>
    <row r="663">
      <c r="A663" s="75"/>
      <c r="B663" s="75"/>
    </row>
    <row r="664">
      <c r="A664" s="75"/>
      <c r="B664" s="75"/>
    </row>
    <row r="665">
      <c r="A665" s="75"/>
      <c r="B665" s="75"/>
    </row>
    <row r="666">
      <c r="A666" s="75"/>
      <c r="B666" s="75"/>
    </row>
    <row r="667">
      <c r="A667" s="75"/>
      <c r="B667" s="75"/>
    </row>
    <row r="668">
      <c r="A668" s="75"/>
      <c r="B668" s="75"/>
    </row>
    <row r="669">
      <c r="A669" s="75"/>
      <c r="B669" s="75"/>
    </row>
    <row r="670">
      <c r="A670" s="75"/>
      <c r="B670" s="75"/>
    </row>
    <row r="671">
      <c r="A671" s="75"/>
      <c r="B671" s="75"/>
    </row>
    <row r="672">
      <c r="A672" s="75"/>
      <c r="B672" s="75"/>
    </row>
    <row r="673">
      <c r="A673" s="75"/>
      <c r="B673" s="75"/>
    </row>
    <row r="674">
      <c r="A674" s="75"/>
      <c r="B674" s="75"/>
    </row>
    <row r="675">
      <c r="A675" s="75"/>
      <c r="B675" s="75"/>
    </row>
    <row r="676">
      <c r="A676" s="75"/>
      <c r="B676" s="75"/>
    </row>
    <row r="677">
      <c r="A677" s="75"/>
      <c r="B677" s="75"/>
    </row>
    <row r="678">
      <c r="A678" s="75"/>
      <c r="B678" s="75"/>
    </row>
    <row r="679">
      <c r="A679" s="75"/>
      <c r="B679" s="75"/>
    </row>
    <row r="680">
      <c r="A680" s="75"/>
      <c r="B680" s="75"/>
    </row>
    <row r="681">
      <c r="A681" s="75"/>
      <c r="B681" s="75"/>
    </row>
    <row r="682">
      <c r="A682" s="75"/>
      <c r="B682" s="75"/>
    </row>
    <row r="683">
      <c r="A683" s="75"/>
      <c r="B683" s="75"/>
    </row>
    <row r="684">
      <c r="A684" s="75"/>
      <c r="B684" s="75"/>
    </row>
    <row r="685">
      <c r="A685" s="75"/>
      <c r="B685" s="75"/>
    </row>
    <row r="686">
      <c r="A686" s="75"/>
      <c r="B686" s="75"/>
    </row>
    <row r="687">
      <c r="A687" s="75"/>
      <c r="B687" s="75"/>
    </row>
    <row r="688">
      <c r="A688" s="75"/>
      <c r="B688" s="75"/>
    </row>
    <row r="689">
      <c r="A689" s="75"/>
      <c r="B689" s="75"/>
    </row>
    <row r="690">
      <c r="A690" s="75"/>
      <c r="B690" s="75"/>
    </row>
    <row r="691">
      <c r="A691" s="75"/>
      <c r="B691" s="75"/>
    </row>
    <row r="692">
      <c r="A692" s="75"/>
      <c r="B692" s="75"/>
    </row>
    <row r="693">
      <c r="A693" s="75"/>
      <c r="B693" s="75"/>
    </row>
    <row r="694">
      <c r="A694" s="75"/>
      <c r="B694" s="75"/>
    </row>
    <row r="695">
      <c r="A695" s="75"/>
      <c r="B695" s="75"/>
    </row>
    <row r="696">
      <c r="A696" s="75"/>
      <c r="B696" s="75"/>
    </row>
    <row r="697">
      <c r="A697" s="75"/>
      <c r="B697" s="75"/>
    </row>
    <row r="698">
      <c r="A698" s="75"/>
      <c r="B698" s="75"/>
    </row>
    <row r="699">
      <c r="A699" s="75"/>
      <c r="B699" s="75"/>
    </row>
    <row r="700">
      <c r="A700" s="75"/>
      <c r="B700" s="75"/>
    </row>
    <row r="701">
      <c r="A701" s="75"/>
      <c r="B701" s="75"/>
    </row>
    <row r="702">
      <c r="A702" s="75"/>
      <c r="B702" s="75"/>
    </row>
    <row r="703">
      <c r="A703" s="75"/>
      <c r="B703" s="75"/>
    </row>
    <row r="704">
      <c r="A704" s="75"/>
      <c r="B704" s="75"/>
    </row>
    <row r="705">
      <c r="A705" s="75"/>
      <c r="B705" s="75"/>
    </row>
    <row r="706">
      <c r="A706" s="75"/>
      <c r="B706" s="75"/>
    </row>
    <row r="707">
      <c r="A707" s="75"/>
      <c r="B707" s="75"/>
    </row>
    <row r="708">
      <c r="A708" s="75"/>
      <c r="B708" s="75"/>
    </row>
    <row r="709">
      <c r="A709" s="75"/>
      <c r="B709" s="75"/>
    </row>
    <row r="710">
      <c r="A710" s="75"/>
      <c r="B710" s="75"/>
    </row>
    <row r="711">
      <c r="A711" s="75"/>
      <c r="B711" s="75"/>
    </row>
    <row r="712">
      <c r="A712" s="75"/>
      <c r="B712" s="75"/>
    </row>
    <row r="713">
      <c r="A713" s="75"/>
      <c r="B713" s="75"/>
    </row>
    <row r="714">
      <c r="A714" s="75"/>
      <c r="B714" s="75"/>
    </row>
    <row r="715">
      <c r="A715" s="75"/>
      <c r="B715" s="75"/>
    </row>
    <row r="716">
      <c r="A716" s="75"/>
      <c r="B716" s="75"/>
    </row>
    <row r="717">
      <c r="A717" s="75"/>
      <c r="B717" s="75"/>
    </row>
    <row r="718">
      <c r="A718" s="75"/>
      <c r="B718" s="75"/>
    </row>
    <row r="719">
      <c r="A719" s="75"/>
      <c r="B719" s="75"/>
    </row>
    <row r="720">
      <c r="A720" s="75"/>
      <c r="B720" s="75"/>
    </row>
    <row r="721">
      <c r="A721" s="75"/>
      <c r="B721" s="75"/>
    </row>
    <row r="722">
      <c r="A722" s="75"/>
      <c r="B722" s="75"/>
    </row>
    <row r="723">
      <c r="A723" s="75"/>
      <c r="B723" s="75"/>
    </row>
    <row r="724">
      <c r="A724" s="75"/>
      <c r="B724" s="75"/>
    </row>
    <row r="725">
      <c r="A725" s="75"/>
      <c r="B725" s="75"/>
    </row>
    <row r="726">
      <c r="A726" s="75"/>
      <c r="B726" s="75"/>
    </row>
    <row r="727">
      <c r="A727" s="75"/>
      <c r="B727" s="75"/>
    </row>
    <row r="728">
      <c r="A728" s="75"/>
      <c r="B728" s="75"/>
    </row>
    <row r="729">
      <c r="A729" s="75"/>
      <c r="B729" s="75"/>
    </row>
    <row r="730">
      <c r="A730" s="75"/>
      <c r="B730" s="75"/>
    </row>
    <row r="731">
      <c r="A731" s="75"/>
      <c r="B731" s="75"/>
    </row>
    <row r="732">
      <c r="A732" s="75"/>
      <c r="B732" s="75"/>
    </row>
    <row r="733">
      <c r="A733" s="75"/>
      <c r="B733" s="75"/>
    </row>
    <row r="734">
      <c r="A734" s="75"/>
      <c r="B734" s="75"/>
    </row>
    <row r="735">
      <c r="A735" s="75"/>
      <c r="B735" s="75"/>
    </row>
    <row r="736">
      <c r="A736" s="75"/>
      <c r="B736" s="75"/>
    </row>
    <row r="737">
      <c r="A737" s="75"/>
      <c r="B737" s="75"/>
    </row>
    <row r="738">
      <c r="A738" s="75"/>
      <c r="B738" s="75"/>
    </row>
    <row r="739">
      <c r="A739" s="75"/>
      <c r="B739" s="75"/>
    </row>
    <row r="740">
      <c r="A740" s="75"/>
      <c r="B740" s="75"/>
    </row>
    <row r="741">
      <c r="A741" s="75"/>
      <c r="B741" s="75"/>
    </row>
    <row r="742">
      <c r="A742" s="75"/>
      <c r="B742" s="75"/>
    </row>
    <row r="743">
      <c r="A743" s="75"/>
      <c r="B743" s="75"/>
    </row>
    <row r="744">
      <c r="A744" s="75"/>
      <c r="B744" s="75"/>
    </row>
    <row r="745">
      <c r="A745" s="75"/>
      <c r="B745" s="75"/>
    </row>
    <row r="746">
      <c r="A746" s="75"/>
      <c r="B746" s="75"/>
    </row>
    <row r="747">
      <c r="A747" s="75"/>
      <c r="B747" s="75"/>
    </row>
    <row r="748">
      <c r="A748" s="75"/>
      <c r="B748" s="75"/>
    </row>
    <row r="749">
      <c r="A749" s="75"/>
      <c r="B749" s="75"/>
    </row>
    <row r="750">
      <c r="A750" s="75"/>
      <c r="B750" s="75"/>
    </row>
    <row r="751">
      <c r="A751" s="75"/>
      <c r="B751" s="75"/>
    </row>
    <row r="752">
      <c r="A752" s="75"/>
      <c r="B752" s="75"/>
    </row>
    <row r="753">
      <c r="A753" s="75"/>
      <c r="B753" s="75"/>
    </row>
    <row r="754">
      <c r="A754" s="75"/>
      <c r="B754" s="75"/>
    </row>
    <row r="755">
      <c r="A755" s="75"/>
      <c r="B755" s="75"/>
    </row>
    <row r="756">
      <c r="A756" s="75"/>
      <c r="B756" s="75"/>
    </row>
    <row r="757">
      <c r="A757" s="75"/>
      <c r="B757" s="75"/>
    </row>
    <row r="758">
      <c r="A758" s="75"/>
      <c r="B758" s="75"/>
    </row>
    <row r="759">
      <c r="A759" s="75"/>
      <c r="B759" s="75"/>
    </row>
    <row r="760">
      <c r="A760" s="75"/>
      <c r="B760" s="75"/>
    </row>
    <row r="761">
      <c r="A761" s="75"/>
      <c r="B761" s="75"/>
    </row>
    <row r="762">
      <c r="A762" s="75"/>
      <c r="B762" s="75"/>
    </row>
    <row r="763">
      <c r="A763" s="75"/>
      <c r="B763" s="75"/>
    </row>
    <row r="764">
      <c r="A764" s="75"/>
      <c r="B764" s="75"/>
    </row>
    <row r="765">
      <c r="A765" s="75"/>
      <c r="B765" s="75"/>
    </row>
    <row r="766">
      <c r="A766" s="75"/>
      <c r="B766" s="75"/>
    </row>
    <row r="767">
      <c r="A767" s="75"/>
      <c r="B767" s="75"/>
    </row>
    <row r="768">
      <c r="A768" s="75"/>
      <c r="B768" s="75"/>
    </row>
    <row r="769">
      <c r="A769" s="75"/>
      <c r="B769" s="75"/>
    </row>
    <row r="770">
      <c r="A770" s="75"/>
      <c r="B770" s="75"/>
    </row>
    <row r="771">
      <c r="A771" s="75"/>
      <c r="B771" s="75"/>
    </row>
    <row r="772">
      <c r="A772" s="75"/>
      <c r="B772" s="75"/>
    </row>
    <row r="773">
      <c r="A773" s="75"/>
      <c r="B773" s="75"/>
    </row>
    <row r="774">
      <c r="A774" s="75"/>
      <c r="B774" s="75"/>
    </row>
    <row r="775">
      <c r="A775" s="75"/>
      <c r="B775" s="75"/>
    </row>
    <row r="776">
      <c r="A776" s="75"/>
      <c r="B776" s="75"/>
    </row>
    <row r="777">
      <c r="A777" s="75"/>
      <c r="B777" s="75"/>
    </row>
    <row r="778">
      <c r="A778" s="75"/>
      <c r="B778" s="75"/>
    </row>
    <row r="779">
      <c r="A779" s="75"/>
      <c r="B779" s="75"/>
    </row>
    <row r="780">
      <c r="A780" s="75"/>
      <c r="B780" s="75"/>
    </row>
    <row r="781">
      <c r="A781" s="75"/>
      <c r="B781" s="75"/>
    </row>
    <row r="782">
      <c r="A782" s="75"/>
      <c r="B782" s="75"/>
    </row>
    <row r="783">
      <c r="A783" s="75"/>
      <c r="B783" s="75"/>
    </row>
    <row r="784">
      <c r="A784" s="75"/>
      <c r="B784" s="75"/>
    </row>
    <row r="785">
      <c r="A785" s="75"/>
      <c r="B785" s="75"/>
    </row>
    <row r="786">
      <c r="A786" s="75"/>
      <c r="B786" s="75"/>
    </row>
    <row r="787">
      <c r="A787" s="75"/>
      <c r="B787" s="75"/>
    </row>
    <row r="788">
      <c r="A788" s="75"/>
      <c r="B788" s="75"/>
    </row>
    <row r="789">
      <c r="A789" s="75"/>
      <c r="B789" s="75"/>
    </row>
    <row r="790">
      <c r="A790" s="75"/>
      <c r="B790" s="75"/>
    </row>
    <row r="791">
      <c r="A791" s="75"/>
      <c r="B791" s="75"/>
    </row>
    <row r="792">
      <c r="A792" s="75"/>
      <c r="B792" s="75"/>
    </row>
    <row r="793">
      <c r="A793" s="75"/>
      <c r="B793" s="75"/>
    </row>
    <row r="794">
      <c r="A794" s="75"/>
      <c r="B794" s="75"/>
    </row>
    <row r="795">
      <c r="A795" s="75"/>
      <c r="B795" s="75"/>
    </row>
    <row r="796">
      <c r="A796" s="75"/>
      <c r="B796" s="75"/>
    </row>
    <row r="797">
      <c r="A797" s="75"/>
      <c r="B797" s="75"/>
    </row>
    <row r="798">
      <c r="A798" s="75"/>
      <c r="B798" s="75"/>
    </row>
    <row r="799">
      <c r="A799" s="75"/>
      <c r="B799" s="75"/>
    </row>
    <row r="800">
      <c r="A800" s="75"/>
      <c r="B800" s="75"/>
    </row>
    <row r="801">
      <c r="A801" s="75"/>
      <c r="B801" s="75"/>
    </row>
    <row r="802">
      <c r="A802" s="75"/>
      <c r="B802" s="75"/>
    </row>
    <row r="803">
      <c r="A803" s="75"/>
      <c r="B803" s="75"/>
    </row>
    <row r="804">
      <c r="A804" s="75"/>
      <c r="B804" s="75"/>
    </row>
    <row r="805">
      <c r="A805" s="75"/>
      <c r="B805" s="75"/>
    </row>
    <row r="806">
      <c r="A806" s="75"/>
      <c r="B806" s="75"/>
    </row>
    <row r="807">
      <c r="A807" s="75"/>
      <c r="B807" s="75"/>
    </row>
    <row r="808">
      <c r="A808" s="75"/>
      <c r="B808" s="75"/>
    </row>
    <row r="809">
      <c r="A809" s="75"/>
      <c r="B809" s="75"/>
    </row>
    <row r="810">
      <c r="A810" s="75"/>
      <c r="B810" s="75"/>
    </row>
    <row r="811">
      <c r="A811" s="75"/>
      <c r="B811" s="75"/>
    </row>
    <row r="812">
      <c r="A812" s="75"/>
      <c r="B812" s="75"/>
    </row>
    <row r="813">
      <c r="A813" s="75"/>
      <c r="B813" s="75"/>
    </row>
    <row r="814">
      <c r="A814" s="75"/>
      <c r="B814" s="75"/>
    </row>
    <row r="815">
      <c r="A815" s="75"/>
      <c r="B815" s="75"/>
    </row>
    <row r="816">
      <c r="A816" s="75"/>
      <c r="B816" s="75"/>
    </row>
    <row r="817">
      <c r="A817" s="75"/>
      <c r="B817" s="75"/>
    </row>
    <row r="818">
      <c r="A818" s="75"/>
      <c r="B818" s="75"/>
    </row>
    <row r="819">
      <c r="A819" s="75"/>
      <c r="B819" s="75"/>
    </row>
    <row r="820">
      <c r="A820" s="75"/>
      <c r="B820" s="75"/>
    </row>
    <row r="821">
      <c r="A821" s="75"/>
      <c r="B821" s="75"/>
    </row>
    <row r="822">
      <c r="A822" s="75"/>
      <c r="B822" s="75"/>
    </row>
    <row r="823">
      <c r="A823" s="75"/>
      <c r="B823" s="75"/>
    </row>
    <row r="824">
      <c r="A824" s="75"/>
      <c r="B824" s="75"/>
    </row>
    <row r="825">
      <c r="A825" s="75"/>
      <c r="B825" s="75"/>
    </row>
    <row r="826">
      <c r="A826" s="75"/>
      <c r="B826" s="75"/>
    </row>
    <row r="827">
      <c r="A827" s="75"/>
      <c r="B827" s="75"/>
    </row>
    <row r="828">
      <c r="A828" s="75"/>
      <c r="B828" s="75"/>
    </row>
    <row r="829">
      <c r="A829" s="75"/>
      <c r="B829" s="75"/>
    </row>
    <row r="830">
      <c r="A830" s="75"/>
      <c r="B830" s="75"/>
    </row>
    <row r="831">
      <c r="A831" s="75"/>
      <c r="B831" s="75"/>
    </row>
    <row r="832">
      <c r="A832" s="75"/>
      <c r="B832" s="75"/>
    </row>
    <row r="833">
      <c r="A833" s="75"/>
      <c r="B833" s="75"/>
    </row>
    <row r="834">
      <c r="A834" s="75"/>
      <c r="B834" s="75"/>
    </row>
    <row r="835">
      <c r="A835" s="75"/>
      <c r="B835" s="75"/>
    </row>
    <row r="836">
      <c r="A836" s="75"/>
      <c r="B836" s="75"/>
    </row>
    <row r="837">
      <c r="A837" s="75"/>
      <c r="B837" s="75"/>
    </row>
    <row r="838">
      <c r="A838" s="75"/>
      <c r="B838" s="75"/>
    </row>
    <row r="839">
      <c r="A839" s="75"/>
      <c r="B839" s="75"/>
    </row>
    <row r="840">
      <c r="A840" s="75"/>
      <c r="B840" s="75"/>
    </row>
    <row r="841">
      <c r="A841" s="75"/>
      <c r="B841" s="75"/>
    </row>
    <row r="842">
      <c r="A842" s="75"/>
      <c r="B842" s="75"/>
    </row>
    <row r="843">
      <c r="A843" s="75"/>
      <c r="B843" s="75"/>
    </row>
    <row r="844">
      <c r="A844" s="75"/>
      <c r="B844" s="75"/>
    </row>
    <row r="845">
      <c r="A845" s="75"/>
      <c r="B845" s="75"/>
    </row>
    <row r="846">
      <c r="A846" s="75"/>
      <c r="B846" s="75"/>
    </row>
    <row r="847">
      <c r="A847" s="75"/>
      <c r="B847" s="75"/>
    </row>
    <row r="848">
      <c r="A848" s="75"/>
      <c r="B848" s="75"/>
    </row>
    <row r="849">
      <c r="A849" s="75"/>
      <c r="B849" s="75"/>
    </row>
    <row r="850">
      <c r="A850" s="75"/>
      <c r="B850" s="75"/>
    </row>
    <row r="851">
      <c r="A851" s="75"/>
      <c r="B851" s="75"/>
    </row>
    <row r="852">
      <c r="A852" s="75"/>
      <c r="B852" s="75"/>
    </row>
    <row r="853">
      <c r="A853" s="75"/>
      <c r="B853" s="75"/>
    </row>
    <row r="854">
      <c r="A854" s="75"/>
      <c r="B854" s="75"/>
    </row>
    <row r="855">
      <c r="A855" s="75"/>
      <c r="B855" s="75"/>
    </row>
    <row r="856">
      <c r="A856" s="75"/>
      <c r="B856" s="75"/>
    </row>
    <row r="857">
      <c r="A857" s="75"/>
      <c r="B857" s="75"/>
    </row>
    <row r="858">
      <c r="A858" s="75"/>
      <c r="B858" s="75"/>
    </row>
    <row r="859">
      <c r="A859" s="75"/>
      <c r="B859" s="75"/>
    </row>
    <row r="860">
      <c r="A860" s="75"/>
      <c r="B860" s="75"/>
    </row>
    <row r="861">
      <c r="A861" s="75"/>
      <c r="B861" s="75"/>
    </row>
    <row r="862">
      <c r="A862" s="75"/>
      <c r="B862" s="75"/>
    </row>
    <row r="863">
      <c r="A863" s="75"/>
      <c r="B863" s="75"/>
    </row>
    <row r="864">
      <c r="A864" s="75"/>
      <c r="B864" s="75"/>
    </row>
    <row r="865">
      <c r="A865" s="75"/>
      <c r="B865" s="75"/>
    </row>
    <row r="866">
      <c r="A866" s="75"/>
      <c r="B866" s="75"/>
    </row>
    <row r="867">
      <c r="A867" s="75"/>
      <c r="B867" s="75"/>
    </row>
    <row r="868">
      <c r="A868" s="75"/>
      <c r="B868" s="75"/>
    </row>
    <row r="869">
      <c r="A869" s="75"/>
      <c r="B869" s="75"/>
    </row>
    <row r="870">
      <c r="A870" s="75"/>
      <c r="B870" s="75"/>
    </row>
    <row r="871">
      <c r="A871" s="75"/>
      <c r="B871" s="75"/>
    </row>
    <row r="872">
      <c r="A872" s="75"/>
      <c r="B872" s="75"/>
    </row>
    <row r="873">
      <c r="A873" s="75"/>
      <c r="B873" s="75"/>
    </row>
    <row r="874">
      <c r="A874" s="75"/>
      <c r="B874" s="75"/>
    </row>
    <row r="875">
      <c r="A875" s="75"/>
      <c r="B875" s="75"/>
    </row>
    <row r="876">
      <c r="A876" s="75"/>
      <c r="B876" s="75"/>
    </row>
    <row r="877">
      <c r="A877" s="75"/>
      <c r="B877" s="75"/>
    </row>
    <row r="878">
      <c r="A878" s="75"/>
      <c r="B878" s="75"/>
    </row>
    <row r="879">
      <c r="A879" s="75"/>
      <c r="B879" s="75"/>
    </row>
    <row r="880">
      <c r="A880" s="75"/>
      <c r="B880" s="75"/>
    </row>
    <row r="881">
      <c r="A881" s="75"/>
      <c r="B881" s="75"/>
    </row>
    <row r="882">
      <c r="A882" s="75"/>
      <c r="B882" s="75"/>
    </row>
    <row r="883">
      <c r="A883" s="75"/>
      <c r="B883" s="75"/>
    </row>
    <row r="884">
      <c r="A884" s="75"/>
      <c r="B884" s="75"/>
    </row>
    <row r="885">
      <c r="A885" s="75"/>
      <c r="B885" s="75"/>
    </row>
    <row r="886">
      <c r="A886" s="75"/>
      <c r="B886" s="75"/>
    </row>
    <row r="887">
      <c r="A887" s="75"/>
      <c r="B887" s="75"/>
    </row>
    <row r="888">
      <c r="A888" s="75"/>
      <c r="B888" s="75"/>
    </row>
    <row r="889">
      <c r="A889" s="75"/>
      <c r="B889" s="75"/>
    </row>
    <row r="890">
      <c r="A890" s="75"/>
      <c r="B890" s="75"/>
    </row>
    <row r="891">
      <c r="A891" s="75"/>
      <c r="B891" s="75"/>
    </row>
    <row r="892">
      <c r="A892" s="75"/>
      <c r="B892" s="75"/>
    </row>
    <row r="893">
      <c r="A893" s="75"/>
      <c r="B893" s="75"/>
    </row>
    <row r="894">
      <c r="A894" s="75"/>
      <c r="B894" s="75"/>
    </row>
    <row r="895">
      <c r="A895" s="75"/>
      <c r="B895" s="75"/>
    </row>
    <row r="896">
      <c r="A896" s="75"/>
      <c r="B896" s="75"/>
    </row>
    <row r="897">
      <c r="A897" s="75"/>
      <c r="B897" s="75"/>
    </row>
    <row r="898">
      <c r="A898" s="75"/>
      <c r="B898" s="75"/>
    </row>
    <row r="899">
      <c r="A899" s="75"/>
      <c r="B899" s="75"/>
    </row>
    <row r="900">
      <c r="A900" s="75"/>
      <c r="B900" s="75"/>
    </row>
    <row r="901">
      <c r="A901" s="75"/>
      <c r="B901" s="75"/>
    </row>
    <row r="902">
      <c r="A902" s="75"/>
      <c r="B902" s="75"/>
    </row>
    <row r="903">
      <c r="A903" s="75"/>
      <c r="B903" s="75"/>
    </row>
    <row r="904">
      <c r="A904" s="75"/>
      <c r="B904" s="75"/>
    </row>
    <row r="905">
      <c r="A905" s="75"/>
      <c r="B905" s="75"/>
    </row>
    <row r="906">
      <c r="A906" s="75"/>
      <c r="B906" s="75"/>
    </row>
    <row r="907">
      <c r="A907" s="75"/>
      <c r="B907" s="75"/>
    </row>
    <row r="908">
      <c r="A908" s="75"/>
      <c r="B908" s="75"/>
    </row>
    <row r="909">
      <c r="A909" s="75"/>
      <c r="B909" s="75"/>
    </row>
    <row r="910">
      <c r="A910" s="75"/>
      <c r="B910" s="75"/>
    </row>
    <row r="911">
      <c r="A911" s="75"/>
      <c r="B911" s="75"/>
    </row>
    <row r="912">
      <c r="A912" s="75"/>
      <c r="B912" s="75"/>
    </row>
    <row r="913">
      <c r="A913" s="75"/>
      <c r="B913" s="75"/>
    </row>
    <row r="914">
      <c r="A914" s="75"/>
      <c r="B914" s="75"/>
    </row>
    <row r="915">
      <c r="A915" s="75"/>
      <c r="B915" s="75"/>
    </row>
    <row r="916">
      <c r="A916" s="75"/>
      <c r="B916" s="75"/>
    </row>
    <row r="917">
      <c r="A917" s="75"/>
      <c r="B917" s="75"/>
    </row>
    <row r="918">
      <c r="A918" s="75"/>
      <c r="B918" s="75"/>
    </row>
    <row r="919">
      <c r="A919" s="75"/>
      <c r="B919" s="75"/>
    </row>
    <row r="920">
      <c r="A920" s="75"/>
      <c r="B920" s="75"/>
    </row>
    <row r="921">
      <c r="A921" s="75"/>
      <c r="B921" s="75"/>
    </row>
    <row r="922">
      <c r="A922" s="75"/>
      <c r="B922" s="75"/>
    </row>
    <row r="923">
      <c r="A923" s="75"/>
      <c r="B923" s="75"/>
    </row>
    <row r="924">
      <c r="A924" s="75"/>
      <c r="B924" s="75"/>
    </row>
    <row r="925">
      <c r="A925" s="75"/>
      <c r="B925" s="75"/>
    </row>
    <row r="926">
      <c r="A926" s="75"/>
      <c r="B926" s="75"/>
    </row>
    <row r="927">
      <c r="A927" s="75"/>
      <c r="B927" s="75"/>
    </row>
    <row r="928">
      <c r="A928" s="75"/>
      <c r="B928" s="75"/>
    </row>
    <row r="929">
      <c r="A929" s="75"/>
      <c r="B929" s="75"/>
    </row>
    <row r="930">
      <c r="A930" s="75"/>
      <c r="B930" s="75"/>
    </row>
    <row r="931">
      <c r="A931" s="75"/>
      <c r="B931" s="75"/>
    </row>
    <row r="932">
      <c r="A932" s="75"/>
      <c r="B932" s="75"/>
    </row>
    <row r="933">
      <c r="A933" s="75"/>
      <c r="B933" s="75"/>
    </row>
    <row r="934">
      <c r="A934" s="75"/>
      <c r="B934" s="75"/>
    </row>
    <row r="935">
      <c r="A935" s="75"/>
      <c r="B935" s="75"/>
    </row>
    <row r="936">
      <c r="A936" s="75"/>
      <c r="B936" s="75"/>
    </row>
    <row r="937">
      <c r="A937" s="75"/>
      <c r="B937" s="75"/>
    </row>
    <row r="938">
      <c r="A938" s="75"/>
      <c r="B938" s="75"/>
    </row>
    <row r="939">
      <c r="A939" s="75"/>
      <c r="B939" s="75"/>
    </row>
    <row r="940">
      <c r="A940" s="75"/>
      <c r="B940" s="75"/>
    </row>
    <row r="941">
      <c r="A941" s="75"/>
      <c r="B941" s="75"/>
    </row>
    <row r="942">
      <c r="A942" s="75"/>
      <c r="B942" s="75"/>
    </row>
    <row r="943">
      <c r="A943" s="75"/>
      <c r="B943" s="75"/>
    </row>
    <row r="944">
      <c r="A944" s="75"/>
      <c r="B944" s="75"/>
    </row>
    <row r="945">
      <c r="A945" s="75"/>
      <c r="B945" s="75"/>
    </row>
    <row r="946">
      <c r="A946" s="75"/>
      <c r="B946" s="75"/>
    </row>
    <row r="947">
      <c r="A947" s="75"/>
      <c r="B947" s="75"/>
    </row>
    <row r="948">
      <c r="A948" s="75"/>
      <c r="B948" s="75"/>
    </row>
    <row r="949">
      <c r="A949" s="75"/>
      <c r="B949" s="75"/>
    </row>
    <row r="950">
      <c r="A950" s="75"/>
      <c r="B950" s="75"/>
    </row>
    <row r="951">
      <c r="A951" s="75"/>
      <c r="B951" s="75"/>
    </row>
    <row r="952">
      <c r="A952" s="75"/>
      <c r="B952" s="75"/>
    </row>
    <row r="953">
      <c r="A953" s="75"/>
      <c r="B953" s="75"/>
    </row>
    <row r="954">
      <c r="A954" s="75"/>
      <c r="B954" s="75"/>
    </row>
    <row r="955">
      <c r="A955" s="75"/>
      <c r="B955" s="75"/>
    </row>
    <row r="956">
      <c r="A956" s="75"/>
      <c r="B956" s="75"/>
    </row>
    <row r="957">
      <c r="A957" s="75"/>
      <c r="B957" s="75"/>
    </row>
    <row r="958">
      <c r="A958" s="75"/>
      <c r="B958" s="75"/>
    </row>
    <row r="959">
      <c r="A959" s="75"/>
      <c r="B959" s="75"/>
    </row>
    <row r="960">
      <c r="A960" s="75"/>
      <c r="B960" s="75"/>
    </row>
    <row r="961">
      <c r="A961" s="75"/>
      <c r="B961" s="75"/>
    </row>
    <row r="962">
      <c r="A962" s="75"/>
      <c r="B962" s="75"/>
    </row>
    <row r="963">
      <c r="A963" s="75"/>
      <c r="B963" s="75"/>
    </row>
    <row r="964">
      <c r="A964" s="75"/>
      <c r="B964" s="75"/>
    </row>
    <row r="965">
      <c r="A965" s="75"/>
      <c r="B965" s="75"/>
    </row>
    <row r="966">
      <c r="A966" s="75"/>
      <c r="B966" s="75"/>
    </row>
    <row r="967">
      <c r="A967" s="75"/>
      <c r="B967" s="75"/>
    </row>
    <row r="968">
      <c r="A968" s="75"/>
      <c r="B968" s="75"/>
    </row>
    <row r="969">
      <c r="A969" s="75"/>
      <c r="B969" s="75"/>
    </row>
    <row r="970">
      <c r="A970" s="75"/>
      <c r="B970" s="75"/>
    </row>
    <row r="971">
      <c r="A971" s="75"/>
      <c r="B971" s="75"/>
    </row>
    <row r="972">
      <c r="A972" s="75"/>
      <c r="B972" s="75"/>
    </row>
    <row r="973">
      <c r="A973" s="75"/>
      <c r="B973" s="75"/>
    </row>
    <row r="974">
      <c r="A974" s="75"/>
      <c r="B974" s="75"/>
    </row>
    <row r="975">
      <c r="A975" s="75"/>
      <c r="B975" s="75"/>
    </row>
    <row r="976">
      <c r="A976" s="75"/>
      <c r="B976" s="75"/>
    </row>
    <row r="977">
      <c r="A977" s="75"/>
      <c r="B977" s="75"/>
    </row>
    <row r="978">
      <c r="A978" s="75"/>
      <c r="B978" s="75"/>
    </row>
    <row r="979">
      <c r="A979" s="75"/>
      <c r="B979" s="75"/>
    </row>
    <row r="980">
      <c r="A980" s="75"/>
      <c r="B980" s="75"/>
    </row>
    <row r="981">
      <c r="A981" s="75"/>
      <c r="B981" s="75"/>
    </row>
    <row r="982">
      <c r="A982" s="75"/>
      <c r="B982" s="75"/>
    </row>
    <row r="983">
      <c r="A983" s="75"/>
      <c r="B983" s="75"/>
    </row>
    <row r="984">
      <c r="A984" s="75"/>
      <c r="B984" s="75"/>
    </row>
    <row r="985">
      <c r="A985" s="75"/>
      <c r="B985" s="75"/>
    </row>
    <row r="986">
      <c r="A986" s="75"/>
      <c r="B986" s="75"/>
    </row>
    <row r="987">
      <c r="A987" s="75"/>
      <c r="B987" s="75"/>
    </row>
    <row r="988">
      <c r="A988" s="75"/>
      <c r="B988" s="75"/>
    </row>
    <row r="989">
      <c r="A989" s="75"/>
      <c r="B989" s="75"/>
    </row>
    <row r="990">
      <c r="A990" s="75"/>
      <c r="B990" s="75"/>
    </row>
    <row r="991">
      <c r="A991" s="75"/>
      <c r="B991" s="75"/>
    </row>
    <row r="992">
      <c r="A992" s="75"/>
      <c r="B992" s="75"/>
    </row>
    <row r="993">
      <c r="A993" s="75"/>
      <c r="B993" s="75"/>
    </row>
    <row r="994">
      <c r="A994" s="75"/>
      <c r="B994" s="75"/>
    </row>
    <row r="995">
      <c r="A995" s="75"/>
      <c r="B995" s="75"/>
    </row>
    <row r="996">
      <c r="A996" s="75"/>
      <c r="B996" s="75"/>
    </row>
    <row r="997">
      <c r="A997" s="75"/>
      <c r="B997" s="75"/>
    </row>
    <row r="998">
      <c r="A998" s="75"/>
      <c r="B998" s="75"/>
    </row>
    <row r="999">
      <c r="A999" s="75"/>
      <c r="B999" s="75"/>
    </row>
    <row r="1000">
      <c r="A1000" s="75"/>
      <c r="B1000" s="7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0</v>
      </c>
      <c r="B1" s="35" t="s">
        <v>1</v>
      </c>
      <c r="C1" s="42" t="s">
        <v>712</v>
      </c>
      <c r="D1" s="42" t="s">
        <v>1463</v>
      </c>
      <c r="E1" s="42" t="s">
        <v>1464</v>
      </c>
      <c r="F1" s="37" t="s">
        <v>726</v>
      </c>
      <c r="G1" s="36" t="s">
        <v>718</v>
      </c>
      <c r="H1" s="37" t="s">
        <v>724</v>
      </c>
      <c r="I1" s="37" t="s">
        <v>726</v>
      </c>
      <c r="J1" s="36" t="s">
        <v>718</v>
      </c>
      <c r="K1" s="37" t="s">
        <v>724</v>
      </c>
    </row>
    <row r="2">
      <c r="A2" s="36" t="s">
        <v>6</v>
      </c>
      <c r="B2" s="36">
        <v>0.0</v>
      </c>
      <c r="C2" s="35">
        <v>1.0</v>
      </c>
      <c r="D2" s="35">
        <v>0.0</v>
      </c>
      <c r="E2" s="35">
        <v>0.0</v>
      </c>
      <c r="F2" s="36" t="s">
        <v>712</v>
      </c>
      <c r="G2" s="36" t="s">
        <v>713</v>
      </c>
      <c r="H2" s="36" t="s">
        <v>712</v>
      </c>
      <c r="I2" s="41">
        <f t="shared" ref="I2:K2" si="1">IF(F2="Sí",1,0)</f>
        <v>0</v>
      </c>
      <c r="J2" s="41">
        <f t="shared" si="1"/>
        <v>1</v>
      </c>
      <c r="K2" s="41">
        <f t="shared" si="1"/>
        <v>0</v>
      </c>
    </row>
    <row r="3">
      <c r="A3" s="36" t="s">
        <v>6</v>
      </c>
      <c r="B3" s="36">
        <v>1.0</v>
      </c>
      <c r="C3" s="35">
        <v>1.0</v>
      </c>
      <c r="D3" s="35">
        <v>0.0</v>
      </c>
      <c r="E3" s="35">
        <v>0.0</v>
      </c>
      <c r="F3" s="36" t="s">
        <v>712</v>
      </c>
      <c r="G3" s="36" t="s">
        <v>713</v>
      </c>
      <c r="H3" s="36" t="s">
        <v>712</v>
      </c>
      <c r="I3" s="41">
        <f t="shared" ref="I3:K3" si="2">IF(F3="Sí",1,0)</f>
        <v>0</v>
      </c>
      <c r="J3" s="41">
        <f t="shared" si="2"/>
        <v>1</v>
      </c>
      <c r="K3" s="41">
        <f t="shared" si="2"/>
        <v>0</v>
      </c>
    </row>
    <row r="4">
      <c r="A4" s="36" t="s">
        <v>6</v>
      </c>
      <c r="B4" s="36">
        <v>2.0</v>
      </c>
      <c r="C4" s="35">
        <v>0.0</v>
      </c>
      <c r="D4" s="35">
        <v>0.0</v>
      </c>
      <c r="E4" s="35">
        <v>1.0</v>
      </c>
      <c r="F4" s="36"/>
      <c r="G4" s="36" t="s">
        <v>713</v>
      </c>
      <c r="H4" s="36" t="s">
        <v>713</v>
      </c>
      <c r="I4" s="41">
        <f t="shared" ref="I4:K4" si="3">IF(F4="Sí",1,0)</f>
        <v>0</v>
      </c>
      <c r="J4" s="41">
        <f t="shared" si="3"/>
        <v>1</v>
      </c>
      <c r="K4" s="41">
        <f t="shared" si="3"/>
        <v>1</v>
      </c>
    </row>
    <row r="5">
      <c r="A5" s="36" t="s">
        <v>6</v>
      </c>
      <c r="B5" s="36">
        <v>3.0</v>
      </c>
      <c r="C5" s="35">
        <v>0.0</v>
      </c>
      <c r="D5" s="35">
        <v>1.0</v>
      </c>
      <c r="E5" s="35">
        <v>0.0</v>
      </c>
      <c r="F5" s="36" t="s">
        <v>713</v>
      </c>
      <c r="G5" s="36" t="s">
        <v>712</v>
      </c>
      <c r="H5" s="36" t="s">
        <v>713</v>
      </c>
      <c r="I5" s="41">
        <f t="shared" ref="I5:K5" si="4">IF(F5="Sí",1,0)</f>
        <v>1</v>
      </c>
      <c r="J5" s="41">
        <f t="shared" si="4"/>
        <v>0</v>
      </c>
      <c r="K5" s="41">
        <f t="shared" si="4"/>
        <v>1</v>
      </c>
    </row>
    <row r="6">
      <c r="A6" s="36" t="s">
        <v>6</v>
      </c>
      <c r="B6" s="36">
        <v>4.0</v>
      </c>
      <c r="C6" s="35">
        <v>0.0</v>
      </c>
      <c r="D6" s="35">
        <v>1.0</v>
      </c>
      <c r="E6" s="35">
        <v>0.0</v>
      </c>
      <c r="F6" s="36" t="s">
        <v>713</v>
      </c>
      <c r="G6" s="36" t="s">
        <v>713</v>
      </c>
      <c r="H6" s="36" t="s">
        <v>713</v>
      </c>
      <c r="I6" s="41">
        <f t="shared" ref="I6:K6" si="5">IF(F6="Sí",1,0)</f>
        <v>1</v>
      </c>
      <c r="J6" s="41">
        <f t="shared" si="5"/>
        <v>1</v>
      </c>
      <c r="K6" s="41">
        <f t="shared" si="5"/>
        <v>1</v>
      </c>
    </row>
    <row r="7">
      <c r="A7" s="36" t="s">
        <v>6</v>
      </c>
      <c r="B7" s="36">
        <v>5.0</v>
      </c>
      <c r="C7" s="35">
        <v>0.0</v>
      </c>
      <c r="D7" s="35">
        <v>1.0</v>
      </c>
      <c r="E7" s="35">
        <v>0.0</v>
      </c>
      <c r="F7" s="36" t="s">
        <v>713</v>
      </c>
      <c r="G7" s="36" t="s">
        <v>712</v>
      </c>
      <c r="H7" s="36" t="s">
        <v>712</v>
      </c>
      <c r="I7" s="41">
        <f t="shared" ref="I7:K7" si="6">IF(F7="Sí",1,0)</f>
        <v>1</v>
      </c>
      <c r="J7" s="41">
        <f t="shared" si="6"/>
        <v>0</v>
      </c>
      <c r="K7" s="41">
        <f t="shared" si="6"/>
        <v>0</v>
      </c>
    </row>
    <row r="8">
      <c r="A8" s="36" t="s">
        <v>6</v>
      </c>
      <c r="B8" s="36">
        <v>6.0</v>
      </c>
      <c r="C8" s="35">
        <v>0.0</v>
      </c>
      <c r="D8" s="35">
        <v>1.0</v>
      </c>
      <c r="E8" s="35">
        <v>0.0</v>
      </c>
      <c r="F8" s="36" t="s">
        <v>713</v>
      </c>
      <c r="G8" s="36" t="s">
        <v>713</v>
      </c>
      <c r="H8" s="36" t="s">
        <v>713</v>
      </c>
      <c r="I8" s="41">
        <f t="shared" ref="I8:K8" si="7">IF(F8="Sí",1,0)</f>
        <v>1</v>
      </c>
      <c r="J8" s="41">
        <f t="shared" si="7"/>
        <v>1</v>
      </c>
      <c r="K8" s="41">
        <f t="shared" si="7"/>
        <v>1</v>
      </c>
    </row>
    <row r="9">
      <c r="A9" s="36" t="s">
        <v>6</v>
      </c>
      <c r="B9" s="36">
        <v>7.0</v>
      </c>
      <c r="C9" s="35">
        <v>0.0</v>
      </c>
      <c r="D9" s="35">
        <v>1.0</v>
      </c>
      <c r="E9" s="35">
        <v>0.0</v>
      </c>
      <c r="F9" s="36" t="s">
        <v>713</v>
      </c>
      <c r="G9" s="36" t="s">
        <v>712</v>
      </c>
      <c r="H9" s="36" t="s">
        <v>713</v>
      </c>
      <c r="I9" s="41">
        <f t="shared" ref="I9:K9" si="8">IF(F9="Sí",1,0)</f>
        <v>1</v>
      </c>
      <c r="J9" s="41">
        <f t="shared" si="8"/>
        <v>0</v>
      </c>
      <c r="K9" s="41">
        <f t="shared" si="8"/>
        <v>1</v>
      </c>
    </row>
    <row r="10">
      <c r="A10" s="36" t="s">
        <v>6</v>
      </c>
      <c r="B10" s="36">
        <v>8.0</v>
      </c>
      <c r="C10" s="35">
        <v>0.0</v>
      </c>
      <c r="D10" s="35">
        <v>1.0</v>
      </c>
      <c r="E10" s="35">
        <v>0.0</v>
      </c>
      <c r="F10" s="36" t="s">
        <v>713</v>
      </c>
      <c r="G10" s="36" t="s">
        <v>713</v>
      </c>
      <c r="H10" s="36" t="s">
        <v>713</v>
      </c>
      <c r="I10" s="41">
        <f t="shared" ref="I10:K10" si="9">IF(F10="Sí",1,0)</f>
        <v>1</v>
      </c>
      <c r="J10" s="41">
        <f t="shared" si="9"/>
        <v>1</v>
      </c>
      <c r="K10" s="41">
        <f t="shared" si="9"/>
        <v>1</v>
      </c>
    </row>
    <row r="11">
      <c r="A11" s="36" t="s">
        <v>6</v>
      </c>
      <c r="B11" s="36">
        <v>9.0</v>
      </c>
      <c r="C11" s="35">
        <v>1.0</v>
      </c>
      <c r="D11" s="35">
        <v>0.0</v>
      </c>
      <c r="E11" s="35">
        <v>0.0</v>
      </c>
      <c r="F11" s="36" t="s">
        <v>712</v>
      </c>
      <c r="G11" s="36" t="s">
        <v>712</v>
      </c>
      <c r="H11" s="36" t="s">
        <v>712</v>
      </c>
      <c r="I11" s="41">
        <f t="shared" ref="I11:K11" si="10">IF(F11="Sí",1,0)</f>
        <v>0</v>
      </c>
      <c r="J11" s="41">
        <f t="shared" si="10"/>
        <v>0</v>
      </c>
      <c r="K11" s="41">
        <f t="shared" si="10"/>
        <v>0</v>
      </c>
    </row>
    <row r="12">
      <c r="A12" s="36" t="s">
        <v>6</v>
      </c>
      <c r="B12" s="36">
        <v>10.0</v>
      </c>
      <c r="C12" s="35">
        <v>0.0</v>
      </c>
      <c r="D12" s="35">
        <v>0.0</v>
      </c>
      <c r="E12" s="35">
        <v>1.0</v>
      </c>
      <c r="F12" s="36"/>
      <c r="G12" s="36" t="s">
        <v>713</v>
      </c>
      <c r="H12" s="36" t="s">
        <v>712</v>
      </c>
      <c r="I12" s="41">
        <f t="shared" ref="I12:K12" si="11">IF(F12="Sí",1,0)</f>
        <v>0</v>
      </c>
      <c r="J12" s="41">
        <f t="shared" si="11"/>
        <v>1</v>
      </c>
      <c r="K12" s="41">
        <f t="shared" si="11"/>
        <v>0</v>
      </c>
    </row>
    <row r="13">
      <c r="A13" s="36" t="s">
        <v>6</v>
      </c>
      <c r="B13" s="36">
        <v>11.0</v>
      </c>
      <c r="C13" s="35">
        <v>0.0</v>
      </c>
      <c r="D13" s="35">
        <v>1.0</v>
      </c>
      <c r="E13" s="35">
        <v>0.0</v>
      </c>
      <c r="F13" s="36" t="s">
        <v>713</v>
      </c>
      <c r="G13" s="36" t="s">
        <v>713</v>
      </c>
      <c r="H13" s="36" t="s">
        <v>712</v>
      </c>
      <c r="I13" s="41">
        <f t="shared" ref="I13:K13" si="12">IF(F13="Sí",1,0)</f>
        <v>1</v>
      </c>
      <c r="J13" s="41">
        <f t="shared" si="12"/>
        <v>1</v>
      </c>
      <c r="K13" s="41">
        <f t="shared" si="12"/>
        <v>0</v>
      </c>
    </row>
    <row r="14">
      <c r="A14" s="36" t="s">
        <v>6</v>
      </c>
      <c r="B14" s="36">
        <v>12.0</v>
      </c>
      <c r="C14" s="35">
        <v>0.0</v>
      </c>
      <c r="D14" s="35">
        <v>1.0</v>
      </c>
      <c r="E14" s="35">
        <v>0.0</v>
      </c>
      <c r="F14" s="36" t="s">
        <v>713</v>
      </c>
      <c r="G14" s="36" t="s">
        <v>712</v>
      </c>
      <c r="H14" s="36" t="s">
        <v>712</v>
      </c>
      <c r="I14" s="41">
        <f t="shared" ref="I14:K14" si="13">IF(F14="Sí",1,0)</f>
        <v>1</v>
      </c>
      <c r="J14" s="41">
        <f t="shared" si="13"/>
        <v>0</v>
      </c>
      <c r="K14" s="41">
        <f t="shared" si="13"/>
        <v>0</v>
      </c>
    </row>
    <row r="15">
      <c r="A15" s="36" t="s">
        <v>6</v>
      </c>
      <c r="B15" s="36">
        <v>13.0</v>
      </c>
      <c r="C15" s="35">
        <v>0.0</v>
      </c>
      <c r="D15" s="35">
        <v>1.0</v>
      </c>
      <c r="E15" s="35">
        <v>0.0</v>
      </c>
      <c r="F15" s="36" t="s">
        <v>713</v>
      </c>
      <c r="G15" s="36" t="s">
        <v>713</v>
      </c>
      <c r="H15" s="36" t="s">
        <v>713</v>
      </c>
      <c r="I15" s="41">
        <f t="shared" ref="I15:K15" si="14">IF(F15="Sí",1,0)</f>
        <v>1</v>
      </c>
      <c r="J15" s="41">
        <f t="shared" si="14"/>
        <v>1</v>
      </c>
      <c r="K15" s="41">
        <f t="shared" si="14"/>
        <v>1</v>
      </c>
    </row>
    <row r="16">
      <c r="A16" s="36" t="s">
        <v>6</v>
      </c>
      <c r="B16" s="36">
        <v>14.0</v>
      </c>
      <c r="C16" s="35">
        <v>0.0</v>
      </c>
      <c r="D16" s="35">
        <v>0.0</v>
      </c>
      <c r="E16" s="35">
        <v>1.0</v>
      </c>
      <c r="F16" s="36"/>
      <c r="G16" s="36" t="s">
        <v>712</v>
      </c>
      <c r="H16" s="36" t="s">
        <v>712</v>
      </c>
      <c r="I16" s="41">
        <f t="shared" ref="I16:K16" si="15">IF(F16="Sí",1,0)</f>
        <v>0</v>
      </c>
      <c r="J16" s="41">
        <f t="shared" si="15"/>
        <v>0</v>
      </c>
      <c r="K16" s="41">
        <f t="shared" si="15"/>
        <v>0</v>
      </c>
    </row>
    <row r="17">
      <c r="A17" s="36" t="s">
        <v>6</v>
      </c>
      <c r="B17" s="36">
        <v>15.0</v>
      </c>
      <c r="C17" s="35">
        <v>0.0</v>
      </c>
      <c r="D17" s="35">
        <v>1.0</v>
      </c>
      <c r="E17" s="35">
        <v>0.0</v>
      </c>
      <c r="F17" s="36" t="s">
        <v>713</v>
      </c>
      <c r="G17" s="36" t="s">
        <v>713</v>
      </c>
      <c r="H17" s="36" t="s">
        <v>713</v>
      </c>
      <c r="I17" s="41">
        <f t="shared" ref="I17:K17" si="16">IF(F17="Sí",1,0)</f>
        <v>1</v>
      </c>
      <c r="J17" s="41">
        <f t="shared" si="16"/>
        <v>1</v>
      </c>
      <c r="K17" s="41">
        <f t="shared" si="16"/>
        <v>1</v>
      </c>
    </row>
    <row r="18">
      <c r="A18" s="36" t="s">
        <v>6</v>
      </c>
      <c r="B18" s="36">
        <v>16.0</v>
      </c>
      <c r="C18" s="35">
        <v>0.0</v>
      </c>
      <c r="D18" s="35">
        <v>1.0</v>
      </c>
      <c r="E18" s="35">
        <v>0.0</v>
      </c>
      <c r="F18" s="36" t="s">
        <v>713</v>
      </c>
      <c r="G18" s="36" t="s">
        <v>712</v>
      </c>
      <c r="H18" s="36" t="s">
        <v>713</v>
      </c>
      <c r="I18" s="41">
        <f t="shared" ref="I18:K18" si="17">IF(F18="Sí",1,0)</f>
        <v>1</v>
      </c>
      <c r="J18" s="41">
        <f t="shared" si="17"/>
        <v>0</v>
      </c>
      <c r="K18" s="41">
        <f t="shared" si="17"/>
        <v>1</v>
      </c>
    </row>
    <row r="19">
      <c r="A19" s="36" t="s">
        <v>6</v>
      </c>
      <c r="B19" s="36">
        <v>17.0</v>
      </c>
      <c r="C19" s="35">
        <v>0.0</v>
      </c>
      <c r="D19" s="35">
        <v>0.0</v>
      </c>
      <c r="E19" s="35">
        <v>1.0</v>
      </c>
      <c r="F19" s="36"/>
      <c r="G19" s="36" t="s">
        <v>713</v>
      </c>
      <c r="H19" s="36" t="s">
        <v>713</v>
      </c>
      <c r="I19" s="41">
        <f t="shared" ref="I19:K19" si="18">IF(F19="Sí",1,0)</f>
        <v>0</v>
      </c>
      <c r="J19" s="41">
        <f t="shared" si="18"/>
        <v>1</v>
      </c>
      <c r="K19" s="41">
        <f t="shared" si="18"/>
        <v>1</v>
      </c>
    </row>
    <row r="20">
      <c r="A20" s="36" t="s">
        <v>6</v>
      </c>
      <c r="B20" s="36">
        <v>18.0</v>
      </c>
      <c r="C20" s="35">
        <v>0.0</v>
      </c>
      <c r="D20" s="35">
        <v>1.0</v>
      </c>
      <c r="E20" s="35">
        <v>0.0</v>
      </c>
      <c r="F20" s="36" t="s">
        <v>713</v>
      </c>
      <c r="G20" s="36" t="s">
        <v>712</v>
      </c>
      <c r="H20" s="36" t="s">
        <v>712</v>
      </c>
      <c r="I20" s="41">
        <f t="shared" ref="I20:K20" si="19">IF(F20="Sí",1,0)</f>
        <v>1</v>
      </c>
      <c r="J20" s="41">
        <f t="shared" si="19"/>
        <v>0</v>
      </c>
      <c r="K20" s="41">
        <f t="shared" si="19"/>
        <v>0</v>
      </c>
    </row>
    <row r="21">
      <c r="A21" s="36" t="s">
        <v>6</v>
      </c>
      <c r="B21" s="36">
        <v>19.0</v>
      </c>
      <c r="C21" s="35">
        <v>1.0</v>
      </c>
      <c r="D21" s="35">
        <v>0.0</v>
      </c>
      <c r="E21" s="35">
        <v>0.0</v>
      </c>
      <c r="F21" s="36" t="s">
        <v>712</v>
      </c>
      <c r="G21" s="36" t="s">
        <v>712</v>
      </c>
      <c r="H21" s="36" t="s">
        <v>712</v>
      </c>
      <c r="I21" s="41">
        <f t="shared" ref="I21:K21" si="20">IF(F21="Sí",1,0)</f>
        <v>0</v>
      </c>
      <c r="J21" s="41">
        <f t="shared" si="20"/>
        <v>0</v>
      </c>
      <c r="K21" s="41">
        <f t="shared" si="20"/>
        <v>0</v>
      </c>
    </row>
    <row r="22">
      <c r="A22" s="36" t="s">
        <v>6</v>
      </c>
      <c r="B22" s="36">
        <v>20.0</v>
      </c>
      <c r="C22" s="35">
        <v>0.0</v>
      </c>
      <c r="D22" s="35">
        <v>1.0</v>
      </c>
      <c r="E22" s="35">
        <v>0.0</v>
      </c>
      <c r="F22" s="36" t="s">
        <v>713</v>
      </c>
      <c r="G22" s="36" t="s">
        <v>712</v>
      </c>
      <c r="H22" s="36" t="s">
        <v>712</v>
      </c>
      <c r="I22" s="41">
        <f t="shared" ref="I22:K22" si="21">IF(F22="Sí",1,0)</f>
        <v>1</v>
      </c>
      <c r="J22" s="41">
        <f t="shared" si="21"/>
        <v>0</v>
      </c>
      <c r="K22" s="41">
        <f t="shared" si="21"/>
        <v>0</v>
      </c>
    </row>
    <row r="23">
      <c r="A23" s="36" t="s">
        <v>6</v>
      </c>
      <c r="B23" s="36">
        <v>21.0</v>
      </c>
      <c r="C23" s="35">
        <v>0.0</v>
      </c>
      <c r="D23" s="35">
        <v>1.0</v>
      </c>
      <c r="E23" s="35">
        <v>0.0</v>
      </c>
      <c r="F23" s="36" t="s">
        <v>713</v>
      </c>
      <c r="G23" s="36" t="s">
        <v>713</v>
      </c>
      <c r="H23" s="36" t="s">
        <v>713</v>
      </c>
      <c r="I23" s="41">
        <f t="shared" ref="I23:K23" si="22">IF(F23="Sí",1,0)</f>
        <v>1</v>
      </c>
      <c r="J23" s="41">
        <f t="shared" si="22"/>
        <v>1</v>
      </c>
      <c r="K23" s="41">
        <f t="shared" si="22"/>
        <v>1</v>
      </c>
    </row>
    <row r="24">
      <c r="A24" s="36" t="s">
        <v>6</v>
      </c>
      <c r="B24" s="36">
        <v>22.0</v>
      </c>
      <c r="C24" s="35">
        <v>0.0</v>
      </c>
      <c r="D24" s="35">
        <v>1.0</v>
      </c>
      <c r="E24" s="35">
        <v>0.0</v>
      </c>
      <c r="F24" s="36" t="s">
        <v>713</v>
      </c>
      <c r="G24" s="36" t="s">
        <v>712</v>
      </c>
      <c r="H24" s="36" t="s">
        <v>712</v>
      </c>
      <c r="I24" s="41">
        <f t="shared" ref="I24:K24" si="23">IF(F24="Sí",1,0)</f>
        <v>1</v>
      </c>
      <c r="J24" s="41">
        <f t="shared" si="23"/>
        <v>0</v>
      </c>
      <c r="K24" s="41">
        <f t="shared" si="23"/>
        <v>0</v>
      </c>
    </row>
    <row r="25">
      <c r="A25" s="36" t="s">
        <v>6</v>
      </c>
      <c r="B25" s="36">
        <v>23.0</v>
      </c>
      <c r="C25" s="35">
        <v>0.0</v>
      </c>
      <c r="D25" s="35">
        <v>1.0</v>
      </c>
      <c r="E25" s="35">
        <v>0.0</v>
      </c>
      <c r="F25" s="36" t="s">
        <v>713</v>
      </c>
      <c r="G25" s="36" t="s">
        <v>713</v>
      </c>
      <c r="H25" s="36" t="s">
        <v>713</v>
      </c>
      <c r="I25" s="41">
        <f t="shared" ref="I25:K25" si="24">IF(F25="Sí",1,0)</f>
        <v>1</v>
      </c>
      <c r="J25" s="41">
        <f t="shared" si="24"/>
        <v>1</v>
      </c>
      <c r="K25" s="41">
        <f t="shared" si="24"/>
        <v>1</v>
      </c>
    </row>
    <row r="26">
      <c r="A26" s="36" t="s">
        <v>6</v>
      </c>
      <c r="B26" s="36">
        <v>24.0</v>
      </c>
      <c r="C26" s="35">
        <v>0.0</v>
      </c>
      <c r="D26" s="35">
        <v>1.0</v>
      </c>
      <c r="E26" s="35">
        <v>0.0</v>
      </c>
      <c r="F26" s="36" t="s">
        <v>713</v>
      </c>
      <c r="G26" s="36" t="s">
        <v>713</v>
      </c>
      <c r="H26" s="36" t="s">
        <v>712</v>
      </c>
      <c r="I26" s="41">
        <f t="shared" ref="I26:K26" si="25">IF(F26="Sí",1,0)</f>
        <v>1</v>
      </c>
      <c r="J26" s="41">
        <f t="shared" si="25"/>
        <v>1</v>
      </c>
      <c r="K26" s="41">
        <f t="shared" si="25"/>
        <v>0</v>
      </c>
    </row>
    <row r="27">
      <c r="A27" s="36" t="s">
        <v>6</v>
      </c>
      <c r="B27" s="36">
        <v>25.0</v>
      </c>
      <c r="C27" s="35">
        <v>0.0</v>
      </c>
      <c r="D27" s="35">
        <v>1.0</v>
      </c>
      <c r="E27" s="35">
        <v>0.0</v>
      </c>
      <c r="F27" s="36" t="s">
        <v>713</v>
      </c>
      <c r="G27" s="36" t="s">
        <v>713</v>
      </c>
      <c r="H27" s="36" t="s">
        <v>713</v>
      </c>
      <c r="I27" s="41">
        <f t="shared" ref="I27:K27" si="26">IF(F27="Sí",1,0)</f>
        <v>1</v>
      </c>
      <c r="J27" s="41">
        <f t="shared" si="26"/>
        <v>1</v>
      </c>
      <c r="K27" s="41">
        <f t="shared" si="26"/>
        <v>1</v>
      </c>
    </row>
    <row r="28">
      <c r="A28" s="36" t="s">
        <v>6</v>
      </c>
      <c r="B28" s="36">
        <v>26.0</v>
      </c>
      <c r="C28" s="35">
        <v>0.0</v>
      </c>
      <c r="D28" s="35">
        <v>1.0</v>
      </c>
      <c r="E28" s="35">
        <v>0.0</v>
      </c>
      <c r="F28" s="36" t="s">
        <v>713</v>
      </c>
      <c r="G28" s="36" t="s">
        <v>713</v>
      </c>
      <c r="H28" s="36" t="s">
        <v>713</v>
      </c>
      <c r="I28" s="41">
        <f t="shared" ref="I28:K28" si="27">IF(F28="Sí",1,0)</f>
        <v>1</v>
      </c>
      <c r="J28" s="41">
        <f t="shared" si="27"/>
        <v>1</v>
      </c>
      <c r="K28" s="41">
        <f t="shared" si="27"/>
        <v>1</v>
      </c>
    </row>
    <row r="29">
      <c r="A29" s="36" t="s">
        <v>6</v>
      </c>
      <c r="B29" s="36">
        <v>27.0</v>
      </c>
      <c r="C29" s="35">
        <v>0.0</v>
      </c>
      <c r="D29" s="35">
        <v>1.0</v>
      </c>
      <c r="E29" s="35">
        <v>0.0</v>
      </c>
      <c r="F29" s="36" t="s">
        <v>713</v>
      </c>
      <c r="G29" s="36" t="s">
        <v>712</v>
      </c>
      <c r="H29" s="36" t="s">
        <v>712</v>
      </c>
      <c r="I29" s="41">
        <f t="shared" ref="I29:K29" si="28">IF(F29="Sí",1,0)</f>
        <v>1</v>
      </c>
      <c r="J29" s="41">
        <f t="shared" si="28"/>
        <v>0</v>
      </c>
      <c r="K29" s="41">
        <f t="shared" si="28"/>
        <v>0</v>
      </c>
    </row>
    <row r="30">
      <c r="A30" s="36" t="s">
        <v>6</v>
      </c>
      <c r="B30" s="36">
        <v>28.0</v>
      </c>
      <c r="C30" s="35">
        <v>0.0</v>
      </c>
      <c r="D30" s="35">
        <v>1.0</v>
      </c>
      <c r="E30" s="35">
        <v>0.0</v>
      </c>
      <c r="F30" s="36" t="s">
        <v>713</v>
      </c>
      <c r="G30" s="36" t="s">
        <v>713</v>
      </c>
      <c r="H30" s="36" t="s">
        <v>713</v>
      </c>
      <c r="I30" s="41">
        <f t="shared" ref="I30:K30" si="29">IF(F30="Sí",1,0)</f>
        <v>1</v>
      </c>
      <c r="J30" s="41">
        <f t="shared" si="29"/>
        <v>1</v>
      </c>
      <c r="K30" s="41">
        <f t="shared" si="29"/>
        <v>1</v>
      </c>
    </row>
    <row r="31">
      <c r="A31" s="36" t="s">
        <v>6</v>
      </c>
      <c r="B31" s="36">
        <v>29.0</v>
      </c>
      <c r="C31" s="35">
        <v>1.0</v>
      </c>
      <c r="D31" s="35">
        <v>0.0</v>
      </c>
      <c r="E31" s="35">
        <v>0.0</v>
      </c>
      <c r="F31" s="36" t="s">
        <v>712</v>
      </c>
      <c r="G31" s="36" t="s">
        <v>712</v>
      </c>
      <c r="H31" s="36" t="s">
        <v>712</v>
      </c>
      <c r="I31" s="41">
        <f t="shared" ref="I31:K31" si="30">IF(F31="Sí",1,0)</f>
        <v>0</v>
      </c>
      <c r="J31" s="41">
        <f t="shared" si="30"/>
        <v>0</v>
      </c>
      <c r="K31" s="41">
        <f t="shared" si="30"/>
        <v>0</v>
      </c>
    </row>
    <row r="32">
      <c r="A32" s="36" t="s">
        <v>6</v>
      </c>
      <c r="B32" s="36">
        <v>30.0</v>
      </c>
      <c r="C32" s="35">
        <v>0.0</v>
      </c>
      <c r="D32" s="35">
        <v>1.0</v>
      </c>
      <c r="E32" s="35">
        <v>0.0</v>
      </c>
      <c r="F32" s="36" t="s">
        <v>713</v>
      </c>
      <c r="G32" s="36" t="s">
        <v>713</v>
      </c>
      <c r="H32" s="36" t="s">
        <v>713</v>
      </c>
      <c r="I32" s="41">
        <f t="shared" ref="I32:K32" si="31">IF(F32="Sí",1,0)</f>
        <v>1</v>
      </c>
      <c r="J32" s="41">
        <f t="shared" si="31"/>
        <v>1</v>
      </c>
      <c r="K32" s="41">
        <f t="shared" si="31"/>
        <v>1</v>
      </c>
    </row>
    <row r="33">
      <c r="A33" s="36" t="s">
        <v>6</v>
      </c>
      <c r="B33" s="36">
        <v>31.0</v>
      </c>
      <c r="C33" s="35">
        <v>0.0</v>
      </c>
      <c r="D33" s="35">
        <v>0.0</v>
      </c>
      <c r="E33" s="35">
        <v>1.0</v>
      </c>
      <c r="F33" s="36"/>
      <c r="G33" s="36" t="s">
        <v>712</v>
      </c>
      <c r="H33" s="36" t="s">
        <v>712</v>
      </c>
      <c r="I33" s="41">
        <f t="shared" ref="I33:K33" si="32">IF(F33="Sí",1,0)</f>
        <v>0</v>
      </c>
      <c r="J33" s="41">
        <f t="shared" si="32"/>
        <v>0</v>
      </c>
      <c r="K33" s="41">
        <f t="shared" si="32"/>
        <v>0</v>
      </c>
    </row>
    <row r="34">
      <c r="A34" s="36" t="s">
        <v>6</v>
      </c>
      <c r="B34" s="36">
        <v>32.0</v>
      </c>
      <c r="C34" s="35">
        <v>0.0</v>
      </c>
      <c r="D34" s="35">
        <v>1.0</v>
      </c>
      <c r="E34" s="35">
        <v>0.0</v>
      </c>
      <c r="F34" s="36" t="s">
        <v>713</v>
      </c>
      <c r="G34" s="36" t="s">
        <v>712</v>
      </c>
      <c r="H34" s="36" t="s">
        <v>713</v>
      </c>
      <c r="I34" s="41">
        <f t="shared" ref="I34:K34" si="33">IF(F34="Sí",1,0)</f>
        <v>1</v>
      </c>
      <c r="J34" s="41">
        <f t="shared" si="33"/>
        <v>0</v>
      </c>
      <c r="K34" s="41">
        <f t="shared" si="33"/>
        <v>1</v>
      </c>
    </row>
    <row r="35">
      <c r="A35" s="36" t="s">
        <v>6</v>
      </c>
      <c r="B35" s="36">
        <v>33.0</v>
      </c>
      <c r="C35" s="35">
        <v>0.0</v>
      </c>
      <c r="D35" s="35">
        <v>0.0</v>
      </c>
      <c r="E35" s="35">
        <v>1.0</v>
      </c>
      <c r="F35" s="36"/>
      <c r="G35" s="36" t="s">
        <v>712</v>
      </c>
      <c r="H35" s="36" t="s">
        <v>712</v>
      </c>
      <c r="I35" s="41">
        <f t="shared" ref="I35:K35" si="34">IF(F35="Sí",1,0)</f>
        <v>0</v>
      </c>
      <c r="J35" s="41">
        <f t="shared" si="34"/>
        <v>0</v>
      </c>
      <c r="K35" s="41">
        <f t="shared" si="34"/>
        <v>0</v>
      </c>
    </row>
    <row r="36">
      <c r="A36" s="36" t="s">
        <v>6</v>
      </c>
      <c r="B36" s="36">
        <v>34.0</v>
      </c>
      <c r="C36" s="35">
        <v>0.0</v>
      </c>
      <c r="D36" s="35">
        <v>1.0</v>
      </c>
      <c r="E36" s="35">
        <v>0.0</v>
      </c>
      <c r="F36" s="36" t="s">
        <v>713</v>
      </c>
      <c r="G36" s="36" t="s">
        <v>712</v>
      </c>
      <c r="H36" s="36" t="s">
        <v>712</v>
      </c>
      <c r="I36" s="41">
        <f t="shared" ref="I36:K36" si="35">IF(F36="Sí",1,0)</f>
        <v>1</v>
      </c>
      <c r="J36" s="41">
        <f t="shared" si="35"/>
        <v>0</v>
      </c>
      <c r="K36" s="41">
        <f t="shared" si="35"/>
        <v>0</v>
      </c>
    </row>
    <row r="37">
      <c r="A37" s="36" t="s">
        <v>6</v>
      </c>
      <c r="B37" s="36">
        <v>35.0</v>
      </c>
      <c r="C37" s="35">
        <v>0.0</v>
      </c>
      <c r="D37" s="35">
        <v>0.0</v>
      </c>
      <c r="E37" s="35">
        <v>1.0</v>
      </c>
      <c r="F37" s="36"/>
      <c r="G37" s="36" t="s">
        <v>712</v>
      </c>
      <c r="H37" s="36" t="s">
        <v>712</v>
      </c>
      <c r="I37" s="41">
        <f t="shared" ref="I37:K37" si="36">IF(F37="Sí",1,0)</f>
        <v>0</v>
      </c>
      <c r="J37" s="41">
        <f t="shared" si="36"/>
        <v>0</v>
      </c>
      <c r="K37" s="41">
        <f t="shared" si="36"/>
        <v>0</v>
      </c>
    </row>
    <row r="38">
      <c r="A38" s="36" t="s">
        <v>6</v>
      </c>
      <c r="B38" s="36">
        <v>36.0</v>
      </c>
      <c r="C38" s="35">
        <v>0.0</v>
      </c>
      <c r="D38" s="35">
        <v>1.0</v>
      </c>
      <c r="E38" s="35">
        <v>0.0</v>
      </c>
      <c r="F38" s="36" t="s">
        <v>713</v>
      </c>
      <c r="G38" s="36" t="s">
        <v>713</v>
      </c>
      <c r="H38" s="36" t="s">
        <v>713</v>
      </c>
      <c r="I38" s="41">
        <f t="shared" ref="I38:K38" si="37">IF(F38="Sí",1,0)</f>
        <v>1</v>
      </c>
      <c r="J38" s="41">
        <f t="shared" si="37"/>
        <v>1</v>
      </c>
      <c r="K38" s="41">
        <f t="shared" si="37"/>
        <v>1</v>
      </c>
    </row>
    <row r="39">
      <c r="A39" s="36" t="s">
        <v>6</v>
      </c>
      <c r="B39" s="36">
        <v>37.0</v>
      </c>
      <c r="C39" s="35">
        <v>1.0</v>
      </c>
      <c r="D39" s="35">
        <v>0.0</v>
      </c>
      <c r="E39" s="35">
        <v>0.0</v>
      </c>
      <c r="F39" s="36" t="s">
        <v>712</v>
      </c>
      <c r="G39" s="36" t="s">
        <v>712</v>
      </c>
      <c r="H39" s="36" t="s">
        <v>712</v>
      </c>
      <c r="I39" s="41">
        <f t="shared" ref="I39:K39" si="38">IF(F39="Sí",1,0)</f>
        <v>0</v>
      </c>
      <c r="J39" s="41">
        <f t="shared" si="38"/>
        <v>0</v>
      </c>
      <c r="K39" s="41">
        <f t="shared" si="38"/>
        <v>0</v>
      </c>
    </row>
    <row r="40">
      <c r="A40" s="36" t="s">
        <v>6</v>
      </c>
      <c r="B40" s="36">
        <v>38.0</v>
      </c>
      <c r="C40" s="35">
        <v>0.0</v>
      </c>
      <c r="D40" s="35">
        <v>1.0</v>
      </c>
      <c r="E40" s="35">
        <v>0.0</v>
      </c>
      <c r="F40" s="36" t="s">
        <v>713</v>
      </c>
      <c r="G40" s="36" t="s">
        <v>713</v>
      </c>
      <c r="H40" s="36" t="s">
        <v>713</v>
      </c>
      <c r="I40" s="41">
        <f t="shared" ref="I40:K40" si="39">IF(F40="Sí",1,0)</f>
        <v>1</v>
      </c>
      <c r="J40" s="41">
        <f t="shared" si="39"/>
        <v>1</v>
      </c>
      <c r="K40" s="41">
        <f t="shared" si="39"/>
        <v>1</v>
      </c>
    </row>
    <row r="41">
      <c r="A41" s="36" t="s">
        <v>6</v>
      </c>
      <c r="B41" s="36">
        <v>39.0</v>
      </c>
      <c r="C41" s="35">
        <v>1.0</v>
      </c>
      <c r="D41" s="35">
        <v>0.0</v>
      </c>
      <c r="E41" s="35">
        <v>0.0</v>
      </c>
      <c r="F41" s="36" t="s">
        <v>712</v>
      </c>
      <c r="G41" s="36" t="s">
        <v>712</v>
      </c>
      <c r="H41" s="36" t="s">
        <v>712</v>
      </c>
      <c r="I41" s="41">
        <f t="shared" ref="I41:K41" si="40">IF(F41="Sí",1,0)</f>
        <v>0</v>
      </c>
      <c r="J41" s="41">
        <f t="shared" si="40"/>
        <v>0</v>
      </c>
      <c r="K41" s="41">
        <f t="shared" si="40"/>
        <v>0</v>
      </c>
    </row>
    <row r="42">
      <c r="A42" s="36" t="s">
        <v>6</v>
      </c>
      <c r="B42" s="36">
        <v>40.0</v>
      </c>
      <c r="C42" s="35">
        <v>0.0</v>
      </c>
      <c r="D42" s="35">
        <v>1.0</v>
      </c>
      <c r="E42" s="35">
        <v>0.0</v>
      </c>
      <c r="F42" s="36" t="s">
        <v>713</v>
      </c>
      <c r="G42" s="36" t="s">
        <v>713</v>
      </c>
      <c r="H42" s="36" t="s">
        <v>712</v>
      </c>
      <c r="I42" s="41">
        <f t="shared" ref="I42:K42" si="41">IF(F42="Sí",1,0)</f>
        <v>1</v>
      </c>
      <c r="J42" s="41">
        <f t="shared" si="41"/>
        <v>1</v>
      </c>
      <c r="K42" s="41">
        <f t="shared" si="41"/>
        <v>0</v>
      </c>
    </row>
    <row r="43">
      <c r="A43" s="36" t="s">
        <v>6</v>
      </c>
      <c r="B43" s="36">
        <v>41.0</v>
      </c>
      <c r="C43" s="35">
        <v>0.0</v>
      </c>
      <c r="D43" s="35">
        <v>0.0</v>
      </c>
      <c r="E43" s="35">
        <v>1.0</v>
      </c>
      <c r="F43" s="36"/>
      <c r="G43" s="36" t="s">
        <v>712</v>
      </c>
      <c r="H43" s="36" t="s">
        <v>713</v>
      </c>
      <c r="I43" s="41">
        <f t="shared" ref="I43:K43" si="42">IF(F43="Sí",1,0)</f>
        <v>0</v>
      </c>
      <c r="J43" s="41">
        <f t="shared" si="42"/>
        <v>0</v>
      </c>
      <c r="K43" s="41">
        <f t="shared" si="42"/>
        <v>1</v>
      </c>
    </row>
    <row r="44">
      <c r="A44" s="36" t="s">
        <v>6</v>
      </c>
      <c r="B44" s="36">
        <v>42.0</v>
      </c>
      <c r="C44" s="35">
        <v>0.0</v>
      </c>
      <c r="D44" s="35">
        <v>1.0</v>
      </c>
      <c r="E44" s="35">
        <v>0.0</v>
      </c>
      <c r="F44" s="36" t="s">
        <v>713</v>
      </c>
      <c r="G44" s="36" t="s">
        <v>713</v>
      </c>
      <c r="H44" s="36" t="s">
        <v>713</v>
      </c>
      <c r="I44" s="41">
        <f t="shared" ref="I44:K44" si="43">IF(F44="Sí",1,0)</f>
        <v>1</v>
      </c>
      <c r="J44" s="41">
        <f t="shared" si="43"/>
        <v>1</v>
      </c>
      <c r="K44" s="41">
        <f t="shared" si="43"/>
        <v>1</v>
      </c>
    </row>
    <row r="45">
      <c r="A45" s="36" t="s">
        <v>6</v>
      </c>
      <c r="B45" s="36">
        <v>43.0</v>
      </c>
      <c r="C45" s="35">
        <v>0.0</v>
      </c>
      <c r="D45" s="35">
        <v>1.0</v>
      </c>
      <c r="E45" s="35">
        <v>0.0</v>
      </c>
      <c r="F45" s="36" t="s">
        <v>713</v>
      </c>
      <c r="G45" s="36" t="s">
        <v>713</v>
      </c>
      <c r="H45" s="36" t="s">
        <v>713</v>
      </c>
      <c r="I45" s="41">
        <f t="shared" ref="I45:K45" si="44">IF(F45="Sí",1,0)</f>
        <v>1</v>
      </c>
      <c r="J45" s="41">
        <f t="shared" si="44"/>
        <v>1</v>
      </c>
      <c r="K45" s="41">
        <f t="shared" si="44"/>
        <v>1</v>
      </c>
    </row>
    <row r="46">
      <c r="A46" s="36" t="s">
        <v>6</v>
      </c>
      <c r="B46" s="36">
        <v>44.0</v>
      </c>
      <c r="C46" s="35">
        <v>1.0</v>
      </c>
      <c r="D46" s="35">
        <v>0.0</v>
      </c>
      <c r="E46" s="35">
        <v>0.0</v>
      </c>
      <c r="F46" s="36" t="s">
        <v>712</v>
      </c>
      <c r="G46" s="36" t="s">
        <v>712</v>
      </c>
      <c r="H46" s="36" t="s">
        <v>712</v>
      </c>
      <c r="I46" s="41">
        <f t="shared" ref="I46:K46" si="45">IF(F46="Sí",1,0)</f>
        <v>0</v>
      </c>
      <c r="J46" s="41">
        <f t="shared" si="45"/>
        <v>0</v>
      </c>
      <c r="K46" s="41">
        <f t="shared" si="45"/>
        <v>0</v>
      </c>
    </row>
    <row r="47">
      <c r="A47" s="36" t="s">
        <v>6</v>
      </c>
      <c r="B47" s="36">
        <v>45.0</v>
      </c>
      <c r="C47" s="35">
        <v>0.0</v>
      </c>
      <c r="D47" s="35">
        <v>0.0</v>
      </c>
      <c r="E47" s="35">
        <v>1.0</v>
      </c>
      <c r="F47" s="36"/>
      <c r="G47" s="36" t="s">
        <v>712</v>
      </c>
      <c r="H47" s="36" t="s">
        <v>713</v>
      </c>
      <c r="I47" s="41">
        <f t="shared" ref="I47:K47" si="46">IF(F47="Sí",1,0)</f>
        <v>0</v>
      </c>
      <c r="J47" s="41">
        <f t="shared" si="46"/>
        <v>0</v>
      </c>
      <c r="K47" s="41">
        <f t="shared" si="46"/>
        <v>1</v>
      </c>
    </row>
    <row r="48">
      <c r="A48" s="36" t="s">
        <v>6</v>
      </c>
      <c r="B48" s="36">
        <v>46.0</v>
      </c>
      <c r="C48" s="35">
        <v>0.0</v>
      </c>
      <c r="D48" s="35">
        <v>1.0</v>
      </c>
      <c r="E48" s="35">
        <v>0.0</v>
      </c>
      <c r="F48" s="36" t="s">
        <v>713</v>
      </c>
      <c r="G48" s="36" t="s">
        <v>712</v>
      </c>
      <c r="H48" s="36" t="s">
        <v>713</v>
      </c>
      <c r="I48" s="41">
        <f t="shared" ref="I48:K48" si="47">IF(F48="Sí",1,0)</f>
        <v>1</v>
      </c>
      <c r="J48" s="41">
        <f t="shared" si="47"/>
        <v>0</v>
      </c>
      <c r="K48" s="41">
        <f t="shared" si="47"/>
        <v>1</v>
      </c>
    </row>
    <row r="49">
      <c r="A49" s="36" t="s">
        <v>6</v>
      </c>
      <c r="B49" s="36">
        <v>47.0</v>
      </c>
      <c r="C49" s="35">
        <v>0.0</v>
      </c>
      <c r="D49" s="35">
        <v>0.0</v>
      </c>
      <c r="E49" s="35">
        <v>1.0</v>
      </c>
      <c r="F49" s="36"/>
      <c r="G49" s="36" t="s">
        <v>712</v>
      </c>
      <c r="H49" s="36" t="s">
        <v>712</v>
      </c>
      <c r="I49" s="41">
        <f t="shared" ref="I49:K49" si="48">IF(F49="Sí",1,0)</f>
        <v>0</v>
      </c>
      <c r="J49" s="41">
        <f t="shared" si="48"/>
        <v>0</v>
      </c>
      <c r="K49" s="41">
        <f t="shared" si="48"/>
        <v>0</v>
      </c>
    </row>
    <row r="50">
      <c r="A50" s="36" t="s">
        <v>6</v>
      </c>
      <c r="B50" s="36">
        <v>48.0</v>
      </c>
      <c r="C50" s="35">
        <v>0.0</v>
      </c>
      <c r="D50" s="35">
        <v>0.0</v>
      </c>
      <c r="E50" s="35">
        <v>1.0</v>
      </c>
      <c r="F50" s="36"/>
      <c r="G50" s="36" t="s">
        <v>712</v>
      </c>
      <c r="H50" s="36" t="s">
        <v>712</v>
      </c>
      <c r="I50" s="41">
        <f t="shared" ref="I50:K50" si="49">IF(F50="Sí",1,0)</f>
        <v>0</v>
      </c>
      <c r="J50" s="41">
        <f t="shared" si="49"/>
        <v>0</v>
      </c>
      <c r="K50" s="41">
        <f t="shared" si="49"/>
        <v>0</v>
      </c>
    </row>
    <row r="51">
      <c r="A51" s="36" t="s">
        <v>6</v>
      </c>
      <c r="B51" s="36">
        <v>49.0</v>
      </c>
      <c r="C51" s="35">
        <v>0.0</v>
      </c>
      <c r="D51" s="35">
        <v>1.0</v>
      </c>
      <c r="E51" s="35">
        <v>0.0</v>
      </c>
      <c r="F51" s="36" t="s">
        <v>713</v>
      </c>
      <c r="G51" s="36" t="s">
        <v>712</v>
      </c>
      <c r="H51" s="36" t="s">
        <v>712</v>
      </c>
      <c r="I51" s="41">
        <f t="shared" ref="I51:K51" si="50">IF(F51="Sí",1,0)</f>
        <v>1</v>
      </c>
      <c r="J51" s="41">
        <f t="shared" si="50"/>
        <v>0</v>
      </c>
      <c r="K51" s="41">
        <f t="shared" si="50"/>
        <v>0</v>
      </c>
    </row>
    <row r="52">
      <c r="A52" s="36" t="s">
        <v>6</v>
      </c>
      <c r="B52" s="36">
        <v>50.0</v>
      </c>
      <c r="C52" s="35">
        <v>0.0</v>
      </c>
      <c r="D52" s="35">
        <v>0.0</v>
      </c>
      <c r="E52" s="35">
        <v>1.0</v>
      </c>
      <c r="F52" s="36"/>
      <c r="G52" s="36" t="s">
        <v>713</v>
      </c>
      <c r="H52" s="36" t="s">
        <v>712</v>
      </c>
      <c r="I52" s="41">
        <f t="shared" ref="I52:K52" si="51">IF(F52="Sí",1,0)</f>
        <v>0</v>
      </c>
      <c r="J52" s="41">
        <f t="shared" si="51"/>
        <v>1</v>
      </c>
      <c r="K52" s="41">
        <f t="shared" si="51"/>
        <v>0</v>
      </c>
    </row>
    <row r="53">
      <c r="A53" s="36" t="s">
        <v>6</v>
      </c>
      <c r="B53" s="36">
        <v>51.0</v>
      </c>
      <c r="C53" s="35">
        <v>1.0</v>
      </c>
      <c r="D53" s="35">
        <v>0.0</v>
      </c>
      <c r="E53" s="35">
        <v>0.0</v>
      </c>
      <c r="F53" s="36" t="s">
        <v>712</v>
      </c>
      <c r="G53" s="36" t="s">
        <v>712</v>
      </c>
      <c r="H53" s="36" t="s">
        <v>712</v>
      </c>
      <c r="I53" s="41">
        <f t="shared" ref="I53:K53" si="52">IF(F53="Sí",1,0)</f>
        <v>0</v>
      </c>
      <c r="J53" s="41">
        <f t="shared" si="52"/>
        <v>0</v>
      </c>
      <c r="K53" s="41">
        <f t="shared" si="52"/>
        <v>0</v>
      </c>
    </row>
    <row r="54">
      <c r="A54" s="36" t="s">
        <v>6</v>
      </c>
      <c r="B54" s="36">
        <v>52.0</v>
      </c>
      <c r="C54" s="35">
        <v>0.0</v>
      </c>
      <c r="D54" s="35">
        <v>0.0</v>
      </c>
      <c r="E54" s="35">
        <v>1.0</v>
      </c>
      <c r="F54" s="36"/>
      <c r="G54" s="36" t="s">
        <v>713</v>
      </c>
      <c r="H54" s="36" t="s">
        <v>712</v>
      </c>
      <c r="I54" s="41">
        <f t="shared" ref="I54:K54" si="53">IF(F54="Sí",1,0)</f>
        <v>0</v>
      </c>
      <c r="J54" s="41">
        <f t="shared" si="53"/>
        <v>1</v>
      </c>
      <c r="K54" s="41">
        <f t="shared" si="53"/>
        <v>0</v>
      </c>
    </row>
    <row r="55">
      <c r="A55" s="36" t="s">
        <v>6</v>
      </c>
      <c r="B55" s="36">
        <v>53.0</v>
      </c>
      <c r="C55" s="35">
        <v>1.0</v>
      </c>
      <c r="D55" s="35">
        <v>0.0</v>
      </c>
      <c r="E55" s="35">
        <v>0.0</v>
      </c>
      <c r="F55" s="36" t="s">
        <v>712</v>
      </c>
      <c r="G55" s="36" t="s">
        <v>712</v>
      </c>
      <c r="H55" s="36" t="s">
        <v>712</v>
      </c>
      <c r="I55" s="41">
        <f t="shared" ref="I55:K55" si="54">IF(F55="Sí",1,0)</f>
        <v>0</v>
      </c>
      <c r="J55" s="41">
        <f t="shared" si="54"/>
        <v>0</v>
      </c>
      <c r="K55" s="41">
        <f t="shared" si="54"/>
        <v>0</v>
      </c>
    </row>
    <row r="56">
      <c r="A56" s="36" t="s">
        <v>6</v>
      </c>
      <c r="B56" s="36">
        <v>54.0</v>
      </c>
      <c r="C56" s="35">
        <v>0.0</v>
      </c>
      <c r="D56" s="35">
        <v>1.0</v>
      </c>
      <c r="E56" s="35">
        <v>0.0</v>
      </c>
      <c r="F56" s="36" t="s">
        <v>713</v>
      </c>
      <c r="G56" s="36" t="s">
        <v>713</v>
      </c>
      <c r="H56" s="36" t="s">
        <v>713</v>
      </c>
      <c r="I56" s="41">
        <f t="shared" ref="I56:K56" si="55">IF(F56="Sí",1,0)</f>
        <v>1</v>
      </c>
      <c r="J56" s="41">
        <f t="shared" si="55"/>
        <v>1</v>
      </c>
      <c r="K56" s="41">
        <f t="shared" si="55"/>
        <v>1</v>
      </c>
    </row>
    <row r="57">
      <c r="A57" s="36" t="s">
        <v>6</v>
      </c>
      <c r="B57" s="36">
        <v>55.0</v>
      </c>
      <c r="C57" s="35">
        <v>0.0</v>
      </c>
      <c r="D57" s="35">
        <v>1.0</v>
      </c>
      <c r="E57" s="35">
        <v>0.0</v>
      </c>
      <c r="F57" s="36" t="s">
        <v>713</v>
      </c>
      <c r="G57" s="36" t="s">
        <v>712</v>
      </c>
      <c r="H57" s="36" t="s">
        <v>712</v>
      </c>
      <c r="I57" s="41">
        <f t="shared" ref="I57:K57" si="56">IF(F57="Sí",1,0)</f>
        <v>1</v>
      </c>
      <c r="J57" s="41">
        <f t="shared" si="56"/>
        <v>0</v>
      </c>
      <c r="K57" s="41">
        <f t="shared" si="56"/>
        <v>0</v>
      </c>
    </row>
    <row r="58">
      <c r="A58" s="36" t="s">
        <v>6</v>
      </c>
      <c r="B58" s="36">
        <v>56.0</v>
      </c>
      <c r="C58" s="35">
        <v>0.0</v>
      </c>
      <c r="D58" s="35">
        <v>1.0</v>
      </c>
      <c r="E58" s="35">
        <v>0.0</v>
      </c>
      <c r="F58" s="36" t="s">
        <v>713</v>
      </c>
      <c r="G58" s="36" t="s">
        <v>712</v>
      </c>
      <c r="H58" s="36" t="s">
        <v>713</v>
      </c>
      <c r="I58" s="41">
        <f t="shared" ref="I58:K58" si="57">IF(F58="Sí",1,0)</f>
        <v>1</v>
      </c>
      <c r="J58" s="41">
        <f t="shared" si="57"/>
        <v>0</v>
      </c>
      <c r="K58" s="41">
        <f t="shared" si="57"/>
        <v>1</v>
      </c>
    </row>
    <row r="59">
      <c r="A59" s="36" t="s">
        <v>6</v>
      </c>
      <c r="B59" s="36">
        <v>57.0</v>
      </c>
      <c r="C59" s="35">
        <v>0.0</v>
      </c>
      <c r="D59" s="35">
        <v>0.0</v>
      </c>
      <c r="E59" s="35">
        <v>1.0</v>
      </c>
      <c r="F59" s="36"/>
      <c r="G59" s="36" t="s">
        <v>712</v>
      </c>
      <c r="H59" s="36" t="s">
        <v>712</v>
      </c>
      <c r="I59" s="41">
        <f t="shared" ref="I59:K59" si="58">IF(F59="Sí",1,0)</f>
        <v>0</v>
      </c>
      <c r="J59" s="41">
        <f t="shared" si="58"/>
        <v>0</v>
      </c>
      <c r="K59" s="41">
        <f t="shared" si="58"/>
        <v>0</v>
      </c>
    </row>
    <row r="60">
      <c r="A60" s="36" t="s">
        <v>6</v>
      </c>
      <c r="B60" s="36">
        <v>58.0</v>
      </c>
      <c r="C60" s="35">
        <v>0.0</v>
      </c>
      <c r="D60" s="35">
        <v>1.0</v>
      </c>
      <c r="E60" s="35">
        <v>0.0</v>
      </c>
      <c r="F60" s="36" t="s">
        <v>713</v>
      </c>
      <c r="G60" s="36" t="s">
        <v>713</v>
      </c>
      <c r="H60" s="36" t="s">
        <v>713</v>
      </c>
      <c r="I60" s="41">
        <f t="shared" ref="I60:K60" si="59">IF(F60="Sí",1,0)</f>
        <v>1</v>
      </c>
      <c r="J60" s="41">
        <f t="shared" si="59"/>
        <v>1</v>
      </c>
      <c r="K60" s="41">
        <f t="shared" si="59"/>
        <v>1</v>
      </c>
    </row>
    <row r="61">
      <c r="A61" s="36" t="s">
        <v>6</v>
      </c>
      <c r="B61" s="36">
        <v>59.0</v>
      </c>
      <c r="C61" s="35">
        <v>0.0</v>
      </c>
      <c r="D61" s="35">
        <v>0.0</v>
      </c>
      <c r="E61" s="35">
        <v>1.0</v>
      </c>
      <c r="F61" s="36"/>
      <c r="G61" s="36" t="s">
        <v>712</v>
      </c>
      <c r="H61" s="36" t="s">
        <v>712</v>
      </c>
      <c r="I61" s="41">
        <f t="shared" ref="I61:K61" si="60">IF(F61="Sí",1,0)</f>
        <v>0</v>
      </c>
      <c r="J61" s="41">
        <f t="shared" si="60"/>
        <v>0</v>
      </c>
      <c r="K61" s="41">
        <f t="shared" si="60"/>
        <v>0</v>
      </c>
    </row>
    <row r="62">
      <c r="A62" s="36" t="s">
        <v>6</v>
      </c>
      <c r="B62" s="36">
        <v>60.0</v>
      </c>
      <c r="C62" s="35">
        <v>0.0</v>
      </c>
      <c r="D62" s="35">
        <v>0.0</v>
      </c>
      <c r="E62" s="35">
        <v>1.0</v>
      </c>
      <c r="F62" s="36"/>
      <c r="G62" s="36" t="s">
        <v>712</v>
      </c>
      <c r="H62" s="36" t="s">
        <v>712</v>
      </c>
      <c r="I62" s="41">
        <f t="shared" ref="I62:K62" si="61">IF(F62="Sí",1,0)</f>
        <v>0</v>
      </c>
      <c r="J62" s="41">
        <f t="shared" si="61"/>
        <v>0</v>
      </c>
      <c r="K62" s="41">
        <f t="shared" si="61"/>
        <v>0</v>
      </c>
    </row>
    <row r="63">
      <c r="A63" s="36" t="s">
        <v>6</v>
      </c>
      <c r="B63" s="36">
        <v>61.0</v>
      </c>
      <c r="C63" s="35">
        <v>1.0</v>
      </c>
      <c r="D63" s="35">
        <v>0.0</v>
      </c>
      <c r="E63" s="35">
        <v>0.0</v>
      </c>
      <c r="F63" s="36" t="s">
        <v>712</v>
      </c>
      <c r="G63" s="36" t="s">
        <v>712</v>
      </c>
      <c r="H63" s="36" t="s">
        <v>712</v>
      </c>
      <c r="I63" s="41">
        <f t="shared" ref="I63:K63" si="62">IF(F63="Sí",1,0)</f>
        <v>0</v>
      </c>
      <c r="J63" s="41">
        <f t="shared" si="62"/>
        <v>0</v>
      </c>
      <c r="K63" s="41">
        <f t="shared" si="62"/>
        <v>0</v>
      </c>
    </row>
    <row r="64">
      <c r="A64" s="36" t="s">
        <v>6</v>
      </c>
      <c r="B64" s="36">
        <v>62.0</v>
      </c>
      <c r="C64" s="35">
        <v>0.0</v>
      </c>
      <c r="D64" s="35">
        <v>1.0</v>
      </c>
      <c r="E64" s="35">
        <v>0.0</v>
      </c>
      <c r="F64" s="36" t="s">
        <v>713</v>
      </c>
      <c r="G64" s="36" t="s">
        <v>713</v>
      </c>
      <c r="H64" s="36" t="s">
        <v>712</v>
      </c>
      <c r="I64" s="41">
        <f t="shared" ref="I64:K64" si="63">IF(F64="Sí",1,0)</f>
        <v>1</v>
      </c>
      <c r="J64" s="41">
        <f t="shared" si="63"/>
        <v>1</v>
      </c>
      <c r="K64" s="41">
        <f t="shared" si="63"/>
        <v>0</v>
      </c>
    </row>
    <row r="65">
      <c r="A65" s="36" t="s">
        <v>6</v>
      </c>
      <c r="B65" s="36">
        <v>63.0</v>
      </c>
      <c r="C65" s="35">
        <v>0.0</v>
      </c>
      <c r="D65" s="35">
        <v>0.0</v>
      </c>
      <c r="E65" s="35">
        <v>1.0</v>
      </c>
      <c r="F65" s="36"/>
      <c r="G65" s="36" t="s">
        <v>712</v>
      </c>
      <c r="H65" s="36" t="s">
        <v>712</v>
      </c>
      <c r="I65" s="41">
        <f t="shared" ref="I65:K65" si="64">IF(F65="Sí",1,0)</f>
        <v>0</v>
      </c>
      <c r="J65" s="41">
        <f t="shared" si="64"/>
        <v>0</v>
      </c>
      <c r="K65" s="41">
        <f t="shared" si="64"/>
        <v>0</v>
      </c>
    </row>
    <row r="66">
      <c r="A66" s="36" t="s">
        <v>6</v>
      </c>
      <c r="B66" s="36">
        <v>64.0</v>
      </c>
      <c r="C66" s="35">
        <v>0.0</v>
      </c>
      <c r="D66" s="35">
        <v>0.0</v>
      </c>
      <c r="E66" s="35">
        <v>1.0</v>
      </c>
      <c r="F66" s="36"/>
      <c r="G66" s="36" t="s">
        <v>712</v>
      </c>
      <c r="H66" s="36" t="s">
        <v>712</v>
      </c>
      <c r="I66" s="41">
        <f t="shared" ref="I66:K66" si="65">IF(F66="Sí",1,0)</f>
        <v>0</v>
      </c>
      <c r="J66" s="41">
        <f t="shared" si="65"/>
        <v>0</v>
      </c>
      <c r="K66" s="41">
        <f t="shared" si="65"/>
        <v>0</v>
      </c>
    </row>
    <row r="67">
      <c r="A67" s="36" t="s">
        <v>6</v>
      </c>
      <c r="B67" s="36">
        <v>65.0</v>
      </c>
      <c r="C67" s="35">
        <v>0.0</v>
      </c>
      <c r="D67" s="35">
        <v>0.0</v>
      </c>
      <c r="E67" s="35">
        <v>1.0</v>
      </c>
      <c r="F67" s="36"/>
      <c r="G67" s="36" t="s">
        <v>712</v>
      </c>
      <c r="H67" s="36" t="s">
        <v>712</v>
      </c>
      <c r="I67" s="41">
        <f t="shared" ref="I67:K67" si="66">IF(F67="Sí",1,0)</f>
        <v>0</v>
      </c>
      <c r="J67" s="41">
        <f t="shared" si="66"/>
        <v>0</v>
      </c>
      <c r="K67" s="41">
        <f t="shared" si="66"/>
        <v>0</v>
      </c>
    </row>
    <row r="68">
      <c r="A68" s="36" t="s">
        <v>6</v>
      </c>
      <c r="B68" s="36">
        <v>66.0</v>
      </c>
      <c r="C68" s="35">
        <v>0.0</v>
      </c>
      <c r="D68" s="35">
        <v>1.0</v>
      </c>
      <c r="E68" s="35">
        <v>0.0</v>
      </c>
      <c r="F68" s="36" t="s">
        <v>713</v>
      </c>
      <c r="G68" s="36" t="s">
        <v>713</v>
      </c>
      <c r="H68" s="36" t="s">
        <v>713</v>
      </c>
      <c r="I68" s="41">
        <f t="shared" ref="I68:K68" si="67">IF(F68="Sí",1,0)</f>
        <v>1</v>
      </c>
      <c r="J68" s="41">
        <f t="shared" si="67"/>
        <v>1</v>
      </c>
      <c r="K68" s="41">
        <f t="shared" si="67"/>
        <v>1</v>
      </c>
    </row>
    <row r="69">
      <c r="A69" s="36" t="s">
        <v>6</v>
      </c>
      <c r="B69" s="36">
        <v>67.0</v>
      </c>
      <c r="C69" s="35">
        <v>0.0</v>
      </c>
      <c r="D69" s="35">
        <v>1.0</v>
      </c>
      <c r="E69" s="35">
        <v>0.0</v>
      </c>
      <c r="F69" s="36" t="s">
        <v>713</v>
      </c>
      <c r="G69" s="36" t="s">
        <v>713</v>
      </c>
      <c r="H69" s="36" t="s">
        <v>713</v>
      </c>
      <c r="I69" s="41">
        <f t="shared" ref="I69:K69" si="68">IF(F69="Sí",1,0)</f>
        <v>1</v>
      </c>
      <c r="J69" s="41">
        <f t="shared" si="68"/>
        <v>1</v>
      </c>
      <c r="K69" s="41">
        <f t="shared" si="68"/>
        <v>1</v>
      </c>
    </row>
    <row r="70">
      <c r="A70" s="36" t="s">
        <v>6</v>
      </c>
      <c r="B70" s="36">
        <v>68.0</v>
      </c>
      <c r="C70" s="35">
        <v>0.0</v>
      </c>
      <c r="D70" s="35">
        <v>0.0</v>
      </c>
      <c r="E70" s="35">
        <v>1.0</v>
      </c>
      <c r="F70" s="36"/>
      <c r="G70" s="36" t="s">
        <v>713</v>
      </c>
      <c r="H70" s="36" t="s">
        <v>712</v>
      </c>
      <c r="I70" s="41">
        <f t="shared" ref="I70:K70" si="69">IF(F70="Sí",1,0)</f>
        <v>0</v>
      </c>
      <c r="J70" s="41">
        <f t="shared" si="69"/>
        <v>1</v>
      </c>
      <c r="K70" s="41">
        <f t="shared" si="69"/>
        <v>0</v>
      </c>
    </row>
    <row r="71">
      <c r="A71" s="36" t="s">
        <v>6</v>
      </c>
      <c r="B71" s="36">
        <v>69.0</v>
      </c>
      <c r="C71" s="35">
        <v>1.0</v>
      </c>
      <c r="D71" s="35">
        <v>0.0</v>
      </c>
      <c r="E71" s="35">
        <v>0.0</v>
      </c>
      <c r="F71" s="36" t="s">
        <v>712</v>
      </c>
      <c r="G71" s="36" t="s">
        <v>713</v>
      </c>
      <c r="H71" s="36" t="s">
        <v>712</v>
      </c>
      <c r="I71" s="41">
        <f t="shared" ref="I71:K71" si="70">IF(F71="Sí",1,0)</f>
        <v>0</v>
      </c>
      <c r="J71" s="41">
        <f t="shared" si="70"/>
        <v>1</v>
      </c>
      <c r="K71" s="41">
        <f t="shared" si="70"/>
        <v>0</v>
      </c>
    </row>
    <row r="72">
      <c r="A72" s="36" t="s">
        <v>6</v>
      </c>
      <c r="B72" s="36">
        <v>70.0</v>
      </c>
      <c r="C72" s="35">
        <v>1.0</v>
      </c>
      <c r="D72" s="35">
        <v>0.0</v>
      </c>
      <c r="E72" s="35">
        <v>0.0</v>
      </c>
      <c r="F72" s="36" t="s">
        <v>712</v>
      </c>
      <c r="G72" s="36" t="s">
        <v>712</v>
      </c>
      <c r="H72" s="36" t="s">
        <v>712</v>
      </c>
      <c r="I72" s="41">
        <f t="shared" ref="I72:K72" si="71">IF(F72="Sí",1,0)</f>
        <v>0</v>
      </c>
      <c r="J72" s="41">
        <f t="shared" si="71"/>
        <v>0</v>
      </c>
      <c r="K72" s="41">
        <f t="shared" si="71"/>
        <v>0</v>
      </c>
    </row>
    <row r="73">
      <c r="A73" s="36" t="s">
        <v>6</v>
      </c>
      <c r="B73" s="36">
        <v>71.0</v>
      </c>
      <c r="C73" s="35">
        <v>1.0</v>
      </c>
      <c r="D73" s="35">
        <v>0.0</v>
      </c>
      <c r="E73" s="35">
        <v>0.0</v>
      </c>
      <c r="F73" s="36" t="s">
        <v>712</v>
      </c>
      <c r="G73" s="36" t="s">
        <v>712</v>
      </c>
      <c r="H73" s="36" t="s">
        <v>712</v>
      </c>
      <c r="I73" s="41">
        <f t="shared" ref="I73:K73" si="72">IF(F73="Sí",1,0)</f>
        <v>0</v>
      </c>
      <c r="J73" s="41">
        <f t="shared" si="72"/>
        <v>0</v>
      </c>
      <c r="K73" s="41">
        <f t="shared" si="72"/>
        <v>0</v>
      </c>
    </row>
    <row r="74">
      <c r="A74" s="36" t="s">
        <v>81</v>
      </c>
      <c r="B74" s="36">
        <v>0.0</v>
      </c>
      <c r="C74" s="35">
        <v>0.0</v>
      </c>
      <c r="D74" s="35">
        <v>0.0</v>
      </c>
      <c r="E74" s="35">
        <v>1.0</v>
      </c>
      <c r="F74" s="36"/>
      <c r="G74" s="36" t="s">
        <v>713</v>
      </c>
      <c r="H74" s="36" t="s">
        <v>713</v>
      </c>
      <c r="I74" s="41">
        <f t="shared" ref="I74:K74" si="73">IF(F74="Sí",1,0)</f>
        <v>0</v>
      </c>
      <c r="J74" s="41">
        <f t="shared" si="73"/>
        <v>1</v>
      </c>
      <c r="K74" s="41">
        <f t="shared" si="73"/>
        <v>1</v>
      </c>
    </row>
    <row r="75">
      <c r="A75" s="36" t="s">
        <v>81</v>
      </c>
      <c r="B75" s="36">
        <v>1.0</v>
      </c>
      <c r="C75" s="35">
        <v>1.0</v>
      </c>
      <c r="D75" s="35">
        <v>0.0</v>
      </c>
      <c r="E75" s="35">
        <v>0.0</v>
      </c>
      <c r="F75" s="36" t="s">
        <v>712</v>
      </c>
      <c r="G75" s="36" t="s">
        <v>712</v>
      </c>
      <c r="H75" s="36" t="s">
        <v>712</v>
      </c>
      <c r="I75" s="41">
        <f t="shared" ref="I75:K75" si="74">IF(F75="Sí",1,0)</f>
        <v>0</v>
      </c>
      <c r="J75" s="41">
        <f t="shared" si="74"/>
        <v>0</v>
      </c>
      <c r="K75" s="41">
        <f t="shared" si="74"/>
        <v>0</v>
      </c>
    </row>
    <row r="76">
      <c r="A76" s="36" t="s">
        <v>81</v>
      </c>
      <c r="B76" s="36">
        <v>2.0</v>
      </c>
      <c r="C76" s="35">
        <v>1.0</v>
      </c>
      <c r="D76" s="35">
        <v>0.0</v>
      </c>
      <c r="E76" s="35">
        <v>0.0</v>
      </c>
      <c r="F76" s="36" t="s">
        <v>712</v>
      </c>
      <c r="G76" s="36" t="s">
        <v>712</v>
      </c>
      <c r="H76" s="36" t="s">
        <v>712</v>
      </c>
      <c r="I76" s="41">
        <f t="shared" ref="I76:K76" si="75">IF(F76="Sí",1,0)</f>
        <v>0</v>
      </c>
      <c r="J76" s="41">
        <f t="shared" si="75"/>
        <v>0</v>
      </c>
      <c r="K76" s="41">
        <f t="shared" si="75"/>
        <v>0</v>
      </c>
    </row>
    <row r="77">
      <c r="A77" s="36" t="s">
        <v>81</v>
      </c>
      <c r="B77" s="36">
        <v>3.0</v>
      </c>
      <c r="C77" s="35">
        <v>1.0</v>
      </c>
      <c r="D77" s="35">
        <v>0.0</v>
      </c>
      <c r="E77" s="35">
        <v>0.0</v>
      </c>
      <c r="F77" s="36" t="s">
        <v>712</v>
      </c>
      <c r="G77" s="36" t="s">
        <v>712</v>
      </c>
      <c r="H77" s="36" t="s">
        <v>712</v>
      </c>
      <c r="I77" s="41">
        <f t="shared" ref="I77:K77" si="76">IF(F77="Sí",1,0)</f>
        <v>0</v>
      </c>
      <c r="J77" s="41">
        <f t="shared" si="76"/>
        <v>0</v>
      </c>
      <c r="K77" s="41">
        <f t="shared" si="76"/>
        <v>0</v>
      </c>
    </row>
    <row r="78">
      <c r="A78" s="36" t="s">
        <v>81</v>
      </c>
      <c r="B78" s="36">
        <v>4.0</v>
      </c>
      <c r="C78" s="35">
        <v>0.0</v>
      </c>
      <c r="D78" s="35">
        <v>1.0</v>
      </c>
      <c r="E78" s="35">
        <v>0.0</v>
      </c>
      <c r="F78" s="36" t="s">
        <v>713</v>
      </c>
      <c r="G78" s="36" t="s">
        <v>712</v>
      </c>
      <c r="H78" s="36" t="s">
        <v>712</v>
      </c>
      <c r="I78" s="41">
        <f t="shared" ref="I78:K78" si="77">IF(F78="Sí",1,0)</f>
        <v>1</v>
      </c>
      <c r="J78" s="41">
        <f t="shared" si="77"/>
        <v>0</v>
      </c>
      <c r="K78" s="41">
        <f t="shared" si="77"/>
        <v>0</v>
      </c>
    </row>
    <row r="79">
      <c r="A79" s="36" t="s">
        <v>81</v>
      </c>
      <c r="B79" s="36">
        <v>5.0</v>
      </c>
      <c r="C79" s="35">
        <v>0.0</v>
      </c>
      <c r="D79" s="35">
        <v>0.0</v>
      </c>
      <c r="E79" s="35">
        <v>1.0</v>
      </c>
      <c r="F79" s="36"/>
      <c r="G79" s="36" t="s">
        <v>712</v>
      </c>
      <c r="H79" s="36" t="s">
        <v>712</v>
      </c>
      <c r="I79" s="41">
        <f t="shared" ref="I79:K79" si="78">IF(F79="Sí",1,0)</f>
        <v>0</v>
      </c>
      <c r="J79" s="41">
        <f t="shared" si="78"/>
        <v>0</v>
      </c>
      <c r="K79" s="41">
        <f t="shared" si="78"/>
        <v>0</v>
      </c>
    </row>
    <row r="80">
      <c r="A80" s="36" t="s">
        <v>81</v>
      </c>
      <c r="B80" s="36">
        <v>6.0</v>
      </c>
      <c r="C80" s="35">
        <v>1.0</v>
      </c>
      <c r="D80" s="35">
        <v>0.0</v>
      </c>
      <c r="E80" s="35">
        <v>0.0</v>
      </c>
      <c r="F80" s="36" t="s">
        <v>712</v>
      </c>
      <c r="G80" s="36" t="s">
        <v>713</v>
      </c>
      <c r="H80" s="36" t="s">
        <v>712</v>
      </c>
      <c r="I80" s="41">
        <f t="shared" ref="I80:K80" si="79">IF(F80="Sí",1,0)</f>
        <v>0</v>
      </c>
      <c r="J80" s="41">
        <f t="shared" si="79"/>
        <v>1</v>
      </c>
      <c r="K80" s="41">
        <f t="shared" si="79"/>
        <v>0</v>
      </c>
    </row>
    <row r="81">
      <c r="A81" s="36" t="s">
        <v>81</v>
      </c>
      <c r="B81" s="36">
        <v>7.0</v>
      </c>
      <c r="C81" s="35">
        <v>1.0</v>
      </c>
      <c r="D81" s="35">
        <v>0.0</v>
      </c>
      <c r="E81" s="35">
        <v>0.0</v>
      </c>
      <c r="F81" s="36" t="s">
        <v>712</v>
      </c>
      <c r="G81" s="36" t="s">
        <v>712</v>
      </c>
      <c r="H81" s="36" t="s">
        <v>712</v>
      </c>
      <c r="I81" s="41">
        <f t="shared" ref="I81:K81" si="80">IF(F81="Sí",1,0)</f>
        <v>0</v>
      </c>
      <c r="J81" s="41">
        <f t="shared" si="80"/>
        <v>0</v>
      </c>
      <c r="K81" s="41">
        <f t="shared" si="80"/>
        <v>0</v>
      </c>
    </row>
    <row r="82">
      <c r="A82" s="36" t="s">
        <v>81</v>
      </c>
      <c r="B82" s="36">
        <v>8.0</v>
      </c>
      <c r="C82" s="35">
        <v>0.0</v>
      </c>
      <c r="D82" s="35">
        <v>1.0</v>
      </c>
      <c r="E82" s="35">
        <v>0.0</v>
      </c>
      <c r="F82" s="36" t="s">
        <v>713</v>
      </c>
      <c r="G82" s="36" t="s">
        <v>713</v>
      </c>
      <c r="H82" s="36" t="s">
        <v>712</v>
      </c>
      <c r="I82" s="41">
        <f t="shared" ref="I82:K82" si="81">IF(F82="Sí",1,0)</f>
        <v>1</v>
      </c>
      <c r="J82" s="41">
        <f t="shared" si="81"/>
        <v>1</v>
      </c>
      <c r="K82" s="41">
        <f t="shared" si="81"/>
        <v>0</v>
      </c>
    </row>
    <row r="83">
      <c r="A83" s="36" t="s">
        <v>81</v>
      </c>
      <c r="B83" s="36">
        <v>9.0</v>
      </c>
      <c r="C83" s="35">
        <v>1.0</v>
      </c>
      <c r="D83" s="35">
        <v>0.0</v>
      </c>
      <c r="E83" s="35">
        <v>0.0</v>
      </c>
      <c r="F83" s="36" t="s">
        <v>712</v>
      </c>
      <c r="G83" s="36" t="s">
        <v>712</v>
      </c>
      <c r="H83" s="36" t="s">
        <v>712</v>
      </c>
      <c r="I83" s="41">
        <f t="shared" ref="I83:K83" si="82">IF(F83="Sí",1,0)</f>
        <v>0</v>
      </c>
      <c r="J83" s="41">
        <f t="shared" si="82"/>
        <v>0</v>
      </c>
      <c r="K83" s="41">
        <f t="shared" si="82"/>
        <v>0</v>
      </c>
    </row>
    <row r="84">
      <c r="A84" s="36" t="s">
        <v>81</v>
      </c>
      <c r="B84" s="36">
        <v>10.0</v>
      </c>
      <c r="C84" s="35">
        <v>0.0</v>
      </c>
      <c r="D84" s="35">
        <v>1.0</v>
      </c>
      <c r="E84" s="35">
        <v>0.0</v>
      </c>
      <c r="F84" s="36" t="s">
        <v>713</v>
      </c>
      <c r="G84" s="36" t="s">
        <v>712</v>
      </c>
      <c r="H84" s="36" t="s">
        <v>712</v>
      </c>
      <c r="I84" s="41">
        <f t="shared" ref="I84:K84" si="83">IF(F84="Sí",1,0)</f>
        <v>1</v>
      </c>
      <c r="J84" s="41">
        <f t="shared" si="83"/>
        <v>0</v>
      </c>
      <c r="K84" s="41">
        <f t="shared" si="83"/>
        <v>0</v>
      </c>
    </row>
    <row r="85">
      <c r="A85" s="36" t="s">
        <v>81</v>
      </c>
      <c r="B85" s="36">
        <v>11.0</v>
      </c>
      <c r="C85" s="35">
        <v>1.0</v>
      </c>
      <c r="D85" s="35">
        <v>0.0</v>
      </c>
      <c r="E85" s="35">
        <v>0.0</v>
      </c>
      <c r="F85" s="36" t="s">
        <v>712</v>
      </c>
      <c r="G85" s="36" t="s">
        <v>712</v>
      </c>
      <c r="H85" s="36" t="s">
        <v>712</v>
      </c>
      <c r="I85" s="41">
        <f t="shared" ref="I85:K85" si="84">IF(F85="Sí",1,0)</f>
        <v>0</v>
      </c>
      <c r="J85" s="41">
        <f t="shared" si="84"/>
        <v>0</v>
      </c>
      <c r="K85" s="41">
        <f t="shared" si="84"/>
        <v>0</v>
      </c>
    </row>
    <row r="86">
      <c r="A86" s="36" t="s">
        <v>81</v>
      </c>
      <c r="B86" s="36">
        <v>12.0</v>
      </c>
      <c r="C86" s="35">
        <v>0.0</v>
      </c>
      <c r="D86" s="35">
        <v>1.0</v>
      </c>
      <c r="E86" s="35">
        <v>0.0</v>
      </c>
      <c r="F86" s="36" t="s">
        <v>713</v>
      </c>
      <c r="G86" s="36" t="s">
        <v>713</v>
      </c>
      <c r="H86" s="36" t="s">
        <v>713</v>
      </c>
      <c r="I86" s="41">
        <f t="shared" ref="I86:K86" si="85">IF(F86="Sí",1,0)</f>
        <v>1</v>
      </c>
      <c r="J86" s="41">
        <f t="shared" si="85"/>
        <v>1</v>
      </c>
      <c r="K86" s="41">
        <f t="shared" si="85"/>
        <v>1</v>
      </c>
    </row>
    <row r="87">
      <c r="A87" s="36" t="s">
        <v>81</v>
      </c>
      <c r="B87" s="36">
        <v>13.0</v>
      </c>
      <c r="C87" s="35">
        <v>0.0</v>
      </c>
      <c r="D87" s="35">
        <v>1.0</v>
      </c>
      <c r="E87" s="35">
        <v>0.0</v>
      </c>
      <c r="F87" s="36" t="s">
        <v>713</v>
      </c>
      <c r="G87" s="36" t="s">
        <v>713</v>
      </c>
      <c r="H87" s="36" t="s">
        <v>713</v>
      </c>
      <c r="I87" s="41">
        <f t="shared" ref="I87:K87" si="86">IF(F87="Sí",1,0)</f>
        <v>1</v>
      </c>
      <c r="J87" s="41">
        <f t="shared" si="86"/>
        <v>1</v>
      </c>
      <c r="K87" s="41">
        <f t="shared" si="86"/>
        <v>1</v>
      </c>
    </row>
    <row r="88">
      <c r="A88" s="36" t="s">
        <v>81</v>
      </c>
      <c r="B88" s="36">
        <v>14.0</v>
      </c>
      <c r="C88" s="35">
        <v>0.0</v>
      </c>
      <c r="D88" s="35">
        <v>1.0</v>
      </c>
      <c r="E88" s="35">
        <v>0.0</v>
      </c>
      <c r="F88" s="36" t="s">
        <v>713</v>
      </c>
      <c r="G88" s="36" t="s">
        <v>713</v>
      </c>
      <c r="H88" s="36" t="s">
        <v>712</v>
      </c>
      <c r="I88" s="41">
        <f t="shared" ref="I88:K88" si="87">IF(F88="Sí",1,0)</f>
        <v>1</v>
      </c>
      <c r="J88" s="41">
        <f t="shared" si="87"/>
        <v>1</v>
      </c>
      <c r="K88" s="41">
        <f t="shared" si="87"/>
        <v>0</v>
      </c>
    </row>
    <row r="89">
      <c r="A89" s="36" t="s">
        <v>81</v>
      </c>
      <c r="B89" s="36">
        <v>15.0</v>
      </c>
      <c r="C89" s="35">
        <v>0.0</v>
      </c>
      <c r="D89" s="35">
        <v>1.0</v>
      </c>
      <c r="E89" s="35">
        <v>0.0</v>
      </c>
      <c r="F89" s="36" t="s">
        <v>713</v>
      </c>
      <c r="G89" s="36" t="s">
        <v>712</v>
      </c>
      <c r="H89" s="36" t="s">
        <v>712</v>
      </c>
      <c r="I89" s="41">
        <f t="shared" ref="I89:K89" si="88">IF(F89="Sí",1,0)</f>
        <v>1</v>
      </c>
      <c r="J89" s="41">
        <f t="shared" si="88"/>
        <v>0</v>
      </c>
      <c r="K89" s="41">
        <f t="shared" si="88"/>
        <v>0</v>
      </c>
    </row>
    <row r="90">
      <c r="A90" s="36" t="s">
        <v>81</v>
      </c>
      <c r="B90" s="36">
        <v>16.0</v>
      </c>
      <c r="C90" s="35">
        <v>1.0</v>
      </c>
      <c r="D90" s="35">
        <v>0.0</v>
      </c>
      <c r="E90" s="35">
        <v>0.0</v>
      </c>
      <c r="F90" s="36" t="s">
        <v>712</v>
      </c>
      <c r="G90" s="36" t="s">
        <v>713</v>
      </c>
      <c r="H90" s="36" t="s">
        <v>712</v>
      </c>
      <c r="I90" s="41">
        <f t="shared" ref="I90:K90" si="89">IF(F90="Sí",1,0)</f>
        <v>0</v>
      </c>
      <c r="J90" s="41">
        <f t="shared" si="89"/>
        <v>1</v>
      </c>
      <c r="K90" s="41">
        <f t="shared" si="89"/>
        <v>0</v>
      </c>
    </row>
    <row r="91">
      <c r="A91" s="36" t="s">
        <v>81</v>
      </c>
      <c r="B91" s="36">
        <v>17.0</v>
      </c>
      <c r="C91" s="35">
        <v>0.0</v>
      </c>
      <c r="D91" s="35">
        <v>1.0</v>
      </c>
      <c r="E91" s="35">
        <v>0.0</v>
      </c>
      <c r="F91" s="36" t="s">
        <v>713</v>
      </c>
      <c r="G91" s="36" t="s">
        <v>713</v>
      </c>
      <c r="H91" s="36" t="s">
        <v>713</v>
      </c>
      <c r="I91" s="41">
        <f t="shared" ref="I91:K91" si="90">IF(F91="Sí",1,0)</f>
        <v>1</v>
      </c>
      <c r="J91" s="41">
        <f t="shared" si="90"/>
        <v>1</v>
      </c>
      <c r="K91" s="41">
        <f t="shared" si="90"/>
        <v>1</v>
      </c>
    </row>
    <row r="92">
      <c r="A92" s="36" t="s">
        <v>81</v>
      </c>
      <c r="B92" s="36">
        <v>18.0</v>
      </c>
      <c r="C92" s="35">
        <v>0.0</v>
      </c>
      <c r="D92" s="35">
        <v>1.0</v>
      </c>
      <c r="E92" s="35">
        <v>0.0</v>
      </c>
      <c r="F92" s="36" t="s">
        <v>713</v>
      </c>
      <c r="G92" s="36" t="s">
        <v>713</v>
      </c>
      <c r="H92" s="36" t="s">
        <v>713</v>
      </c>
      <c r="I92" s="41">
        <f t="shared" ref="I92:K92" si="91">IF(F92="Sí",1,0)</f>
        <v>1</v>
      </c>
      <c r="J92" s="41">
        <f t="shared" si="91"/>
        <v>1</v>
      </c>
      <c r="K92" s="41">
        <f t="shared" si="91"/>
        <v>1</v>
      </c>
    </row>
    <row r="93">
      <c r="A93" s="36" t="s">
        <v>81</v>
      </c>
      <c r="B93" s="36">
        <v>19.0</v>
      </c>
      <c r="C93" s="35">
        <v>0.0</v>
      </c>
      <c r="D93" s="35">
        <v>1.0</v>
      </c>
      <c r="E93" s="35">
        <v>0.0</v>
      </c>
      <c r="F93" s="36" t="s">
        <v>713</v>
      </c>
      <c r="G93" s="36" t="s">
        <v>712</v>
      </c>
      <c r="H93" s="36" t="s">
        <v>712</v>
      </c>
      <c r="I93" s="41">
        <f t="shared" ref="I93:K93" si="92">IF(F93="Sí",1,0)</f>
        <v>1</v>
      </c>
      <c r="J93" s="41">
        <f t="shared" si="92"/>
        <v>0</v>
      </c>
      <c r="K93" s="41">
        <f t="shared" si="92"/>
        <v>0</v>
      </c>
    </row>
    <row r="94">
      <c r="A94" s="36" t="s">
        <v>81</v>
      </c>
      <c r="B94" s="36">
        <v>20.0</v>
      </c>
      <c r="C94" s="35">
        <v>1.0</v>
      </c>
      <c r="D94" s="35">
        <v>0.0</v>
      </c>
      <c r="E94" s="35">
        <v>0.0</v>
      </c>
      <c r="F94" s="36" t="s">
        <v>712</v>
      </c>
      <c r="G94" s="36" t="s">
        <v>712</v>
      </c>
      <c r="H94" s="36" t="s">
        <v>712</v>
      </c>
      <c r="I94" s="41">
        <f t="shared" ref="I94:K94" si="93">IF(F94="Sí",1,0)</f>
        <v>0</v>
      </c>
      <c r="J94" s="41">
        <f t="shared" si="93"/>
        <v>0</v>
      </c>
      <c r="K94" s="41">
        <f t="shared" si="93"/>
        <v>0</v>
      </c>
    </row>
    <row r="95">
      <c r="A95" s="36" t="s">
        <v>81</v>
      </c>
      <c r="B95" s="36">
        <v>21.0</v>
      </c>
      <c r="C95" s="35">
        <v>1.0</v>
      </c>
      <c r="D95" s="35">
        <v>0.0</v>
      </c>
      <c r="E95" s="35">
        <v>0.0</v>
      </c>
      <c r="F95" s="36" t="s">
        <v>712</v>
      </c>
      <c r="G95" s="36" t="s">
        <v>712</v>
      </c>
      <c r="H95" s="36" t="s">
        <v>712</v>
      </c>
      <c r="I95" s="41">
        <f t="shared" ref="I95:K95" si="94">IF(F95="Sí",1,0)</f>
        <v>0</v>
      </c>
      <c r="J95" s="41">
        <f t="shared" si="94"/>
        <v>0</v>
      </c>
      <c r="K95" s="41">
        <f t="shared" si="94"/>
        <v>0</v>
      </c>
    </row>
    <row r="96">
      <c r="A96" s="36" t="s">
        <v>81</v>
      </c>
      <c r="B96" s="36">
        <v>22.0</v>
      </c>
      <c r="C96" s="35">
        <v>1.0</v>
      </c>
      <c r="D96" s="35">
        <v>0.0</v>
      </c>
      <c r="E96" s="35">
        <v>0.0</v>
      </c>
      <c r="F96" s="36" t="s">
        <v>712</v>
      </c>
      <c r="G96" s="36" t="s">
        <v>712</v>
      </c>
      <c r="H96" s="36" t="s">
        <v>712</v>
      </c>
      <c r="I96" s="41">
        <f t="shared" ref="I96:K96" si="95">IF(F96="Sí",1,0)</f>
        <v>0</v>
      </c>
      <c r="J96" s="41">
        <f t="shared" si="95"/>
        <v>0</v>
      </c>
      <c r="K96" s="41">
        <f t="shared" si="95"/>
        <v>0</v>
      </c>
    </row>
    <row r="97">
      <c r="A97" s="36" t="s">
        <v>81</v>
      </c>
      <c r="B97" s="36">
        <v>23.0</v>
      </c>
      <c r="C97" s="35">
        <v>1.0</v>
      </c>
      <c r="D97" s="35">
        <v>0.0</v>
      </c>
      <c r="E97" s="35">
        <v>0.0</v>
      </c>
      <c r="F97" s="36" t="s">
        <v>712</v>
      </c>
      <c r="G97" s="36" t="s">
        <v>712</v>
      </c>
      <c r="H97" s="36" t="s">
        <v>712</v>
      </c>
      <c r="I97" s="41">
        <f t="shared" ref="I97:K97" si="96">IF(F97="Sí",1,0)</f>
        <v>0</v>
      </c>
      <c r="J97" s="41">
        <f t="shared" si="96"/>
        <v>0</v>
      </c>
      <c r="K97" s="41">
        <f t="shared" si="96"/>
        <v>0</v>
      </c>
    </row>
    <row r="98">
      <c r="A98" s="36" t="s">
        <v>81</v>
      </c>
      <c r="B98" s="36">
        <v>24.0</v>
      </c>
      <c r="C98" s="35">
        <v>1.0</v>
      </c>
      <c r="D98" s="35">
        <v>0.0</v>
      </c>
      <c r="E98" s="35">
        <v>0.0</v>
      </c>
      <c r="F98" s="36" t="s">
        <v>712</v>
      </c>
      <c r="G98" s="36" t="s">
        <v>712</v>
      </c>
      <c r="H98" s="36" t="s">
        <v>712</v>
      </c>
      <c r="I98" s="41">
        <f t="shared" ref="I98:K98" si="97">IF(F98="Sí",1,0)</f>
        <v>0</v>
      </c>
      <c r="J98" s="41">
        <f t="shared" si="97"/>
        <v>0</v>
      </c>
      <c r="K98" s="41">
        <f t="shared" si="97"/>
        <v>0</v>
      </c>
    </row>
    <row r="99">
      <c r="A99" s="36" t="s">
        <v>81</v>
      </c>
      <c r="B99" s="36">
        <v>25.0</v>
      </c>
      <c r="C99" s="35">
        <v>0.0</v>
      </c>
      <c r="D99" s="35">
        <v>1.0</v>
      </c>
      <c r="E99" s="35">
        <v>0.0</v>
      </c>
      <c r="F99" s="36" t="s">
        <v>713</v>
      </c>
      <c r="G99" s="36" t="s">
        <v>713</v>
      </c>
      <c r="H99" s="36" t="s">
        <v>712</v>
      </c>
      <c r="I99" s="41">
        <f t="shared" ref="I99:K99" si="98">IF(F99="Sí",1,0)</f>
        <v>1</v>
      </c>
      <c r="J99" s="41">
        <f t="shared" si="98"/>
        <v>1</v>
      </c>
      <c r="K99" s="41">
        <f t="shared" si="98"/>
        <v>0</v>
      </c>
    </row>
    <row r="100">
      <c r="A100" s="36" t="s">
        <v>81</v>
      </c>
      <c r="B100" s="36">
        <v>26.0</v>
      </c>
      <c r="C100" s="35">
        <v>0.0</v>
      </c>
      <c r="D100" s="35">
        <v>0.0</v>
      </c>
      <c r="E100" s="35">
        <v>1.0</v>
      </c>
      <c r="F100" s="36"/>
      <c r="G100" s="36" t="s">
        <v>712</v>
      </c>
      <c r="H100" s="36" t="s">
        <v>712</v>
      </c>
      <c r="I100" s="41">
        <f t="shared" ref="I100:K100" si="99">IF(F100="Sí",1,0)</f>
        <v>0</v>
      </c>
      <c r="J100" s="41">
        <f t="shared" si="99"/>
        <v>0</v>
      </c>
      <c r="K100" s="41">
        <f t="shared" si="99"/>
        <v>0</v>
      </c>
    </row>
    <row r="101">
      <c r="A101" s="36" t="s">
        <v>81</v>
      </c>
      <c r="B101" s="36">
        <v>27.0</v>
      </c>
      <c r="C101" s="35">
        <v>0.0</v>
      </c>
      <c r="D101" s="35">
        <v>0.0</v>
      </c>
      <c r="E101" s="35">
        <v>1.0</v>
      </c>
      <c r="F101" s="36"/>
      <c r="G101" s="36" t="s">
        <v>712</v>
      </c>
      <c r="H101" s="36" t="s">
        <v>712</v>
      </c>
      <c r="I101" s="41">
        <f t="shared" ref="I101:K101" si="100">IF(F101="Sí",1,0)</f>
        <v>0</v>
      </c>
      <c r="J101" s="41">
        <f t="shared" si="100"/>
        <v>0</v>
      </c>
      <c r="K101" s="41">
        <f t="shared" si="100"/>
        <v>0</v>
      </c>
    </row>
    <row r="102">
      <c r="A102" s="36" t="s">
        <v>81</v>
      </c>
      <c r="B102" s="36">
        <v>28.0</v>
      </c>
      <c r="C102" s="35">
        <v>0.0</v>
      </c>
      <c r="D102" s="35">
        <v>0.0</v>
      </c>
      <c r="E102" s="35">
        <v>1.0</v>
      </c>
      <c r="F102" s="36"/>
      <c r="G102" s="36" t="s">
        <v>713</v>
      </c>
      <c r="H102" s="36" t="s">
        <v>712</v>
      </c>
      <c r="I102" s="41">
        <f t="shared" ref="I102:K102" si="101">IF(F102="Sí",1,0)</f>
        <v>0</v>
      </c>
      <c r="J102" s="41">
        <f t="shared" si="101"/>
        <v>1</v>
      </c>
      <c r="K102" s="41">
        <f t="shared" si="101"/>
        <v>0</v>
      </c>
    </row>
    <row r="103">
      <c r="A103" s="36" t="s">
        <v>81</v>
      </c>
      <c r="B103" s="36">
        <v>29.0</v>
      </c>
      <c r="C103" s="35">
        <v>0.0</v>
      </c>
      <c r="D103" s="35">
        <v>1.0</v>
      </c>
      <c r="E103" s="35">
        <v>0.0</v>
      </c>
      <c r="F103" s="36" t="s">
        <v>713</v>
      </c>
      <c r="G103" s="36" t="s">
        <v>713</v>
      </c>
      <c r="H103" s="36" t="s">
        <v>713</v>
      </c>
      <c r="I103" s="41">
        <f t="shared" ref="I103:K103" si="102">IF(F103="Sí",1,0)</f>
        <v>1</v>
      </c>
      <c r="J103" s="41">
        <f t="shared" si="102"/>
        <v>1</v>
      </c>
      <c r="K103" s="41">
        <f t="shared" si="102"/>
        <v>1</v>
      </c>
    </row>
    <row r="104">
      <c r="A104" s="36" t="s">
        <v>81</v>
      </c>
      <c r="B104" s="36">
        <v>30.0</v>
      </c>
      <c r="C104" s="35">
        <v>1.0</v>
      </c>
      <c r="D104" s="35">
        <v>0.0</v>
      </c>
      <c r="E104" s="35">
        <v>0.0</v>
      </c>
      <c r="F104" s="36" t="s">
        <v>712</v>
      </c>
      <c r="G104" s="36" t="s">
        <v>712</v>
      </c>
      <c r="H104" s="36" t="s">
        <v>712</v>
      </c>
      <c r="I104" s="41">
        <f t="shared" ref="I104:K104" si="103">IF(F104="Sí",1,0)</f>
        <v>0</v>
      </c>
      <c r="J104" s="41">
        <f t="shared" si="103"/>
        <v>0</v>
      </c>
      <c r="K104" s="41">
        <f t="shared" si="103"/>
        <v>0</v>
      </c>
    </row>
    <row r="105">
      <c r="A105" s="36" t="s">
        <v>81</v>
      </c>
      <c r="B105" s="36">
        <v>31.0</v>
      </c>
      <c r="C105" s="35">
        <v>1.0</v>
      </c>
      <c r="D105" s="35">
        <v>0.0</v>
      </c>
      <c r="E105" s="35">
        <v>0.0</v>
      </c>
      <c r="F105" s="36" t="s">
        <v>712</v>
      </c>
      <c r="G105" s="36" t="s">
        <v>712</v>
      </c>
      <c r="H105" s="36" t="s">
        <v>712</v>
      </c>
      <c r="I105" s="41">
        <f t="shared" ref="I105:K105" si="104">IF(F105="Sí",1,0)</f>
        <v>0</v>
      </c>
      <c r="J105" s="41">
        <f t="shared" si="104"/>
        <v>0</v>
      </c>
      <c r="K105" s="41">
        <f t="shared" si="104"/>
        <v>0</v>
      </c>
    </row>
    <row r="106">
      <c r="A106" s="36" t="s">
        <v>81</v>
      </c>
      <c r="B106" s="36">
        <v>32.0</v>
      </c>
      <c r="C106" s="35">
        <v>0.0</v>
      </c>
      <c r="D106" s="35">
        <v>0.0</v>
      </c>
      <c r="E106" s="35">
        <v>1.0</v>
      </c>
      <c r="F106" s="36"/>
      <c r="G106" s="36" t="s">
        <v>713</v>
      </c>
      <c r="H106" s="36" t="s">
        <v>712</v>
      </c>
      <c r="I106" s="41">
        <f t="shared" ref="I106:K106" si="105">IF(F106="Sí",1,0)</f>
        <v>0</v>
      </c>
      <c r="J106" s="41">
        <f t="shared" si="105"/>
        <v>1</v>
      </c>
      <c r="K106" s="41">
        <f t="shared" si="105"/>
        <v>0</v>
      </c>
    </row>
    <row r="107">
      <c r="A107" s="36" t="s">
        <v>81</v>
      </c>
      <c r="B107" s="36">
        <v>33.0</v>
      </c>
      <c r="C107" s="35">
        <v>0.0</v>
      </c>
      <c r="D107" s="35">
        <v>1.0</v>
      </c>
      <c r="E107" s="35">
        <v>0.0</v>
      </c>
      <c r="F107" s="36" t="s">
        <v>713</v>
      </c>
      <c r="G107" s="36" t="s">
        <v>713</v>
      </c>
      <c r="H107" s="36" t="s">
        <v>712</v>
      </c>
      <c r="I107" s="41">
        <f t="shared" ref="I107:K107" si="106">IF(F107="Sí",1,0)</f>
        <v>1</v>
      </c>
      <c r="J107" s="41">
        <f t="shared" si="106"/>
        <v>1</v>
      </c>
      <c r="K107" s="41">
        <f t="shared" si="106"/>
        <v>0</v>
      </c>
    </row>
    <row r="108">
      <c r="A108" s="36" t="s">
        <v>81</v>
      </c>
      <c r="B108" s="36">
        <v>34.0</v>
      </c>
      <c r="C108" s="35">
        <v>0.0</v>
      </c>
      <c r="D108" s="35">
        <v>0.0</v>
      </c>
      <c r="E108" s="35">
        <v>1.0</v>
      </c>
      <c r="F108" s="36"/>
      <c r="G108" s="36" t="s">
        <v>712</v>
      </c>
      <c r="H108" s="36" t="s">
        <v>712</v>
      </c>
      <c r="I108" s="41">
        <f t="shared" ref="I108:K108" si="107">IF(F108="Sí",1,0)</f>
        <v>0</v>
      </c>
      <c r="J108" s="41">
        <f t="shared" si="107"/>
        <v>0</v>
      </c>
      <c r="K108" s="41">
        <f t="shared" si="107"/>
        <v>0</v>
      </c>
    </row>
    <row r="109">
      <c r="A109" s="36" t="s">
        <v>81</v>
      </c>
      <c r="B109" s="36">
        <v>35.0</v>
      </c>
      <c r="C109" s="35">
        <v>0.0</v>
      </c>
      <c r="D109" s="35">
        <v>1.0</v>
      </c>
      <c r="E109" s="35">
        <v>0.0</v>
      </c>
      <c r="F109" s="36" t="s">
        <v>713</v>
      </c>
      <c r="G109" s="36" t="s">
        <v>713</v>
      </c>
      <c r="H109" s="36" t="s">
        <v>713</v>
      </c>
      <c r="I109" s="41">
        <f t="shared" ref="I109:K109" si="108">IF(F109="Sí",1,0)</f>
        <v>1</v>
      </c>
      <c r="J109" s="41">
        <f t="shared" si="108"/>
        <v>1</v>
      </c>
      <c r="K109" s="41">
        <f t="shared" si="108"/>
        <v>1</v>
      </c>
    </row>
    <row r="110">
      <c r="A110" s="36" t="s">
        <v>81</v>
      </c>
      <c r="B110" s="36">
        <v>36.0</v>
      </c>
      <c r="C110" s="35">
        <v>0.0</v>
      </c>
      <c r="D110" s="35">
        <v>0.0</v>
      </c>
      <c r="E110" s="35">
        <v>1.0</v>
      </c>
      <c r="F110" s="36"/>
      <c r="G110" s="36" t="s">
        <v>712</v>
      </c>
      <c r="H110" s="36" t="s">
        <v>712</v>
      </c>
      <c r="I110" s="41">
        <f t="shared" ref="I110:K110" si="109">IF(F110="Sí",1,0)</f>
        <v>0</v>
      </c>
      <c r="J110" s="41">
        <f t="shared" si="109"/>
        <v>0</v>
      </c>
      <c r="K110" s="41">
        <f t="shared" si="109"/>
        <v>0</v>
      </c>
    </row>
    <row r="111">
      <c r="A111" s="36" t="s">
        <v>81</v>
      </c>
      <c r="B111" s="36">
        <v>37.0</v>
      </c>
      <c r="C111" s="35">
        <v>0.0</v>
      </c>
      <c r="D111" s="35">
        <v>0.0</v>
      </c>
      <c r="E111" s="35">
        <v>1.0</v>
      </c>
      <c r="F111" s="36"/>
      <c r="G111" s="36" t="s">
        <v>712</v>
      </c>
      <c r="H111" s="36" t="s">
        <v>712</v>
      </c>
      <c r="I111" s="41">
        <f t="shared" ref="I111:K111" si="110">IF(F111="Sí",1,0)</f>
        <v>0</v>
      </c>
      <c r="J111" s="41">
        <f t="shared" si="110"/>
        <v>0</v>
      </c>
      <c r="K111" s="41">
        <f t="shared" si="110"/>
        <v>0</v>
      </c>
    </row>
    <row r="112">
      <c r="A112" s="36" t="s">
        <v>81</v>
      </c>
      <c r="B112" s="36">
        <v>38.0</v>
      </c>
      <c r="C112" s="35">
        <v>0.0</v>
      </c>
      <c r="D112" s="35">
        <v>0.0</v>
      </c>
      <c r="E112" s="35">
        <v>1.0</v>
      </c>
      <c r="F112" s="36"/>
      <c r="G112" s="36" t="s">
        <v>712</v>
      </c>
      <c r="H112" s="36" t="s">
        <v>712</v>
      </c>
      <c r="I112" s="41">
        <f t="shared" ref="I112:K112" si="111">IF(F112="Sí",1,0)</f>
        <v>0</v>
      </c>
      <c r="J112" s="41">
        <f t="shared" si="111"/>
        <v>0</v>
      </c>
      <c r="K112" s="41">
        <f t="shared" si="111"/>
        <v>0</v>
      </c>
    </row>
    <row r="113">
      <c r="A113" s="36" t="s">
        <v>81</v>
      </c>
      <c r="B113" s="36">
        <v>39.0</v>
      </c>
      <c r="C113" s="35">
        <v>1.0</v>
      </c>
      <c r="D113" s="35">
        <v>0.0</v>
      </c>
      <c r="E113" s="35">
        <v>0.0</v>
      </c>
      <c r="F113" s="36" t="s">
        <v>712</v>
      </c>
      <c r="G113" s="36" t="s">
        <v>712</v>
      </c>
      <c r="H113" s="36" t="s">
        <v>712</v>
      </c>
      <c r="I113" s="41">
        <f t="shared" ref="I113:K113" si="112">IF(F113="Sí",1,0)</f>
        <v>0</v>
      </c>
      <c r="J113" s="41">
        <f t="shared" si="112"/>
        <v>0</v>
      </c>
      <c r="K113" s="41">
        <f t="shared" si="112"/>
        <v>0</v>
      </c>
    </row>
    <row r="114">
      <c r="A114" s="36" t="s">
        <v>81</v>
      </c>
      <c r="B114" s="36">
        <v>40.0</v>
      </c>
      <c r="C114" s="35">
        <v>0.0</v>
      </c>
      <c r="D114" s="35">
        <v>1.0</v>
      </c>
      <c r="E114" s="35">
        <v>0.0</v>
      </c>
      <c r="F114" s="36" t="s">
        <v>713</v>
      </c>
      <c r="G114" s="36" t="s">
        <v>713</v>
      </c>
      <c r="H114" s="36" t="s">
        <v>713</v>
      </c>
      <c r="I114" s="41">
        <f t="shared" ref="I114:K114" si="113">IF(F114="Sí",1,0)</f>
        <v>1</v>
      </c>
      <c r="J114" s="41">
        <f t="shared" si="113"/>
        <v>1</v>
      </c>
      <c r="K114" s="41">
        <f t="shared" si="113"/>
        <v>1</v>
      </c>
    </row>
    <row r="115">
      <c r="A115" s="36" t="s">
        <v>81</v>
      </c>
      <c r="B115" s="36">
        <v>41.0</v>
      </c>
      <c r="C115" s="35">
        <v>0.0</v>
      </c>
      <c r="D115" s="35">
        <v>0.0</v>
      </c>
      <c r="E115" s="35">
        <v>1.0</v>
      </c>
      <c r="F115" s="36"/>
      <c r="G115" s="36" t="s">
        <v>712</v>
      </c>
      <c r="H115" s="36" t="s">
        <v>712</v>
      </c>
      <c r="I115" s="41">
        <f t="shared" ref="I115:K115" si="114">IF(F115="Sí",1,0)</f>
        <v>0</v>
      </c>
      <c r="J115" s="41">
        <f t="shared" si="114"/>
        <v>0</v>
      </c>
      <c r="K115" s="41">
        <f t="shared" si="114"/>
        <v>0</v>
      </c>
    </row>
    <row r="116">
      <c r="A116" s="36" t="s">
        <v>81</v>
      </c>
      <c r="B116" s="36">
        <v>42.0</v>
      </c>
      <c r="C116" s="35">
        <v>1.0</v>
      </c>
      <c r="D116" s="35">
        <v>0.0</v>
      </c>
      <c r="E116" s="35">
        <v>0.0</v>
      </c>
      <c r="F116" s="36" t="s">
        <v>712</v>
      </c>
      <c r="G116" s="36" t="s">
        <v>712</v>
      </c>
      <c r="H116" s="36" t="s">
        <v>712</v>
      </c>
      <c r="I116" s="41">
        <f t="shared" ref="I116:K116" si="115">IF(F116="Sí",1,0)</f>
        <v>0</v>
      </c>
      <c r="J116" s="41">
        <f t="shared" si="115"/>
        <v>0</v>
      </c>
      <c r="K116" s="41">
        <f t="shared" si="115"/>
        <v>0</v>
      </c>
    </row>
    <row r="117">
      <c r="A117" s="36" t="s">
        <v>81</v>
      </c>
      <c r="B117" s="36">
        <v>43.0</v>
      </c>
      <c r="C117" s="35">
        <v>0.0</v>
      </c>
      <c r="D117" s="35">
        <v>0.0</v>
      </c>
      <c r="E117" s="35">
        <v>1.0</v>
      </c>
      <c r="F117" s="36"/>
      <c r="G117" s="36" t="s">
        <v>712</v>
      </c>
      <c r="H117" s="36" t="s">
        <v>712</v>
      </c>
      <c r="I117" s="41">
        <f t="shared" ref="I117:K117" si="116">IF(F117="Sí",1,0)</f>
        <v>0</v>
      </c>
      <c r="J117" s="41">
        <f t="shared" si="116"/>
        <v>0</v>
      </c>
      <c r="K117" s="41">
        <f t="shared" si="116"/>
        <v>0</v>
      </c>
    </row>
    <row r="118">
      <c r="A118" s="36" t="s">
        <v>81</v>
      </c>
      <c r="B118" s="36">
        <v>44.0</v>
      </c>
      <c r="C118" s="35">
        <v>1.0</v>
      </c>
      <c r="D118" s="35">
        <v>0.0</v>
      </c>
      <c r="E118" s="35">
        <v>0.0</v>
      </c>
      <c r="F118" s="36" t="s">
        <v>712</v>
      </c>
      <c r="G118" s="36" t="s">
        <v>712</v>
      </c>
      <c r="H118" s="36" t="s">
        <v>712</v>
      </c>
      <c r="I118" s="41">
        <f t="shared" ref="I118:K118" si="117">IF(F118="Sí",1,0)</f>
        <v>0</v>
      </c>
      <c r="J118" s="41">
        <f t="shared" si="117"/>
        <v>0</v>
      </c>
      <c r="K118" s="41">
        <f t="shared" si="117"/>
        <v>0</v>
      </c>
    </row>
    <row r="119">
      <c r="A119" s="36" t="s">
        <v>81</v>
      </c>
      <c r="B119" s="36">
        <v>45.0</v>
      </c>
      <c r="C119" s="35">
        <v>1.0</v>
      </c>
      <c r="D119" s="35">
        <v>0.0</v>
      </c>
      <c r="E119" s="35">
        <v>0.0</v>
      </c>
      <c r="F119" s="36" t="s">
        <v>712</v>
      </c>
      <c r="G119" s="36" t="s">
        <v>712</v>
      </c>
      <c r="H119" s="36" t="s">
        <v>712</v>
      </c>
      <c r="I119" s="41">
        <f t="shared" ref="I119:K119" si="118">IF(F119="Sí",1,0)</f>
        <v>0</v>
      </c>
      <c r="J119" s="41">
        <f t="shared" si="118"/>
        <v>0</v>
      </c>
      <c r="K119" s="41">
        <f t="shared" si="118"/>
        <v>0</v>
      </c>
    </row>
    <row r="120">
      <c r="A120" s="36" t="s">
        <v>81</v>
      </c>
      <c r="B120" s="36">
        <v>46.0</v>
      </c>
      <c r="C120" s="35">
        <v>1.0</v>
      </c>
      <c r="D120" s="35">
        <v>0.0</v>
      </c>
      <c r="E120" s="35">
        <v>0.0</v>
      </c>
      <c r="F120" s="36" t="s">
        <v>712</v>
      </c>
      <c r="G120" s="36" t="s">
        <v>713</v>
      </c>
      <c r="H120" s="36" t="s">
        <v>712</v>
      </c>
      <c r="I120" s="41">
        <f t="shared" ref="I120:K120" si="119">IF(F120="Sí",1,0)</f>
        <v>0</v>
      </c>
      <c r="J120" s="41">
        <f t="shared" si="119"/>
        <v>1</v>
      </c>
      <c r="K120" s="41">
        <f t="shared" si="119"/>
        <v>0</v>
      </c>
    </row>
    <row r="121">
      <c r="A121" s="36" t="s">
        <v>81</v>
      </c>
      <c r="B121" s="36">
        <v>47.0</v>
      </c>
      <c r="C121" s="35">
        <v>0.0</v>
      </c>
      <c r="D121" s="35">
        <v>1.0</v>
      </c>
      <c r="E121" s="35">
        <v>0.0</v>
      </c>
      <c r="F121" s="36" t="s">
        <v>713</v>
      </c>
      <c r="G121" s="36" t="s">
        <v>713</v>
      </c>
      <c r="H121" s="36" t="s">
        <v>712</v>
      </c>
      <c r="I121" s="41">
        <f t="shared" ref="I121:K121" si="120">IF(F121="Sí",1,0)</f>
        <v>1</v>
      </c>
      <c r="J121" s="41">
        <f t="shared" si="120"/>
        <v>1</v>
      </c>
      <c r="K121" s="41">
        <f t="shared" si="120"/>
        <v>0</v>
      </c>
    </row>
    <row r="122">
      <c r="A122" s="36" t="s">
        <v>81</v>
      </c>
      <c r="B122" s="36">
        <v>48.0</v>
      </c>
      <c r="C122" s="35">
        <v>1.0</v>
      </c>
      <c r="D122" s="35">
        <v>0.0</v>
      </c>
      <c r="E122" s="35">
        <v>0.0</v>
      </c>
      <c r="F122" s="36" t="s">
        <v>712</v>
      </c>
      <c r="G122" s="36" t="s">
        <v>712</v>
      </c>
      <c r="H122" s="36" t="s">
        <v>712</v>
      </c>
      <c r="I122" s="41">
        <f t="shared" ref="I122:K122" si="121">IF(F122="Sí",1,0)</f>
        <v>0</v>
      </c>
      <c r="J122" s="41">
        <f t="shared" si="121"/>
        <v>0</v>
      </c>
      <c r="K122" s="41">
        <f t="shared" si="121"/>
        <v>0</v>
      </c>
    </row>
    <row r="123">
      <c r="A123" s="36" t="s">
        <v>81</v>
      </c>
      <c r="B123" s="36">
        <v>49.0</v>
      </c>
      <c r="C123" s="35">
        <v>0.0</v>
      </c>
      <c r="D123" s="35">
        <v>1.0</v>
      </c>
      <c r="E123" s="35">
        <v>0.0</v>
      </c>
      <c r="F123" s="36" t="s">
        <v>713</v>
      </c>
      <c r="G123" s="36" t="s">
        <v>713</v>
      </c>
      <c r="H123" s="36" t="s">
        <v>712</v>
      </c>
      <c r="I123" s="41">
        <f t="shared" ref="I123:K123" si="122">IF(F123="Sí",1,0)</f>
        <v>1</v>
      </c>
      <c r="J123" s="41">
        <f t="shared" si="122"/>
        <v>1</v>
      </c>
      <c r="K123" s="41">
        <f t="shared" si="122"/>
        <v>0</v>
      </c>
    </row>
    <row r="124">
      <c r="A124" s="36" t="s">
        <v>81</v>
      </c>
      <c r="B124" s="36">
        <v>50.0</v>
      </c>
      <c r="C124" s="35">
        <v>0.0</v>
      </c>
      <c r="D124" s="35">
        <v>1.0</v>
      </c>
      <c r="E124" s="35">
        <v>0.0</v>
      </c>
      <c r="F124" s="36" t="s">
        <v>713</v>
      </c>
      <c r="G124" s="36" t="s">
        <v>713</v>
      </c>
      <c r="H124" s="36" t="s">
        <v>712</v>
      </c>
      <c r="I124" s="41">
        <f t="shared" ref="I124:K124" si="123">IF(F124="Sí",1,0)</f>
        <v>1</v>
      </c>
      <c r="J124" s="41">
        <f t="shared" si="123"/>
        <v>1</v>
      </c>
      <c r="K124" s="41">
        <f t="shared" si="123"/>
        <v>0</v>
      </c>
    </row>
    <row r="125">
      <c r="A125" s="36" t="s">
        <v>81</v>
      </c>
      <c r="B125" s="36">
        <v>51.0</v>
      </c>
      <c r="C125" s="35">
        <v>0.0</v>
      </c>
      <c r="D125" s="35">
        <v>1.0</v>
      </c>
      <c r="E125" s="35">
        <v>0.0</v>
      </c>
      <c r="F125" s="36" t="s">
        <v>713</v>
      </c>
      <c r="G125" s="36" t="s">
        <v>713</v>
      </c>
      <c r="H125" s="36" t="s">
        <v>713</v>
      </c>
      <c r="I125" s="41">
        <f t="shared" ref="I125:K125" si="124">IF(F125="Sí",1,0)</f>
        <v>1</v>
      </c>
      <c r="J125" s="41">
        <f t="shared" si="124"/>
        <v>1</v>
      </c>
      <c r="K125" s="41">
        <f t="shared" si="124"/>
        <v>1</v>
      </c>
    </row>
    <row r="126">
      <c r="A126" s="36" t="s">
        <v>81</v>
      </c>
      <c r="B126" s="36">
        <v>52.0</v>
      </c>
      <c r="C126" s="35">
        <v>0.0</v>
      </c>
      <c r="D126" s="35">
        <v>0.0</v>
      </c>
      <c r="E126" s="35">
        <v>1.0</v>
      </c>
      <c r="F126" s="36"/>
      <c r="G126" s="36" t="s">
        <v>712</v>
      </c>
      <c r="H126" s="36" t="s">
        <v>712</v>
      </c>
      <c r="I126" s="41">
        <f t="shared" ref="I126:K126" si="125">IF(F126="Sí",1,0)</f>
        <v>0</v>
      </c>
      <c r="J126" s="41">
        <f t="shared" si="125"/>
        <v>0</v>
      </c>
      <c r="K126" s="41">
        <f t="shared" si="125"/>
        <v>0</v>
      </c>
    </row>
    <row r="127">
      <c r="A127" s="36" t="s">
        <v>81</v>
      </c>
      <c r="B127" s="36">
        <v>53.0</v>
      </c>
      <c r="C127" s="35">
        <v>0.0</v>
      </c>
      <c r="D127" s="35">
        <v>1.0</v>
      </c>
      <c r="E127" s="35">
        <v>0.0</v>
      </c>
      <c r="F127" s="36" t="s">
        <v>713</v>
      </c>
      <c r="G127" s="36" t="s">
        <v>713</v>
      </c>
      <c r="H127" s="36" t="s">
        <v>712</v>
      </c>
      <c r="I127" s="41">
        <f t="shared" ref="I127:K127" si="126">IF(F127="Sí",1,0)</f>
        <v>1</v>
      </c>
      <c r="J127" s="41">
        <f t="shared" si="126"/>
        <v>1</v>
      </c>
      <c r="K127" s="41">
        <f t="shared" si="126"/>
        <v>0</v>
      </c>
    </row>
    <row r="128">
      <c r="A128" s="36" t="s">
        <v>81</v>
      </c>
      <c r="B128" s="36">
        <v>54.0</v>
      </c>
      <c r="C128" s="35">
        <v>0.0</v>
      </c>
      <c r="D128" s="35">
        <v>1.0</v>
      </c>
      <c r="E128" s="35">
        <v>0.0</v>
      </c>
      <c r="F128" s="36" t="s">
        <v>713</v>
      </c>
      <c r="G128" s="36" t="s">
        <v>713</v>
      </c>
      <c r="H128" s="36" t="s">
        <v>712</v>
      </c>
      <c r="I128" s="41">
        <f t="shared" ref="I128:K128" si="127">IF(F128="Sí",1,0)</f>
        <v>1</v>
      </c>
      <c r="J128" s="41">
        <f t="shared" si="127"/>
        <v>1</v>
      </c>
      <c r="K128" s="41">
        <f t="shared" si="127"/>
        <v>0</v>
      </c>
    </row>
    <row r="129">
      <c r="A129" s="36" t="s">
        <v>81</v>
      </c>
      <c r="B129" s="36">
        <v>55.0</v>
      </c>
      <c r="C129" s="35">
        <v>0.0</v>
      </c>
      <c r="D129" s="35">
        <v>1.0</v>
      </c>
      <c r="E129" s="35">
        <v>0.0</v>
      </c>
      <c r="F129" s="36" t="s">
        <v>713</v>
      </c>
      <c r="G129" s="36" t="s">
        <v>713</v>
      </c>
      <c r="H129" s="36" t="s">
        <v>712</v>
      </c>
      <c r="I129" s="41">
        <f t="shared" ref="I129:K129" si="128">IF(F129="Sí",1,0)</f>
        <v>1</v>
      </c>
      <c r="J129" s="41">
        <f t="shared" si="128"/>
        <v>1</v>
      </c>
      <c r="K129" s="41">
        <f t="shared" si="128"/>
        <v>0</v>
      </c>
    </row>
    <row r="130">
      <c r="A130" s="36" t="s">
        <v>81</v>
      </c>
      <c r="B130" s="36">
        <v>56.0</v>
      </c>
      <c r="C130" s="35">
        <v>0.0</v>
      </c>
      <c r="D130" s="35">
        <v>0.0</v>
      </c>
      <c r="E130" s="35">
        <v>1.0</v>
      </c>
      <c r="F130" s="36"/>
      <c r="G130" s="36" t="s">
        <v>712</v>
      </c>
      <c r="H130" s="36" t="s">
        <v>712</v>
      </c>
      <c r="I130" s="41">
        <f t="shared" ref="I130:K130" si="129">IF(F130="Sí",1,0)</f>
        <v>0</v>
      </c>
      <c r="J130" s="41">
        <f t="shared" si="129"/>
        <v>0</v>
      </c>
      <c r="K130" s="41">
        <f t="shared" si="129"/>
        <v>0</v>
      </c>
    </row>
    <row r="131">
      <c r="A131" s="36" t="s">
        <v>81</v>
      </c>
      <c r="B131" s="36">
        <v>57.0</v>
      </c>
      <c r="C131" s="35">
        <v>0.0</v>
      </c>
      <c r="D131" s="35">
        <v>1.0</v>
      </c>
      <c r="E131" s="35">
        <v>0.0</v>
      </c>
      <c r="F131" s="36" t="s">
        <v>713</v>
      </c>
      <c r="G131" s="36" t="s">
        <v>713</v>
      </c>
      <c r="H131" s="36" t="s">
        <v>712</v>
      </c>
      <c r="I131" s="41">
        <f t="shared" ref="I131:K131" si="130">IF(F131="Sí",1,0)</f>
        <v>1</v>
      </c>
      <c r="J131" s="41">
        <f t="shared" si="130"/>
        <v>1</v>
      </c>
      <c r="K131" s="41">
        <f t="shared" si="130"/>
        <v>0</v>
      </c>
    </row>
    <row r="132">
      <c r="A132" s="36" t="s">
        <v>81</v>
      </c>
      <c r="B132" s="36">
        <v>58.0</v>
      </c>
      <c r="C132" s="35">
        <v>1.0</v>
      </c>
      <c r="D132" s="35">
        <v>0.0</v>
      </c>
      <c r="E132" s="35">
        <v>0.0</v>
      </c>
      <c r="F132" s="36" t="s">
        <v>712</v>
      </c>
      <c r="G132" s="36" t="s">
        <v>713</v>
      </c>
      <c r="H132" s="36" t="s">
        <v>712</v>
      </c>
      <c r="I132" s="41">
        <f t="shared" ref="I132:K132" si="131">IF(F132="Sí",1,0)</f>
        <v>0</v>
      </c>
      <c r="J132" s="41">
        <f t="shared" si="131"/>
        <v>1</v>
      </c>
      <c r="K132" s="41">
        <f t="shared" si="131"/>
        <v>0</v>
      </c>
    </row>
    <row r="133">
      <c r="A133" s="36" t="s">
        <v>81</v>
      </c>
      <c r="B133" s="36">
        <v>59.0</v>
      </c>
      <c r="C133" s="35">
        <v>0.0</v>
      </c>
      <c r="D133" s="35">
        <v>1.0</v>
      </c>
      <c r="E133" s="35">
        <v>0.0</v>
      </c>
      <c r="F133" s="36" t="s">
        <v>713</v>
      </c>
      <c r="G133" s="36" t="s">
        <v>712</v>
      </c>
      <c r="H133" s="36" t="s">
        <v>712</v>
      </c>
      <c r="I133" s="41">
        <f t="shared" ref="I133:K133" si="132">IF(F133="Sí",1,0)</f>
        <v>1</v>
      </c>
      <c r="J133" s="41">
        <f t="shared" si="132"/>
        <v>0</v>
      </c>
      <c r="K133" s="41">
        <f t="shared" si="132"/>
        <v>0</v>
      </c>
    </row>
    <row r="134">
      <c r="A134" s="36" t="s">
        <v>81</v>
      </c>
      <c r="B134" s="36">
        <v>60.0</v>
      </c>
      <c r="C134" s="35">
        <v>0.0</v>
      </c>
      <c r="D134" s="35">
        <v>0.0</v>
      </c>
      <c r="E134" s="35">
        <v>1.0</v>
      </c>
      <c r="F134" s="36"/>
      <c r="G134" s="36" t="s">
        <v>712</v>
      </c>
      <c r="H134" s="36" t="s">
        <v>713</v>
      </c>
      <c r="I134" s="41">
        <f t="shared" ref="I134:K134" si="133">IF(F134="Sí",1,0)</f>
        <v>0</v>
      </c>
      <c r="J134" s="41">
        <f t="shared" si="133"/>
        <v>0</v>
      </c>
      <c r="K134" s="41">
        <f t="shared" si="133"/>
        <v>1</v>
      </c>
    </row>
    <row r="135">
      <c r="A135" s="36" t="s">
        <v>81</v>
      </c>
      <c r="B135" s="36">
        <v>61.0</v>
      </c>
      <c r="C135" s="35">
        <v>0.0</v>
      </c>
      <c r="D135" s="35">
        <v>1.0</v>
      </c>
      <c r="E135" s="35">
        <v>0.0</v>
      </c>
      <c r="F135" s="36" t="s">
        <v>713</v>
      </c>
      <c r="G135" s="36" t="s">
        <v>713</v>
      </c>
      <c r="H135" s="36" t="s">
        <v>712</v>
      </c>
      <c r="I135" s="41">
        <f t="shared" ref="I135:K135" si="134">IF(F135="Sí",1,0)</f>
        <v>1</v>
      </c>
      <c r="J135" s="41">
        <f t="shared" si="134"/>
        <v>1</v>
      </c>
      <c r="K135" s="41">
        <f t="shared" si="134"/>
        <v>0</v>
      </c>
    </row>
    <row r="136">
      <c r="A136" s="36" t="s">
        <v>81</v>
      </c>
      <c r="B136" s="36">
        <v>62.0</v>
      </c>
      <c r="C136" s="35">
        <v>0.0</v>
      </c>
      <c r="D136" s="35">
        <v>1.0</v>
      </c>
      <c r="E136" s="35">
        <v>0.0</v>
      </c>
      <c r="F136" s="36" t="s">
        <v>713</v>
      </c>
      <c r="G136" s="36" t="s">
        <v>712</v>
      </c>
      <c r="H136" s="36" t="s">
        <v>712</v>
      </c>
      <c r="I136" s="41">
        <f t="shared" ref="I136:K136" si="135">IF(F136="Sí",1,0)</f>
        <v>1</v>
      </c>
      <c r="J136" s="41">
        <f t="shared" si="135"/>
        <v>0</v>
      </c>
      <c r="K136" s="41">
        <f t="shared" si="135"/>
        <v>0</v>
      </c>
    </row>
    <row r="137">
      <c r="A137" s="36" t="s">
        <v>81</v>
      </c>
      <c r="B137" s="36">
        <v>63.0</v>
      </c>
      <c r="C137" s="35">
        <v>1.0</v>
      </c>
      <c r="D137" s="35">
        <v>0.0</v>
      </c>
      <c r="E137" s="35">
        <v>0.0</v>
      </c>
      <c r="F137" s="36" t="s">
        <v>712</v>
      </c>
      <c r="G137" s="36" t="s">
        <v>712</v>
      </c>
      <c r="H137" s="36" t="s">
        <v>712</v>
      </c>
      <c r="I137" s="41">
        <f t="shared" ref="I137:K137" si="136">IF(F137="Sí",1,0)</f>
        <v>0</v>
      </c>
      <c r="J137" s="41">
        <f t="shared" si="136"/>
        <v>0</v>
      </c>
      <c r="K137" s="41">
        <f t="shared" si="136"/>
        <v>0</v>
      </c>
    </row>
    <row r="138">
      <c r="A138" s="36" t="s">
        <v>81</v>
      </c>
      <c r="B138" s="36">
        <v>64.0</v>
      </c>
      <c r="C138" s="35">
        <v>1.0</v>
      </c>
      <c r="D138" s="35">
        <v>0.0</v>
      </c>
      <c r="E138" s="35">
        <v>0.0</v>
      </c>
      <c r="F138" s="36" t="s">
        <v>712</v>
      </c>
      <c r="G138" s="36" t="s">
        <v>712</v>
      </c>
      <c r="H138" s="36" t="s">
        <v>712</v>
      </c>
      <c r="I138" s="41">
        <f t="shared" ref="I138:K138" si="137">IF(F138="Sí",1,0)</f>
        <v>0</v>
      </c>
      <c r="J138" s="41">
        <f t="shared" si="137"/>
        <v>0</v>
      </c>
      <c r="K138" s="41">
        <f t="shared" si="137"/>
        <v>0</v>
      </c>
    </row>
    <row r="139">
      <c r="A139" s="36" t="s">
        <v>81</v>
      </c>
      <c r="B139" s="36">
        <v>65.0</v>
      </c>
      <c r="C139" s="35">
        <v>1.0</v>
      </c>
      <c r="D139" s="35">
        <v>0.0</v>
      </c>
      <c r="E139" s="35">
        <v>0.0</v>
      </c>
      <c r="F139" s="36" t="s">
        <v>712</v>
      </c>
      <c r="G139" s="36" t="s">
        <v>712</v>
      </c>
      <c r="H139" s="36" t="s">
        <v>712</v>
      </c>
      <c r="I139" s="41">
        <f t="shared" ref="I139:K139" si="138">IF(F139="Sí",1,0)</f>
        <v>0</v>
      </c>
      <c r="J139" s="41">
        <f t="shared" si="138"/>
        <v>0</v>
      </c>
      <c r="K139" s="41">
        <f t="shared" si="138"/>
        <v>0</v>
      </c>
    </row>
    <row r="140">
      <c r="A140" s="36" t="s">
        <v>81</v>
      </c>
      <c r="B140" s="36">
        <v>66.0</v>
      </c>
      <c r="C140" s="35">
        <v>1.0</v>
      </c>
      <c r="D140" s="35">
        <v>0.0</v>
      </c>
      <c r="E140" s="35">
        <v>0.0</v>
      </c>
      <c r="F140" s="36" t="s">
        <v>712</v>
      </c>
      <c r="G140" s="36" t="s">
        <v>712</v>
      </c>
      <c r="H140" s="36" t="s">
        <v>712</v>
      </c>
      <c r="I140" s="41">
        <f t="shared" ref="I140:K140" si="139">IF(F140="Sí",1,0)</f>
        <v>0</v>
      </c>
      <c r="J140" s="41">
        <f t="shared" si="139"/>
        <v>0</v>
      </c>
      <c r="K140" s="41">
        <f t="shared" si="139"/>
        <v>0</v>
      </c>
    </row>
    <row r="141">
      <c r="A141" s="36" t="s">
        <v>81</v>
      </c>
      <c r="B141" s="36">
        <v>67.0</v>
      </c>
      <c r="C141" s="35">
        <v>0.0</v>
      </c>
      <c r="D141" s="35">
        <v>0.0</v>
      </c>
      <c r="E141" s="35">
        <v>1.0</v>
      </c>
      <c r="F141" s="36"/>
      <c r="G141" s="36" t="s">
        <v>712</v>
      </c>
      <c r="H141" s="36" t="s">
        <v>712</v>
      </c>
      <c r="I141" s="41">
        <f t="shared" ref="I141:K141" si="140">IF(F141="Sí",1,0)</f>
        <v>0</v>
      </c>
      <c r="J141" s="41">
        <f t="shared" si="140"/>
        <v>0</v>
      </c>
      <c r="K141" s="41">
        <f t="shared" si="140"/>
        <v>0</v>
      </c>
    </row>
    <row r="142">
      <c r="A142" s="36" t="s">
        <v>81</v>
      </c>
      <c r="B142" s="36">
        <v>68.0</v>
      </c>
      <c r="C142" s="35">
        <v>1.0</v>
      </c>
      <c r="D142" s="35">
        <v>0.0</v>
      </c>
      <c r="E142" s="35">
        <v>0.0</v>
      </c>
      <c r="F142" s="36" t="s">
        <v>712</v>
      </c>
      <c r="G142" s="36" t="s">
        <v>712</v>
      </c>
      <c r="H142" s="36" t="s">
        <v>712</v>
      </c>
      <c r="I142" s="41">
        <f t="shared" ref="I142:K142" si="141">IF(F142="Sí",1,0)</f>
        <v>0</v>
      </c>
      <c r="J142" s="41">
        <f t="shared" si="141"/>
        <v>0</v>
      </c>
      <c r="K142" s="41">
        <f t="shared" si="141"/>
        <v>0</v>
      </c>
    </row>
    <row r="143">
      <c r="A143" s="36" t="s">
        <v>81</v>
      </c>
      <c r="B143" s="36">
        <v>69.0</v>
      </c>
      <c r="C143" s="35">
        <v>1.0</v>
      </c>
      <c r="D143" s="35">
        <v>0.0</v>
      </c>
      <c r="E143" s="35">
        <v>0.0</v>
      </c>
      <c r="F143" s="36" t="s">
        <v>712</v>
      </c>
      <c r="G143" s="36" t="s">
        <v>712</v>
      </c>
      <c r="H143" s="36" t="s">
        <v>712</v>
      </c>
      <c r="I143" s="41">
        <f t="shared" ref="I143:K143" si="142">IF(F143="Sí",1,0)</f>
        <v>0</v>
      </c>
      <c r="J143" s="41">
        <f t="shared" si="142"/>
        <v>0</v>
      </c>
      <c r="K143" s="41">
        <f t="shared" si="142"/>
        <v>0</v>
      </c>
    </row>
    <row r="144">
      <c r="A144" s="36" t="s">
        <v>81</v>
      </c>
      <c r="B144" s="36">
        <v>70.0</v>
      </c>
      <c r="C144" s="35">
        <v>1.0</v>
      </c>
      <c r="D144" s="35">
        <v>0.0</v>
      </c>
      <c r="E144" s="35">
        <v>0.0</v>
      </c>
      <c r="F144" s="36" t="s">
        <v>712</v>
      </c>
      <c r="G144" s="36" t="s">
        <v>713</v>
      </c>
      <c r="H144" s="36" t="s">
        <v>712</v>
      </c>
      <c r="I144" s="41">
        <f t="shared" ref="I144:K144" si="143">IF(F144="Sí",1,0)</f>
        <v>0</v>
      </c>
      <c r="J144" s="41">
        <f t="shared" si="143"/>
        <v>1</v>
      </c>
      <c r="K144" s="41">
        <f t="shared" si="143"/>
        <v>0</v>
      </c>
    </row>
    <row r="145">
      <c r="A145" s="36" t="s">
        <v>81</v>
      </c>
      <c r="B145" s="36">
        <v>71.0</v>
      </c>
      <c r="C145" s="35">
        <v>1.0</v>
      </c>
      <c r="D145" s="35">
        <v>0.0</v>
      </c>
      <c r="E145" s="35">
        <v>0.0</v>
      </c>
      <c r="F145" s="36" t="s">
        <v>712</v>
      </c>
      <c r="G145" s="36" t="s">
        <v>712</v>
      </c>
      <c r="H145" s="36" t="s">
        <v>712</v>
      </c>
      <c r="I145" s="41">
        <f t="shared" ref="I145:K145" si="144">IF(F145="Sí",1,0)</f>
        <v>0</v>
      </c>
      <c r="J145" s="41">
        <f t="shared" si="144"/>
        <v>0</v>
      </c>
      <c r="K145" s="41">
        <f t="shared" si="144"/>
        <v>0</v>
      </c>
    </row>
    <row r="146">
      <c r="A146" s="36" t="s">
        <v>81</v>
      </c>
      <c r="B146" s="36">
        <v>72.0</v>
      </c>
      <c r="C146" s="35">
        <v>1.0</v>
      </c>
      <c r="D146" s="35">
        <v>0.0</v>
      </c>
      <c r="E146" s="35">
        <v>0.0</v>
      </c>
      <c r="F146" s="36" t="s">
        <v>712</v>
      </c>
      <c r="G146" s="36" t="s">
        <v>713</v>
      </c>
      <c r="H146" s="36" t="s">
        <v>712</v>
      </c>
      <c r="I146" s="41">
        <f t="shared" ref="I146:K146" si="145">IF(F146="Sí",1,0)</f>
        <v>0</v>
      </c>
      <c r="J146" s="41">
        <f t="shared" si="145"/>
        <v>1</v>
      </c>
      <c r="K146" s="41">
        <f t="shared" si="145"/>
        <v>0</v>
      </c>
    </row>
    <row r="147">
      <c r="A147" s="36" t="s">
        <v>81</v>
      </c>
      <c r="B147" s="36">
        <v>73.0</v>
      </c>
      <c r="C147" s="35">
        <v>0.0</v>
      </c>
      <c r="D147" s="35">
        <v>0.0</v>
      </c>
      <c r="E147" s="35">
        <v>1.0</v>
      </c>
      <c r="F147" s="36"/>
      <c r="G147" s="36" t="s">
        <v>713</v>
      </c>
      <c r="H147" s="36" t="s">
        <v>712</v>
      </c>
      <c r="I147" s="41">
        <f t="shared" ref="I147:K147" si="146">IF(F147="Sí",1,0)</f>
        <v>0</v>
      </c>
      <c r="J147" s="41">
        <f t="shared" si="146"/>
        <v>1</v>
      </c>
      <c r="K147" s="41">
        <f t="shared" si="146"/>
        <v>0</v>
      </c>
    </row>
    <row r="148">
      <c r="A148" s="36" t="s">
        <v>81</v>
      </c>
      <c r="B148" s="36">
        <v>74.0</v>
      </c>
      <c r="C148" s="35">
        <v>0.0</v>
      </c>
      <c r="D148" s="35">
        <v>0.0</v>
      </c>
      <c r="E148" s="35">
        <v>1.0</v>
      </c>
      <c r="F148" s="36"/>
      <c r="G148" s="36" t="s">
        <v>713</v>
      </c>
      <c r="H148" s="36" t="s">
        <v>712</v>
      </c>
      <c r="I148" s="41">
        <f t="shared" ref="I148:K148" si="147">IF(F148="Sí",1,0)</f>
        <v>0</v>
      </c>
      <c r="J148" s="41">
        <f t="shared" si="147"/>
        <v>1</v>
      </c>
      <c r="K148" s="41">
        <f t="shared" si="147"/>
        <v>0</v>
      </c>
    </row>
    <row r="149">
      <c r="A149" s="36" t="s">
        <v>81</v>
      </c>
      <c r="B149" s="36">
        <v>75.0</v>
      </c>
      <c r="C149" s="35">
        <v>1.0</v>
      </c>
      <c r="D149" s="35">
        <v>0.0</v>
      </c>
      <c r="E149" s="35">
        <v>0.0</v>
      </c>
      <c r="F149" s="36" t="s">
        <v>712</v>
      </c>
      <c r="G149" s="36" t="s">
        <v>712</v>
      </c>
      <c r="H149" s="36" t="s">
        <v>712</v>
      </c>
      <c r="I149" s="41">
        <f t="shared" ref="I149:K149" si="148">IF(F149="Sí",1,0)</f>
        <v>0</v>
      </c>
      <c r="J149" s="41">
        <f t="shared" si="148"/>
        <v>0</v>
      </c>
      <c r="K149" s="41">
        <f t="shared" si="148"/>
        <v>0</v>
      </c>
    </row>
    <row r="150">
      <c r="A150" s="36" t="s">
        <v>81</v>
      </c>
      <c r="B150" s="36">
        <v>76.0</v>
      </c>
      <c r="C150" s="35">
        <v>0.0</v>
      </c>
      <c r="D150" s="35">
        <v>0.0</v>
      </c>
      <c r="E150" s="35">
        <v>1.0</v>
      </c>
      <c r="F150" s="36"/>
      <c r="G150" s="36" t="s">
        <v>712</v>
      </c>
      <c r="H150" s="36" t="s">
        <v>712</v>
      </c>
      <c r="I150" s="41">
        <f t="shared" ref="I150:K150" si="149">IF(F150="Sí",1,0)</f>
        <v>0</v>
      </c>
      <c r="J150" s="41">
        <f t="shared" si="149"/>
        <v>0</v>
      </c>
      <c r="K150" s="41">
        <f t="shared" si="149"/>
        <v>0</v>
      </c>
    </row>
    <row r="151">
      <c r="A151" s="36" t="s">
        <v>157</v>
      </c>
      <c r="B151" s="36">
        <v>0.0</v>
      </c>
      <c r="C151" s="35">
        <v>1.0</v>
      </c>
      <c r="D151" s="35">
        <v>0.0</v>
      </c>
      <c r="E151" s="35">
        <v>0.0</v>
      </c>
      <c r="F151" s="36" t="s">
        <v>712</v>
      </c>
      <c r="G151" s="36" t="s">
        <v>713</v>
      </c>
      <c r="H151" s="36" t="s">
        <v>712</v>
      </c>
      <c r="I151" s="41">
        <f t="shared" ref="I151:K151" si="150">IF(F151="Sí",1,0)</f>
        <v>0</v>
      </c>
      <c r="J151" s="41">
        <f t="shared" si="150"/>
        <v>1</v>
      </c>
      <c r="K151" s="41">
        <f t="shared" si="150"/>
        <v>0</v>
      </c>
    </row>
    <row r="152">
      <c r="A152" s="36" t="s">
        <v>157</v>
      </c>
      <c r="B152" s="36">
        <v>1.0</v>
      </c>
      <c r="C152" s="35">
        <v>1.0</v>
      </c>
      <c r="D152" s="35">
        <v>0.0</v>
      </c>
      <c r="E152" s="35">
        <v>0.0</v>
      </c>
      <c r="F152" s="36" t="s">
        <v>712</v>
      </c>
      <c r="G152" s="36" t="s">
        <v>712</v>
      </c>
      <c r="H152" s="36" t="s">
        <v>712</v>
      </c>
      <c r="I152" s="41">
        <f t="shared" ref="I152:K152" si="151">IF(F152="Sí",1,0)</f>
        <v>0</v>
      </c>
      <c r="J152" s="41">
        <f t="shared" si="151"/>
        <v>0</v>
      </c>
      <c r="K152" s="41">
        <f t="shared" si="151"/>
        <v>0</v>
      </c>
    </row>
    <row r="153">
      <c r="A153" s="36" t="s">
        <v>157</v>
      </c>
      <c r="B153" s="36">
        <v>2.0</v>
      </c>
      <c r="C153" s="35">
        <v>0.0</v>
      </c>
      <c r="D153" s="35">
        <v>1.0</v>
      </c>
      <c r="E153" s="35">
        <v>0.0</v>
      </c>
      <c r="F153" s="36" t="s">
        <v>713</v>
      </c>
      <c r="G153" s="36" t="s">
        <v>713</v>
      </c>
      <c r="H153" s="36" t="s">
        <v>713</v>
      </c>
      <c r="I153" s="41">
        <f t="shared" ref="I153:K153" si="152">IF(F153="Sí",1,0)</f>
        <v>1</v>
      </c>
      <c r="J153" s="41">
        <f t="shared" si="152"/>
        <v>1</v>
      </c>
      <c r="K153" s="41">
        <f t="shared" si="152"/>
        <v>1</v>
      </c>
    </row>
    <row r="154">
      <c r="A154" s="36" t="s">
        <v>157</v>
      </c>
      <c r="B154" s="36">
        <v>3.0</v>
      </c>
      <c r="C154" s="35">
        <v>0.0</v>
      </c>
      <c r="D154" s="35">
        <v>0.0</v>
      </c>
      <c r="E154" s="35">
        <v>1.0</v>
      </c>
      <c r="F154" s="36"/>
      <c r="G154" s="36" t="s">
        <v>712</v>
      </c>
      <c r="H154" s="36" t="s">
        <v>712</v>
      </c>
      <c r="I154" s="41">
        <f t="shared" ref="I154:K154" si="153">IF(F154="Sí",1,0)</f>
        <v>0</v>
      </c>
      <c r="J154" s="41">
        <f t="shared" si="153"/>
        <v>0</v>
      </c>
      <c r="K154" s="41">
        <f t="shared" si="153"/>
        <v>0</v>
      </c>
    </row>
    <row r="155">
      <c r="A155" s="36" t="s">
        <v>157</v>
      </c>
      <c r="B155" s="36">
        <v>4.0</v>
      </c>
      <c r="C155" s="35">
        <v>0.0</v>
      </c>
      <c r="D155" s="35">
        <v>1.0</v>
      </c>
      <c r="E155" s="35">
        <v>0.0</v>
      </c>
      <c r="F155" s="36" t="s">
        <v>713</v>
      </c>
      <c r="G155" s="36" t="s">
        <v>712</v>
      </c>
      <c r="H155" s="36" t="s">
        <v>712</v>
      </c>
      <c r="I155" s="41">
        <f t="shared" ref="I155:K155" si="154">IF(F155="Sí",1,0)</f>
        <v>1</v>
      </c>
      <c r="J155" s="41">
        <f t="shared" si="154"/>
        <v>0</v>
      </c>
      <c r="K155" s="41">
        <f t="shared" si="154"/>
        <v>0</v>
      </c>
    </row>
    <row r="156">
      <c r="A156" s="36" t="s">
        <v>157</v>
      </c>
      <c r="B156" s="36">
        <v>5.0</v>
      </c>
      <c r="C156" s="35">
        <v>0.0</v>
      </c>
      <c r="D156" s="35">
        <v>1.0</v>
      </c>
      <c r="E156" s="35">
        <v>0.0</v>
      </c>
      <c r="F156" s="36" t="s">
        <v>713</v>
      </c>
      <c r="G156" s="36" t="s">
        <v>712</v>
      </c>
      <c r="H156" s="36" t="s">
        <v>713</v>
      </c>
      <c r="I156" s="41">
        <f t="shared" ref="I156:K156" si="155">IF(F156="Sí",1,0)</f>
        <v>1</v>
      </c>
      <c r="J156" s="41">
        <f t="shared" si="155"/>
        <v>0</v>
      </c>
      <c r="K156" s="41">
        <f t="shared" si="155"/>
        <v>1</v>
      </c>
    </row>
    <row r="157">
      <c r="A157" s="36" t="s">
        <v>157</v>
      </c>
      <c r="B157" s="36">
        <v>6.0</v>
      </c>
      <c r="C157" s="35">
        <v>1.0</v>
      </c>
      <c r="D157" s="35">
        <v>0.0</v>
      </c>
      <c r="E157" s="35">
        <v>0.0</v>
      </c>
      <c r="F157" s="36" t="s">
        <v>712</v>
      </c>
      <c r="G157" s="36" t="s">
        <v>712</v>
      </c>
      <c r="H157" s="36" t="s">
        <v>712</v>
      </c>
      <c r="I157" s="41">
        <f t="shared" ref="I157:K157" si="156">IF(F157="Sí",1,0)</f>
        <v>0</v>
      </c>
      <c r="J157" s="41">
        <f t="shared" si="156"/>
        <v>0</v>
      </c>
      <c r="K157" s="41">
        <f t="shared" si="156"/>
        <v>0</v>
      </c>
    </row>
    <row r="158">
      <c r="A158" s="36" t="s">
        <v>157</v>
      </c>
      <c r="B158" s="36">
        <v>7.0</v>
      </c>
      <c r="C158" s="35">
        <v>0.0</v>
      </c>
      <c r="D158" s="35">
        <v>0.0</v>
      </c>
      <c r="E158" s="35">
        <v>1.0</v>
      </c>
      <c r="F158" s="36"/>
      <c r="G158" s="36" t="s">
        <v>712</v>
      </c>
      <c r="H158" s="36" t="s">
        <v>712</v>
      </c>
      <c r="I158" s="41">
        <f t="shared" ref="I158:K158" si="157">IF(F158="Sí",1,0)</f>
        <v>0</v>
      </c>
      <c r="J158" s="41">
        <f t="shared" si="157"/>
        <v>0</v>
      </c>
      <c r="K158" s="41">
        <f t="shared" si="157"/>
        <v>0</v>
      </c>
    </row>
    <row r="159">
      <c r="A159" s="36" t="s">
        <v>157</v>
      </c>
      <c r="B159" s="36">
        <v>8.0</v>
      </c>
      <c r="C159" s="35">
        <v>0.0</v>
      </c>
      <c r="D159" s="35">
        <v>1.0</v>
      </c>
      <c r="E159" s="35">
        <v>0.0</v>
      </c>
      <c r="F159" s="36" t="s">
        <v>713</v>
      </c>
      <c r="G159" s="36" t="s">
        <v>712</v>
      </c>
      <c r="H159" s="36" t="s">
        <v>713</v>
      </c>
      <c r="I159" s="41">
        <f t="shared" ref="I159:K159" si="158">IF(F159="Sí",1,0)</f>
        <v>1</v>
      </c>
      <c r="J159" s="41">
        <f t="shared" si="158"/>
        <v>0</v>
      </c>
      <c r="K159" s="41">
        <f t="shared" si="158"/>
        <v>1</v>
      </c>
    </row>
    <row r="160">
      <c r="A160" s="36" t="s">
        <v>157</v>
      </c>
      <c r="B160" s="36">
        <v>9.0</v>
      </c>
      <c r="C160" s="35">
        <v>1.0</v>
      </c>
      <c r="D160" s="35">
        <v>0.0</v>
      </c>
      <c r="E160" s="35">
        <v>0.0</v>
      </c>
      <c r="F160" s="36" t="s">
        <v>712</v>
      </c>
      <c r="G160" s="36" t="s">
        <v>713</v>
      </c>
      <c r="H160" s="36" t="s">
        <v>712</v>
      </c>
      <c r="I160" s="41">
        <f t="shared" ref="I160:K160" si="159">IF(F160="Sí",1,0)</f>
        <v>0</v>
      </c>
      <c r="J160" s="41">
        <f t="shared" si="159"/>
        <v>1</v>
      </c>
      <c r="K160" s="41">
        <f t="shared" si="159"/>
        <v>0</v>
      </c>
    </row>
    <row r="161">
      <c r="A161" s="36" t="s">
        <v>157</v>
      </c>
      <c r="B161" s="36">
        <v>10.0</v>
      </c>
      <c r="C161" s="35">
        <v>0.0</v>
      </c>
      <c r="D161" s="35">
        <v>1.0</v>
      </c>
      <c r="E161" s="35">
        <v>0.0</v>
      </c>
      <c r="F161" s="36" t="s">
        <v>713</v>
      </c>
      <c r="G161" s="36" t="s">
        <v>713</v>
      </c>
      <c r="H161" s="36" t="s">
        <v>713</v>
      </c>
      <c r="I161" s="41">
        <f t="shared" ref="I161:K161" si="160">IF(F161="Sí",1,0)</f>
        <v>1</v>
      </c>
      <c r="J161" s="41">
        <f t="shared" si="160"/>
        <v>1</v>
      </c>
      <c r="K161" s="41">
        <f t="shared" si="160"/>
        <v>1</v>
      </c>
    </row>
    <row r="162">
      <c r="A162" s="36" t="s">
        <v>157</v>
      </c>
      <c r="B162" s="36">
        <v>11.0</v>
      </c>
      <c r="C162" s="35">
        <v>0.0</v>
      </c>
      <c r="D162" s="35">
        <v>1.0</v>
      </c>
      <c r="E162" s="35">
        <v>0.0</v>
      </c>
      <c r="F162" s="36" t="s">
        <v>713</v>
      </c>
      <c r="G162" s="36" t="s">
        <v>713</v>
      </c>
      <c r="H162" s="36" t="s">
        <v>713</v>
      </c>
      <c r="I162" s="41">
        <f t="shared" ref="I162:K162" si="161">IF(F162="Sí",1,0)</f>
        <v>1</v>
      </c>
      <c r="J162" s="41">
        <f t="shared" si="161"/>
        <v>1</v>
      </c>
      <c r="K162" s="41">
        <f t="shared" si="161"/>
        <v>1</v>
      </c>
    </row>
    <row r="163">
      <c r="A163" s="36" t="s">
        <v>157</v>
      </c>
      <c r="B163" s="36">
        <v>12.0</v>
      </c>
      <c r="C163" s="35">
        <v>0.0</v>
      </c>
      <c r="D163" s="35">
        <v>0.0</v>
      </c>
      <c r="E163" s="35">
        <v>1.0</v>
      </c>
      <c r="F163" s="36"/>
      <c r="G163" s="36" t="s">
        <v>712</v>
      </c>
      <c r="H163" s="36" t="s">
        <v>713</v>
      </c>
      <c r="I163" s="41">
        <f t="shared" ref="I163:K163" si="162">IF(F163="Sí",1,0)</f>
        <v>0</v>
      </c>
      <c r="J163" s="41">
        <f t="shared" si="162"/>
        <v>0</v>
      </c>
      <c r="K163" s="41">
        <f t="shared" si="162"/>
        <v>1</v>
      </c>
    </row>
    <row r="164">
      <c r="A164" s="36" t="s">
        <v>157</v>
      </c>
      <c r="B164" s="36">
        <v>13.0</v>
      </c>
      <c r="C164" s="35">
        <v>0.0</v>
      </c>
      <c r="D164" s="35">
        <v>1.0</v>
      </c>
      <c r="E164" s="35">
        <v>0.0</v>
      </c>
      <c r="F164" s="36" t="s">
        <v>713</v>
      </c>
      <c r="G164" s="36" t="s">
        <v>713</v>
      </c>
      <c r="H164" s="36" t="s">
        <v>713</v>
      </c>
      <c r="I164" s="41">
        <f t="shared" ref="I164:K164" si="163">IF(F164="Sí",1,0)</f>
        <v>1</v>
      </c>
      <c r="J164" s="41">
        <f t="shared" si="163"/>
        <v>1</v>
      </c>
      <c r="K164" s="41">
        <f t="shared" si="163"/>
        <v>1</v>
      </c>
    </row>
    <row r="165">
      <c r="A165" s="36" t="s">
        <v>157</v>
      </c>
      <c r="B165" s="36">
        <v>14.0</v>
      </c>
      <c r="C165" s="35">
        <v>0.0</v>
      </c>
      <c r="D165" s="35">
        <v>1.0</v>
      </c>
      <c r="E165" s="35">
        <v>0.0</v>
      </c>
      <c r="F165" s="36" t="s">
        <v>713</v>
      </c>
      <c r="G165" s="36" t="s">
        <v>713</v>
      </c>
      <c r="H165" s="36" t="s">
        <v>713</v>
      </c>
      <c r="I165" s="41">
        <f t="shared" ref="I165:K165" si="164">IF(F165="Sí",1,0)</f>
        <v>1</v>
      </c>
      <c r="J165" s="41">
        <f t="shared" si="164"/>
        <v>1</v>
      </c>
      <c r="K165" s="41">
        <f t="shared" si="164"/>
        <v>1</v>
      </c>
    </row>
    <row r="166">
      <c r="A166" s="36" t="s">
        <v>157</v>
      </c>
      <c r="B166" s="36">
        <v>15.0</v>
      </c>
      <c r="C166" s="35">
        <v>0.0</v>
      </c>
      <c r="D166" s="35">
        <v>1.0</v>
      </c>
      <c r="E166" s="35">
        <v>0.0</v>
      </c>
      <c r="F166" s="36" t="s">
        <v>713</v>
      </c>
      <c r="G166" s="36" t="s">
        <v>712</v>
      </c>
      <c r="H166" s="36" t="s">
        <v>712</v>
      </c>
      <c r="I166" s="41">
        <f t="shared" ref="I166:K166" si="165">IF(F166="Sí",1,0)</f>
        <v>1</v>
      </c>
      <c r="J166" s="41">
        <f t="shared" si="165"/>
        <v>0</v>
      </c>
      <c r="K166" s="41">
        <f t="shared" si="165"/>
        <v>0</v>
      </c>
    </row>
    <row r="167">
      <c r="A167" s="36" t="s">
        <v>157</v>
      </c>
      <c r="B167" s="36">
        <v>16.0</v>
      </c>
      <c r="C167" s="35">
        <v>0.0</v>
      </c>
      <c r="D167" s="35">
        <v>1.0</v>
      </c>
      <c r="E167" s="35">
        <v>0.0</v>
      </c>
      <c r="F167" s="36" t="s">
        <v>713</v>
      </c>
      <c r="G167" s="36" t="s">
        <v>712</v>
      </c>
      <c r="H167" s="36" t="s">
        <v>712</v>
      </c>
      <c r="I167" s="41">
        <f t="shared" ref="I167:K167" si="166">IF(F167="Sí",1,0)</f>
        <v>1</v>
      </c>
      <c r="J167" s="41">
        <f t="shared" si="166"/>
        <v>0</v>
      </c>
      <c r="K167" s="41">
        <f t="shared" si="166"/>
        <v>0</v>
      </c>
    </row>
    <row r="168">
      <c r="A168" s="36" t="s">
        <v>157</v>
      </c>
      <c r="B168" s="36">
        <v>17.0</v>
      </c>
      <c r="C168" s="35">
        <v>1.0</v>
      </c>
      <c r="D168" s="35">
        <v>0.0</v>
      </c>
      <c r="E168" s="35">
        <v>0.0</v>
      </c>
      <c r="F168" s="36" t="s">
        <v>712</v>
      </c>
      <c r="G168" s="36" t="s">
        <v>712</v>
      </c>
      <c r="H168" s="36" t="s">
        <v>712</v>
      </c>
      <c r="I168" s="41">
        <f t="shared" ref="I168:K168" si="167">IF(F168="Sí",1,0)</f>
        <v>0</v>
      </c>
      <c r="J168" s="41">
        <f t="shared" si="167"/>
        <v>0</v>
      </c>
      <c r="K168" s="41">
        <f t="shared" si="167"/>
        <v>0</v>
      </c>
    </row>
    <row r="169">
      <c r="A169" s="36" t="s">
        <v>157</v>
      </c>
      <c r="B169" s="36">
        <v>18.0</v>
      </c>
      <c r="C169" s="35">
        <v>0.0</v>
      </c>
      <c r="D169" s="35">
        <v>1.0</v>
      </c>
      <c r="E169" s="35">
        <v>0.0</v>
      </c>
      <c r="F169" s="36" t="s">
        <v>713</v>
      </c>
      <c r="G169" s="36" t="s">
        <v>713</v>
      </c>
      <c r="H169" s="36" t="s">
        <v>713</v>
      </c>
      <c r="I169" s="41">
        <f t="shared" ref="I169:K169" si="168">IF(F169="Sí",1,0)</f>
        <v>1</v>
      </c>
      <c r="J169" s="41">
        <f t="shared" si="168"/>
        <v>1</v>
      </c>
      <c r="K169" s="41">
        <f t="shared" si="168"/>
        <v>1</v>
      </c>
    </row>
    <row r="170">
      <c r="A170" s="36" t="s">
        <v>157</v>
      </c>
      <c r="B170" s="36">
        <v>19.0</v>
      </c>
      <c r="C170" s="35">
        <v>0.0</v>
      </c>
      <c r="D170" s="35">
        <v>0.0</v>
      </c>
      <c r="E170" s="35">
        <v>1.0</v>
      </c>
      <c r="F170" s="36"/>
      <c r="G170" s="36" t="s">
        <v>712</v>
      </c>
      <c r="H170" s="36" t="s">
        <v>712</v>
      </c>
      <c r="I170" s="41">
        <f t="shared" ref="I170:K170" si="169">IF(F170="Sí",1,0)</f>
        <v>0</v>
      </c>
      <c r="J170" s="41">
        <f t="shared" si="169"/>
        <v>0</v>
      </c>
      <c r="K170" s="41">
        <f t="shared" si="169"/>
        <v>0</v>
      </c>
    </row>
    <row r="171">
      <c r="A171" s="36" t="s">
        <v>157</v>
      </c>
      <c r="B171" s="36">
        <v>20.0</v>
      </c>
      <c r="C171" s="35">
        <v>0.0</v>
      </c>
      <c r="D171" s="35">
        <v>0.0</v>
      </c>
      <c r="E171" s="35">
        <v>1.0</v>
      </c>
      <c r="F171" s="36"/>
      <c r="G171" s="36" t="s">
        <v>713</v>
      </c>
      <c r="H171" s="36" t="s">
        <v>713</v>
      </c>
      <c r="I171" s="41">
        <f t="shared" ref="I171:K171" si="170">IF(F171="Sí",1,0)</f>
        <v>0</v>
      </c>
      <c r="J171" s="41">
        <f t="shared" si="170"/>
        <v>1</v>
      </c>
      <c r="K171" s="41">
        <f t="shared" si="170"/>
        <v>1</v>
      </c>
    </row>
    <row r="172">
      <c r="A172" s="36" t="s">
        <v>157</v>
      </c>
      <c r="B172" s="36">
        <v>21.0</v>
      </c>
      <c r="C172" s="35">
        <v>1.0</v>
      </c>
      <c r="D172" s="35">
        <v>0.0</v>
      </c>
      <c r="E172" s="35">
        <v>0.0</v>
      </c>
      <c r="F172" s="36" t="s">
        <v>712</v>
      </c>
      <c r="G172" s="36" t="s">
        <v>713</v>
      </c>
      <c r="H172" s="36" t="s">
        <v>712</v>
      </c>
      <c r="I172" s="41">
        <f t="shared" ref="I172:K172" si="171">IF(F172="Sí",1,0)</f>
        <v>0</v>
      </c>
      <c r="J172" s="41">
        <f t="shared" si="171"/>
        <v>1</v>
      </c>
      <c r="K172" s="41">
        <f t="shared" si="171"/>
        <v>0</v>
      </c>
    </row>
    <row r="173">
      <c r="A173" s="36" t="s">
        <v>157</v>
      </c>
      <c r="B173" s="36">
        <v>22.0</v>
      </c>
      <c r="C173" s="35">
        <v>1.0</v>
      </c>
      <c r="D173" s="35">
        <v>0.0</v>
      </c>
      <c r="E173" s="35">
        <v>0.0</v>
      </c>
      <c r="F173" s="36" t="s">
        <v>712</v>
      </c>
      <c r="G173" s="36" t="s">
        <v>712</v>
      </c>
      <c r="H173" s="36" t="s">
        <v>712</v>
      </c>
      <c r="I173" s="41">
        <f t="shared" ref="I173:K173" si="172">IF(F173="Sí",1,0)</f>
        <v>0</v>
      </c>
      <c r="J173" s="41">
        <f t="shared" si="172"/>
        <v>0</v>
      </c>
      <c r="K173" s="41">
        <f t="shared" si="172"/>
        <v>0</v>
      </c>
    </row>
    <row r="174">
      <c r="A174" s="36" t="s">
        <v>157</v>
      </c>
      <c r="B174" s="36">
        <v>23.0</v>
      </c>
      <c r="C174" s="35">
        <v>0.0</v>
      </c>
      <c r="D174" s="35">
        <v>0.0</v>
      </c>
      <c r="E174" s="35">
        <v>1.0</v>
      </c>
      <c r="F174" s="36"/>
      <c r="G174" s="36" t="s">
        <v>713</v>
      </c>
      <c r="H174" s="36" t="s">
        <v>713</v>
      </c>
      <c r="I174" s="41">
        <f t="shared" ref="I174:K174" si="173">IF(F174="Sí",1,0)</f>
        <v>0</v>
      </c>
      <c r="J174" s="41">
        <f t="shared" si="173"/>
        <v>1</v>
      </c>
      <c r="K174" s="41">
        <f t="shared" si="173"/>
        <v>1</v>
      </c>
    </row>
    <row r="175">
      <c r="A175" s="36" t="s">
        <v>157</v>
      </c>
      <c r="B175" s="36">
        <v>24.0</v>
      </c>
      <c r="C175" s="35">
        <v>0.0</v>
      </c>
      <c r="D175" s="35">
        <v>0.0</v>
      </c>
      <c r="E175" s="35">
        <v>1.0</v>
      </c>
      <c r="F175" s="36"/>
      <c r="G175" s="36" t="s">
        <v>712</v>
      </c>
      <c r="H175" s="36" t="s">
        <v>712</v>
      </c>
      <c r="I175" s="41">
        <f t="shared" ref="I175:K175" si="174">IF(F175="Sí",1,0)</f>
        <v>0</v>
      </c>
      <c r="J175" s="41">
        <f t="shared" si="174"/>
        <v>0</v>
      </c>
      <c r="K175" s="41">
        <f t="shared" si="174"/>
        <v>0</v>
      </c>
    </row>
    <row r="176">
      <c r="A176" s="36" t="s">
        <v>157</v>
      </c>
      <c r="B176" s="36">
        <v>25.0</v>
      </c>
      <c r="C176" s="35">
        <v>0.0</v>
      </c>
      <c r="D176" s="35">
        <v>0.0</v>
      </c>
      <c r="E176" s="35">
        <v>1.0</v>
      </c>
      <c r="F176" s="36"/>
      <c r="G176" s="36" t="s">
        <v>712</v>
      </c>
      <c r="H176" s="36" t="s">
        <v>713</v>
      </c>
      <c r="I176" s="41">
        <f t="shared" ref="I176:K176" si="175">IF(F176="Sí",1,0)</f>
        <v>0</v>
      </c>
      <c r="J176" s="41">
        <f t="shared" si="175"/>
        <v>0</v>
      </c>
      <c r="K176" s="41">
        <f t="shared" si="175"/>
        <v>1</v>
      </c>
    </row>
    <row r="177">
      <c r="A177" s="36" t="s">
        <v>157</v>
      </c>
      <c r="B177" s="36">
        <v>26.0</v>
      </c>
      <c r="C177" s="35">
        <v>1.0</v>
      </c>
      <c r="D177" s="35">
        <v>0.0</v>
      </c>
      <c r="E177" s="35">
        <v>0.0</v>
      </c>
      <c r="F177" s="36" t="s">
        <v>712</v>
      </c>
      <c r="G177" s="36" t="s">
        <v>713</v>
      </c>
      <c r="H177" s="36" t="s">
        <v>712</v>
      </c>
      <c r="I177" s="41">
        <f t="shared" ref="I177:K177" si="176">IF(F177="Sí",1,0)</f>
        <v>0</v>
      </c>
      <c r="J177" s="41">
        <f t="shared" si="176"/>
        <v>1</v>
      </c>
      <c r="K177" s="41">
        <f t="shared" si="176"/>
        <v>0</v>
      </c>
    </row>
    <row r="178">
      <c r="A178" s="36" t="s">
        <v>157</v>
      </c>
      <c r="B178" s="36">
        <v>27.0</v>
      </c>
      <c r="C178" s="35">
        <v>1.0</v>
      </c>
      <c r="D178" s="35">
        <v>0.0</v>
      </c>
      <c r="E178" s="35">
        <v>0.0</v>
      </c>
      <c r="F178" s="36" t="s">
        <v>712</v>
      </c>
      <c r="G178" s="36" t="s">
        <v>712</v>
      </c>
      <c r="H178" s="36" t="s">
        <v>712</v>
      </c>
      <c r="I178" s="41">
        <f t="shared" ref="I178:K178" si="177">IF(F178="Sí",1,0)</f>
        <v>0</v>
      </c>
      <c r="J178" s="41">
        <f t="shared" si="177"/>
        <v>0</v>
      </c>
      <c r="K178" s="41">
        <f t="shared" si="177"/>
        <v>0</v>
      </c>
    </row>
    <row r="179">
      <c r="A179" s="36" t="s">
        <v>157</v>
      </c>
      <c r="B179" s="36">
        <v>28.0</v>
      </c>
      <c r="C179" s="35">
        <v>0.0</v>
      </c>
      <c r="D179" s="35">
        <v>0.0</v>
      </c>
      <c r="E179" s="35">
        <v>1.0</v>
      </c>
      <c r="F179" s="36"/>
      <c r="G179" s="36" t="s">
        <v>713</v>
      </c>
      <c r="H179" s="36" t="s">
        <v>712</v>
      </c>
      <c r="I179" s="41">
        <f t="shared" ref="I179:K179" si="178">IF(F179="Sí",1,0)</f>
        <v>0</v>
      </c>
      <c r="J179" s="41">
        <f t="shared" si="178"/>
        <v>1</v>
      </c>
      <c r="K179" s="41">
        <f t="shared" si="178"/>
        <v>0</v>
      </c>
    </row>
    <row r="180">
      <c r="A180" s="36" t="s">
        <v>157</v>
      </c>
      <c r="B180" s="36">
        <v>29.0</v>
      </c>
      <c r="C180" s="35">
        <v>0.0</v>
      </c>
      <c r="D180" s="35">
        <v>1.0</v>
      </c>
      <c r="E180" s="35">
        <v>0.0</v>
      </c>
      <c r="F180" s="36" t="s">
        <v>713</v>
      </c>
      <c r="G180" s="36" t="s">
        <v>713</v>
      </c>
      <c r="H180" s="36" t="s">
        <v>713</v>
      </c>
      <c r="I180" s="41">
        <f t="shared" ref="I180:K180" si="179">IF(F180="Sí",1,0)</f>
        <v>1</v>
      </c>
      <c r="J180" s="41">
        <f t="shared" si="179"/>
        <v>1</v>
      </c>
      <c r="K180" s="41">
        <f t="shared" si="179"/>
        <v>1</v>
      </c>
    </row>
    <row r="181">
      <c r="A181" s="36" t="s">
        <v>157</v>
      </c>
      <c r="B181" s="36">
        <v>30.0</v>
      </c>
      <c r="C181" s="35">
        <v>1.0</v>
      </c>
      <c r="D181" s="35">
        <v>0.0</v>
      </c>
      <c r="E181" s="35">
        <v>0.0</v>
      </c>
      <c r="F181" s="36" t="s">
        <v>712</v>
      </c>
      <c r="G181" s="36" t="s">
        <v>712</v>
      </c>
      <c r="H181" s="36" t="s">
        <v>712</v>
      </c>
      <c r="I181" s="41">
        <f t="shared" ref="I181:K181" si="180">IF(F181="Sí",1,0)</f>
        <v>0</v>
      </c>
      <c r="J181" s="41">
        <f t="shared" si="180"/>
        <v>0</v>
      </c>
      <c r="K181" s="41">
        <f t="shared" si="180"/>
        <v>0</v>
      </c>
    </row>
    <row r="182">
      <c r="A182" s="36" t="s">
        <v>157</v>
      </c>
      <c r="B182" s="36">
        <v>31.0</v>
      </c>
      <c r="C182" s="35">
        <v>0.0</v>
      </c>
      <c r="D182" s="35">
        <v>1.0</v>
      </c>
      <c r="E182" s="35">
        <v>0.0</v>
      </c>
      <c r="F182" s="36" t="s">
        <v>713</v>
      </c>
      <c r="G182" s="36" t="s">
        <v>713</v>
      </c>
      <c r="H182" s="36" t="s">
        <v>713</v>
      </c>
      <c r="I182" s="41">
        <f t="shared" ref="I182:K182" si="181">IF(F182="Sí",1,0)</f>
        <v>1</v>
      </c>
      <c r="J182" s="41">
        <f t="shared" si="181"/>
        <v>1</v>
      </c>
      <c r="K182" s="41">
        <f t="shared" si="181"/>
        <v>1</v>
      </c>
    </row>
    <row r="183">
      <c r="A183" s="36" t="s">
        <v>157</v>
      </c>
      <c r="B183" s="36">
        <v>32.0</v>
      </c>
      <c r="C183" s="35">
        <v>0.0</v>
      </c>
      <c r="D183" s="35">
        <v>1.0</v>
      </c>
      <c r="E183" s="35">
        <v>0.0</v>
      </c>
      <c r="F183" s="36" t="s">
        <v>713</v>
      </c>
      <c r="G183" s="36" t="s">
        <v>713</v>
      </c>
      <c r="H183" s="36" t="s">
        <v>713</v>
      </c>
      <c r="I183" s="41">
        <f t="shared" ref="I183:K183" si="182">IF(F183="Sí",1,0)</f>
        <v>1</v>
      </c>
      <c r="J183" s="41">
        <f t="shared" si="182"/>
        <v>1</v>
      </c>
      <c r="K183" s="41">
        <f t="shared" si="182"/>
        <v>1</v>
      </c>
    </row>
    <row r="184">
      <c r="A184" s="36" t="s">
        <v>157</v>
      </c>
      <c r="B184" s="36">
        <v>33.0</v>
      </c>
      <c r="C184" s="35">
        <v>1.0</v>
      </c>
      <c r="D184" s="35">
        <v>0.0</v>
      </c>
      <c r="E184" s="35">
        <v>0.0</v>
      </c>
      <c r="F184" s="36" t="s">
        <v>712</v>
      </c>
      <c r="G184" s="36" t="s">
        <v>712</v>
      </c>
      <c r="H184" s="36" t="s">
        <v>712</v>
      </c>
      <c r="I184" s="41">
        <f t="shared" ref="I184:K184" si="183">IF(F184="Sí",1,0)</f>
        <v>0</v>
      </c>
      <c r="J184" s="41">
        <f t="shared" si="183"/>
        <v>0</v>
      </c>
      <c r="K184" s="41">
        <f t="shared" si="183"/>
        <v>0</v>
      </c>
    </row>
    <row r="185">
      <c r="A185" s="36" t="s">
        <v>157</v>
      </c>
      <c r="B185" s="36">
        <v>34.0</v>
      </c>
      <c r="C185" s="35">
        <v>0.0</v>
      </c>
      <c r="D185" s="35">
        <v>0.0</v>
      </c>
      <c r="E185" s="35">
        <v>1.0</v>
      </c>
      <c r="F185" s="36"/>
      <c r="G185" s="36" t="s">
        <v>712</v>
      </c>
      <c r="H185" s="36" t="s">
        <v>712</v>
      </c>
      <c r="I185" s="41">
        <f t="shared" ref="I185:K185" si="184">IF(F185="Sí",1,0)</f>
        <v>0</v>
      </c>
      <c r="J185" s="41">
        <f t="shared" si="184"/>
        <v>0</v>
      </c>
      <c r="K185" s="41">
        <f t="shared" si="184"/>
        <v>0</v>
      </c>
    </row>
    <row r="186">
      <c r="A186" s="36" t="s">
        <v>157</v>
      </c>
      <c r="B186" s="36">
        <v>35.0</v>
      </c>
      <c r="C186" s="35">
        <v>0.0</v>
      </c>
      <c r="D186" s="35">
        <v>0.0</v>
      </c>
      <c r="E186" s="35">
        <v>1.0</v>
      </c>
      <c r="F186" s="36"/>
      <c r="G186" s="36" t="s">
        <v>712</v>
      </c>
      <c r="H186" s="36" t="s">
        <v>712</v>
      </c>
      <c r="I186" s="41">
        <f t="shared" ref="I186:K186" si="185">IF(F186="Sí",1,0)</f>
        <v>0</v>
      </c>
      <c r="J186" s="41">
        <f t="shared" si="185"/>
        <v>0</v>
      </c>
      <c r="K186" s="41">
        <f t="shared" si="185"/>
        <v>0</v>
      </c>
    </row>
    <row r="187">
      <c r="A187" s="36" t="s">
        <v>157</v>
      </c>
      <c r="B187" s="36">
        <v>36.0</v>
      </c>
      <c r="C187" s="35">
        <v>0.0</v>
      </c>
      <c r="D187" s="35">
        <v>0.0</v>
      </c>
      <c r="E187" s="35">
        <v>1.0</v>
      </c>
      <c r="F187" s="36"/>
      <c r="G187" s="36" t="s">
        <v>712</v>
      </c>
      <c r="H187" s="36" t="s">
        <v>712</v>
      </c>
      <c r="I187" s="41">
        <f t="shared" ref="I187:K187" si="186">IF(F187="Sí",1,0)</f>
        <v>0</v>
      </c>
      <c r="J187" s="41">
        <f t="shared" si="186"/>
        <v>0</v>
      </c>
      <c r="K187" s="41">
        <f t="shared" si="186"/>
        <v>0</v>
      </c>
    </row>
    <row r="188">
      <c r="A188" s="36" t="s">
        <v>157</v>
      </c>
      <c r="B188" s="36">
        <v>37.0</v>
      </c>
      <c r="C188" s="35">
        <v>0.0</v>
      </c>
      <c r="D188" s="35">
        <v>1.0</v>
      </c>
      <c r="E188" s="35">
        <v>0.0</v>
      </c>
      <c r="F188" s="36" t="s">
        <v>713</v>
      </c>
      <c r="G188" s="36" t="s">
        <v>712</v>
      </c>
      <c r="H188" s="36" t="s">
        <v>713</v>
      </c>
      <c r="I188" s="41">
        <f t="shared" ref="I188:K188" si="187">IF(F188="Sí",1,0)</f>
        <v>1</v>
      </c>
      <c r="J188" s="41">
        <f t="shared" si="187"/>
        <v>0</v>
      </c>
      <c r="K188" s="41">
        <f t="shared" si="187"/>
        <v>1</v>
      </c>
    </row>
    <row r="189">
      <c r="A189" s="36" t="s">
        <v>157</v>
      </c>
      <c r="B189" s="36">
        <v>38.0</v>
      </c>
      <c r="C189" s="35">
        <v>1.0</v>
      </c>
      <c r="D189" s="35">
        <v>0.0</v>
      </c>
      <c r="E189" s="35">
        <v>0.0</v>
      </c>
      <c r="F189" s="36" t="s">
        <v>712</v>
      </c>
      <c r="G189" s="36" t="s">
        <v>712</v>
      </c>
      <c r="H189" s="36" t="s">
        <v>712</v>
      </c>
      <c r="I189" s="41">
        <f t="shared" ref="I189:K189" si="188">IF(F189="Sí",1,0)</f>
        <v>0</v>
      </c>
      <c r="J189" s="41">
        <f t="shared" si="188"/>
        <v>0</v>
      </c>
      <c r="K189" s="41">
        <f t="shared" si="188"/>
        <v>0</v>
      </c>
    </row>
    <row r="190">
      <c r="A190" s="36" t="s">
        <v>157</v>
      </c>
      <c r="B190" s="36">
        <v>39.0</v>
      </c>
      <c r="C190" s="35">
        <v>0.0</v>
      </c>
      <c r="D190" s="35">
        <v>1.0</v>
      </c>
      <c r="E190" s="35">
        <v>0.0</v>
      </c>
      <c r="F190" s="36" t="s">
        <v>713</v>
      </c>
      <c r="G190" s="36" t="s">
        <v>712</v>
      </c>
      <c r="H190" s="36" t="s">
        <v>712</v>
      </c>
      <c r="I190" s="41">
        <f t="shared" ref="I190:K190" si="189">IF(F190="Sí",1,0)</f>
        <v>1</v>
      </c>
      <c r="J190" s="41">
        <f t="shared" si="189"/>
        <v>0</v>
      </c>
      <c r="K190" s="41">
        <f t="shared" si="189"/>
        <v>0</v>
      </c>
    </row>
    <row r="191">
      <c r="A191" s="36" t="s">
        <v>198</v>
      </c>
      <c r="B191" s="36">
        <v>0.0</v>
      </c>
      <c r="C191" s="35">
        <v>1.0</v>
      </c>
      <c r="D191" s="35">
        <v>0.0</v>
      </c>
      <c r="E191" s="35">
        <v>0.0</v>
      </c>
      <c r="F191" s="36" t="s">
        <v>712</v>
      </c>
      <c r="G191" s="36" t="s">
        <v>713</v>
      </c>
      <c r="H191" s="36" t="s">
        <v>712</v>
      </c>
      <c r="I191" s="41">
        <f t="shared" ref="I191:K191" si="190">IF(F191="Sí",1,0)</f>
        <v>0</v>
      </c>
      <c r="J191" s="41">
        <f t="shared" si="190"/>
        <v>1</v>
      </c>
      <c r="K191" s="41">
        <f t="shared" si="190"/>
        <v>0</v>
      </c>
    </row>
    <row r="192">
      <c r="A192" s="36" t="s">
        <v>198</v>
      </c>
      <c r="B192" s="36">
        <v>1.0</v>
      </c>
      <c r="C192" s="35">
        <v>0.0</v>
      </c>
      <c r="D192" s="35">
        <v>0.0</v>
      </c>
      <c r="E192" s="35">
        <v>1.0</v>
      </c>
      <c r="F192" s="36"/>
      <c r="G192" s="36" t="s">
        <v>712</v>
      </c>
      <c r="H192" s="36" t="s">
        <v>712</v>
      </c>
      <c r="I192" s="41">
        <f t="shared" ref="I192:K192" si="191">IF(F192="Sí",1,0)</f>
        <v>0</v>
      </c>
      <c r="J192" s="41">
        <f t="shared" si="191"/>
        <v>0</v>
      </c>
      <c r="K192" s="41">
        <f t="shared" si="191"/>
        <v>0</v>
      </c>
    </row>
    <row r="193">
      <c r="A193" s="36" t="s">
        <v>198</v>
      </c>
      <c r="B193" s="36">
        <v>2.0</v>
      </c>
      <c r="C193" s="35">
        <v>1.0</v>
      </c>
      <c r="D193" s="35">
        <v>0.0</v>
      </c>
      <c r="E193" s="35">
        <v>0.0</v>
      </c>
      <c r="F193" s="36" t="s">
        <v>712</v>
      </c>
      <c r="G193" s="36" t="s">
        <v>712</v>
      </c>
      <c r="H193" s="36" t="s">
        <v>712</v>
      </c>
      <c r="I193" s="41">
        <f t="shared" ref="I193:K193" si="192">IF(F193="Sí",1,0)</f>
        <v>0</v>
      </c>
      <c r="J193" s="41">
        <f t="shared" si="192"/>
        <v>0</v>
      </c>
      <c r="K193" s="41">
        <f t="shared" si="192"/>
        <v>0</v>
      </c>
    </row>
    <row r="194">
      <c r="A194" s="36" t="s">
        <v>198</v>
      </c>
      <c r="B194" s="36">
        <v>3.0</v>
      </c>
      <c r="C194" s="35">
        <v>1.0</v>
      </c>
      <c r="D194" s="35">
        <v>0.0</v>
      </c>
      <c r="E194" s="35">
        <v>0.0</v>
      </c>
      <c r="F194" s="36" t="s">
        <v>712</v>
      </c>
      <c r="G194" s="36" t="s">
        <v>712</v>
      </c>
      <c r="H194" s="36" t="s">
        <v>712</v>
      </c>
      <c r="I194" s="41">
        <f t="shared" ref="I194:K194" si="193">IF(F194="Sí",1,0)</f>
        <v>0</v>
      </c>
      <c r="J194" s="41">
        <f t="shared" si="193"/>
        <v>0</v>
      </c>
      <c r="K194" s="41">
        <f t="shared" si="193"/>
        <v>0</v>
      </c>
    </row>
    <row r="195">
      <c r="A195" s="36" t="s">
        <v>198</v>
      </c>
      <c r="B195" s="36">
        <v>4.0</v>
      </c>
      <c r="C195" s="35">
        <v>0.0</v>
      </c>
      <c r="D195" s="35">
        <v>0.0</v>
      </c>
      <c r="E195" s="35">
        <v>1.0</v>
      </c>
      <c r="F195" s="36"/>
      <c r="G195" s="36" t="s">
        <v>712</v>
      </c>
      <c r="H195" s="36" t="s">
        <v>712</v>
      </c>
      <c r="I195" s="41">
        <f t="shared" ref="I195:K195" si="194">IF(F195="Sí",1,0)</f>
        <v>0</v>
      </c>
      <c r="J195" s="41">
        <f t="shared" si="194"/>
        <v>0</v>
      </c>
      <c r="K195" s="41">
        <f t="shared" si="194"/>
        <v>0</v>
      </c>
    </row>
    <row r="196">
      <c r="A196" s="36" t="s">
        <v>198</v>
      </c>
      <c r="B196" s="36">
        <v>5.0</v>
      </c>
      <c r="C196" s="35">
        <v>0.0</v>
      </c>
      <c r="D196" s="35">
        <v>1.0</v>
      </c>
      <c r="E196" s="35">
        <v>0.0</v>
      </c>
      <c r="F196" s="36" t="s">
        <v>713</v>
      </c>
      <c r="G196" s="36" t="s">
        <v>712</v>
      </c>
      <c r="H196" s="36" t="s">
        <v>712</v>
      </c>
      <c r="I196" s="41">
        <f t="shared" ref="I196:K196" si="195">IF(F196="Sí",1,0)</f>
        <v>1</v>
      </c>
      <c r="J196" s="41">
        <f t="shared" si="195"/>
        <v>0</v>
      </c>
      <c r="K196" s="41">
        <f t="shared" si="195"/>
        <v>0</v>
      </c>
    </row>
    <row r="197">
      <c r="A197" s="36" t="s">
        <v>198</v>
      </c>
      <c r="B197" s="36">
        <v>6.0</v>
      </c>
      <c r="C197" s="35">
        <v>0.0</v>
      </c>
      <c r="D197" s="35">
        <v>0.0</v>
      </c>
      <c r="E197" s="35">
        <v>1.0</v>
      </c>
      <c r="F197" s="36"/>
      <c r="G197" s="36" t="s">
        <v>713</v>
      </c>
      <c r="H197" s="36" t="s">
        <v>713</v>
      </c>
      <c r="I197" s="41">
        <f t="shared" ref="I197:K197" si="196">IF(F197="Sí",1,0)</f>
        <v>0</v>
      </c>
      <c r="J197" s="41">
        <f t="shared" si="196"/>
        <v>1</v>
      </c>
      <c r="K197" s="41">
        <f t="shared" si="196"/>
        <v>1</v>
      </c>
    </row>
    <row r="198">
      <c r="A198" s="36" t="s">
        <v>198</v>
      </c>
      <c r="B198" s="36">
        <v>7.0</v>
      </c>
      <c r="C198" s="35">
        <v>1.0</v>
      </c>
      <c r="D198" s="35">
        <v>0.0</v>
      </c>
      <c r="E198" s="35">
        <v>0.0</v>
      </c>
      <c r="F198" s="36" t="s">
        <v>712</v>
      </c>
      <c r="G198" s="36" t="s">
        <v>712</v>
      </c>
      <c r="H198" s="36" t="s">
        <v>712</v>
      </c>
      <c r="I198" s="41">
        <f t="shared" ref="I198:K198" si="197">IF(F198="Sí",1,0)</f>
        <v>0</v>
      </c>
      <c r="J198" s="41">
        <f t="shared" si="197"/>
        <v>0</v>
      </c>
      <c r="K198" s="41">
        <f t="shared" si="197"/>
        <v>0</v>
      </c>
    </row>
    <row r="199">
      <c r="A199" s="36" t="s">
        <v>198</v>
      </c>
      <c r="B199" s="36">
        <v>8.0</v>
      </c>
      <c r="C199" s="35">
        <v>1.0</v>
      </c>
      <c r="D199" s="35">
        <v>0.0</v>
      </c>
      <c r="E199" s="35">
        <v>0.0</v>
      </c>
      <c r="F199" s="36" t="s">
        <v>712</v>
      </c>
      <c r="G199" s="36" t="s">
        <v>712</v>
      </c>
      <c r="H199" s="36" t="s">
        <v>712</v>
      </c>
      <c r="I199" s="41">
        <f t="shared" ref="I199:K199" si="198">IF(F199="Sí",1,0)</f>
        <v>0</v>
      </c>
      <c r="J199" s="41">
        <f t="shared" si="198"/>
        <v>0</v>
      </c>
      <c r="K199" s="41">
        <f t="shared" si="198"/>
        <v>0</v>
      </c>
    </row>
    <row r="200">
      <c r="A200" s="36" t="s">
        <v>198</v>
      </c>
      <c r="B200" s="36">
        <v>9.0</v>
      </c>
      <c r="C200" s="35">
        <v>1.0</v>
      </c>
      <c r="D200" s="35">
        <v>0.0</v>
      </c>
      <c r="E200" s="35">
        <v>0.0</v>
      </c>
      <c r="F200" s="36" t="s">
        <v>712</v>
      </c>
      <c r="G200" s="36" t="s">
        <v>712</v>
      </c>
      <c r="H200" s="36" t="s">
        <v>712</v>
      </c>
      <c r="I200" s="41">
        <f t="shared" ref="I200:K200" si="199">IF(F200="Sí",1,0)</f>
        <v>0</v>
      </c>
      <c r="J200" s="41">
        <f t="shared" si="199"/>
        <v>0</v>
      </c>
      <c r="K200" s="41">
        <f t="shared" si="199"/>
        <v>0</v>
      </c>
    </row>
    <row r="201">
      <c r="A201" s="36" t="s">
        <v>198</v>
      </c>
      <c r="B201" s="36">
        <v>10.0</v>
      </c>
      <c r="C201" s="35">
        <v>1.0</v>
      </c>
      <c r="D201" s="35">
        <v>0.0</v>
      </c>
      <c r="E201" s="35">
        <v>0.0</v>
      </c>
      <c r="F201" s="36" t="s">
        <v>712</v>
      </c>
      <c r="G201" s="36" t="s">
        <v>712</v>
      </c>
      <c r="H201" s="36" t="s">
        <v>712</v>
      </c>
      <c r="I201" s="41">
        <f t="shared" ref="I201:K201" si="200">IF(F201="Sí",1,0)</f>
        <v>0</v>
      </c>
      <c r="J201" s="41">
        <f t="shared" si="200"/>
        <v>0</v>
      </c>
      <c r="K201" s="41">
        <f t="shared" si="200"/>
        <v>0</v>
      </c>
    </row>
    <row r="202">
      <c r="A202" s="36" t="s">
        <v>198</v>
      </c>
      <c r="B202" s="36">
        <v>11.0</v>
      </c>
      <c r="C202" s="35">
        <v>1.0</v>
      </c>
      <c r="D202" s="35">
        <v>0.0</v>
      </c>
      <c r="E202" s="35">
        <v>0.0</v>
      </c>
      <c r="F202" s="36" t="s">
        <v>712</v>
      </c>
      <c r="G202" s="36" t="s">
        <v>713</v>
      </c>
      <c r="H202" s="36" t="s">
        <v>713</v>
      </c>
      <c r="I202" s="41">
        <f t="shared" ref="I202:K202" si="201">IF(F202="Sí",1,0)</f>
        <v>0</v>
      </c>
      <c r="J202" s="41">
        <f t="shared" si="201"/>
        <v>1</v>
      </c>
      <c r="K202" s="41">
        <f t="shared" si="201"/>
        <v>1</v>
      </c>
    </row>
    <row r="203">
      <c r="A203" s="36" t="s">
        <v>198</v>
      </c>
      <c r="B203" s="36">
        <v>12.0</v>
      </c>
      <c r="C203" s="35">
        <v>0.0</v>
      </c>
      <c r="D203" s="35">
        <v>1.0</v>
      </c>
      <c r="E203" s="35">
        <v>0.0</v>
      </c>
      <c r="F203" s="36" t="s">
        <v>713</v>
      </c>
      <c r="G203" s="36" t="s">
        <v>713</v>
      </c>
      <c r="H203" s="36" t="s">
        <v>712</v>
      </c>
      <c r="I203" s="41">
        <f t="shared" ref="I203:K203" si="202">IF(F203="Sí",1,0)</f>
        <v>1</v>
      </c>
      <c r="J203" s="41">
        <f t="shared" si="202"/>
        <v>1</v>
      </c>
      <c r="K203" s="41">
        <f t="shared" si="202"/>
        <v>0</v>
      </c>
    </row>
    <row r="204">
      <c r="A204" s="36" t="s">
        <v>198</v>
      </c>
      <c r="B204" s="36">
        <v>13.0</v>
      </c>
      <c r="C204" s="35">
        <v>1.0</v>
      </c>
      <c r="D204" s="35">
        <v>0.0</v>
      </c>
      <c r="E204" s="35">
        <v>0.0</v>
      </c>
      <c r="F204" s="36" t="s">
        <v>712</v>
      </c>
      <c r="G204" s="36" t="s">
        <v>712</v>
      </c>
      <c r="H204" s="36" t="s">
        <v>712</v>
      </c>
      <c r="I204" s="41">
        <f t="shared" ref="I204:K204" si="203">IF(F204="Sí",1,0)</f>
        <v>0</v>
      </c>
      <c r="J204" s="41">
        <f t="shared" si="203"/>
        <v>0</v>
      </c>
      <c r="K204" s="41">
        <f t="shared" si="203"/>
        <v>0</v>
      </c>
    </row>
    <row r="205">
      <c r="A205" s="36" t="s">
        <v>198</v>
      </c>
      <c r="B205" s="36">
        <v>14.0</v>
      </c>
      <c r="C205" s="35">
        <v>1.0</v>
      </c>
      <c r="D205" s="35">
        <v>0.0</v>
      </c>
      <c r="E205" s="35">
        <v>0.0</v>
      </c>
      <c r="F205" s="36" t="s">
        <v>712</v>
      </c>
      <c r="G205" s="36" t="s">
        <v>712</v>
      </c>
      <c r="H205" s="36" t="s">
        <v>712</v>
      </c>
      <c r="I205" s="41">
        <f t="shared" ref="I205:K205" si="204">IF(F205="Sí",1,0)</f>
        <v>0</v>
      </c>
      <c r="J205" s="41">
        <f t="shared" si="204"/>
        <v>0</v>
      </c>
      <c r="K205" s="41">
        <f t="shared" si="204"/>
        <v>0</v>
      </c>
    </row>
    <row r="206">
      <c r="A206" s="36" t="s">
        <v>198</v>
      </c>
      <c r="B206" s="36">
        <v>15.0</v>
      </c>
      <c r="C206" s="35">
        <v>0.0</v>
      </c>
      <c r="D206" s="35">
        <v>1.0</v>
      </c>
      <c r="E206" s="35">
        <v>0.0</v>
      </c>
      <c r="F206" s="36" t="s">
        <v>713</v>
      </c>
      <c r="G206" s="36" t="s">
        <v>712</v>
      </c>
      <c r="H206" s="36" t="s">
        <v>712</v>
      </c>
      <c r="I206" s="41">
        <f t="shared" ref="I206:K206" si="205">IF(F206="Sí",1,0)</f>
        <v>1</v>
      </c>
      <c r="J206" s="41">
        <f t="shared" si="205"/>
        <v>0</v>
      </c>
      <c r="K206" s="41">
        <f t="shared" si="205"/>
        <v>0</v>
      </c>
    </row>
    <row r="207">
      <c r="A207" s="36" t="s">
        <v>198</v>
      </c>
      <c r="B207" s="36">
        <v>16.0</v>
      </c>
      <c r="C207" s="35">
        <v>0.0</v>
      </c>
      <c r="D207" s="35">
        <v>0.0</v>
      </c>
      <c r="E207" s="35">
        <v>1.0</v>
      </c>
      <c r="F207" s="36"/>
      <c r="G207" s="36" t="s">
        <v>713</v>
      </c>
      <c r="H207" s="36" t="s">
        <v>713</v>
      </c>
      <c r="I207" s="41">
        <f t="shared" ref="I207:K207" si="206">IF(F207="Sí",1,0)</f>
        <v>0</v>
      </c>
      <c r="J207" s="41">
        <f t="shared" si="206"/>
        <v>1</v>
      </c>
      <c r="K207" s="41">
        <f t="shared" si="206"/>
        <v>1</v>
      </c>
    </row>
    <row r="208">
      <c r="A208" s="36" t="s">
        <v>198</v>
      </c>
      <c r="B208" s="36">
        <v>17.0</v>
      </c>
      <c r="C208" s="35">
        <v>0.0</v>
      </c>
      <c r="D208" s="35">
        <v>0.0</v>
      </c>
      <c r="E208" s="35">
        <v>1.0</v>
      </c>
      <c r="F208" s="36"/>
      <c r="G208" s="36" t="s">
        <v>712</v>
      </c>
      <c r="H208" s="36" t="s">
        <v>712</v>
      </c>
      <c r="I208" s="41">
        <f t="shared" ref="I208:K208" si="207">IF(F208="Sí",1,0)</f>
        <v>0</v>
      </c>
      <c r="J208" s="41">
        <f t="shared" si="207"/>
        <v>0</v>
      </c>
      <c r="K208" s="41">
        <f t="shared" si="207"/>
        <v>0</v>
      </c>
    </row>
    <row r="209">
      <c r="A209" s="36" t="s">
        <v>198</v>
      </c>
      <c r="B209" s="36">
        <v>18.0</v>
      </c>
      <c r="C209" s="35">
        <v>1.0</v>
      </c>
      <c r="D209" s="35">
        <v>0.0</v>
      </c>
      <c r="E209" s="35">
        <v>0.0</v>
      </c>
      <c r="F209" s="36" t="s">
        <v>712</v>
      </c>
      <c r="G209" s="36" t="s">
        <v>713</v>
      </c>
      <c r="H209" s="36" t="s">
        <v>712</v>
      </c>
      <c r="I209" s="41">
        <f t="shared" ref="I209:K209" si="208">IF(F209="Sí",1,0)</f>
        <v>0</v>
      </c>
      <c r="J209" s="41">
        <f t="shared" si="208"/>
        <v>1</v>
      </c>
      <c r="K209" s="41">
        <f t="shared" si="208"/>
        <v>0</v>
      </c>
    </row>
    <row r="210">
      <c r="A210" s="36" t="s">
        <v>198</v>
      </c>
      <c r="B210" s="36">
        <v>19.0</v>
      </c>
      <c r="C210" s="35">
        <v>1.0</v>
      </c>
      <c r="D210" s="35">
        <v>0.0</v>
      </c>
      <c r="E210" s="35">
        <v>0.0</v>
      </c>
      <c r="F210" s="36" t="s">
        <v>712</v>
      </c>
      <c r="G210" s="36" t="s">
        <v>712</v>
      </c>
      <c r="H210" s="36" t="s">
        <v>712</v>
      </c>
      <c r="I210" s="41">
        <f t="shared" ref="I210:K210" si="209">IF(F210="Sí",1,0)</f>
        <v>0</v>
      </c>
      <c r="J210" s="41">
        <f t="shared" si="209"/>
        <v>0</v>
      </c>
      <c r="K210" s="41">
        <f t="shared" si="209"/>
        <v>0</v>
      </c>
    </row>
    <row r="211">
      <c r="A211" s="36" t="s">
        <v>198</v>
      </c>
      <c r="B211" s="36">
        <v>20.0</v>
      </c>
      <c r="C211" s="35">
        <v>0.0</v>
      </c>
      <c r="D211" s="35">
        <v>1.0</v>
      </c>
      <c r="E211" s="35">
        <v>0.0</v>
      </c>
      <c r="F211" s="36" t="s">
        <v>713</v>
      </c>
      <c r="G211" s="36" t="s">
        <v>713</v>
      </c>
      <c r="H211" s="36" t="s">
        <v>712</v>
      </c>
      <c r="I211" s="41">
        <f t="shared" ref="I211:K211" si="210">IF(F211="Sí",1,0)</f>
        <v>1</v>
      </c>
      <c r="J211" s="41">
        <f t="shared" si="210"/>
        <v>1</v>
      </c>
      <c r="K211" s="41">
        <f t="shared" si="210"/>
        <v>0</v>
      </c>
    </row>
    <row r="212">
      <c r="A212" s="36" t="s">
        <v>198</v>
      </c>
      <c r="B212" s="36">
        <v>21.0</v>
      </c>
      <c r="C212" s="35">
        <v>0.0</v>
      </c>
      <c r="D212" s="35">
        <v>1.0</v>
      </c>
      <c r="E212" s="35">
        <v>0.0</v>
      </c>
      <c r="F212" s="36" t="s">
        <v>713</v>
      </c>
      <c r="G212" s="36" t="s">
        <v>712</v>
      </c>
      <c r="H212" s="36" t="s">
        <v>712</v>
      </c>
      <c r="I212" s="41">
        <f t="shared" ref="I212:K212" si="211">IF(F212="Sí",1,0)</f>
        <v>1</v>
      </c>
      <c r="J212" s="41">
        <f t="shared" si="211"/>
        <v>0</v>
      </c>
      <c r="K212" s="41">
        <f t="shared" si="211"/>
        <v>0</v>
      </c>
    </row>
    <row r="213">
      <c r="A213" s="36" t="s">
        <v>198</v>
      </c>
      <c r="B213" s="36">
        <v>22.0</v>
      </c>
      <c r="C213" s="35">
        <v>0.0</v>
      </c>
      <c r="D213" s="35">
        <v>1.0</v>
      </c>
      <c r="E213" s="35">
        <v>0.0</v>
      </c>
      <c r="F213" s="36" t="s">
        <v>713</v>
      </c>
      <c r="G213" s="36" t="s">
        <v>713</v>
      </c>
      <c r="H213" s="36" t="s">
        <v>713</v>
      </c>
      <c r="I213" s="41">
        <f t="shared" ref="I213:K213" si="212">IF(F213="Sí",1,0)</f>
        <v>1</v>
      </c>
      <c r="J213" s="41">
        <f t="shared" si="212"/>
        <v>1</v>
      </c>
      <c r="K213" s="41">
        <f t="shared" si="212"/>
        <v>1</v>
      </c>
    </row>
    <row r="214">
      <c r="A214" s="36" t="s">
        <v>198</v>
      </c>
      <c r="B214" s="36">
        <v>23.0</v>
      </c>
      <c r="C214" s="35">
        <v>0.0</v>
      </c>
      <c r="D214" s="35">
        <v>0.0</v>
      </c>
      <c r="E214" s="35">
        <v>1.0</v>
      </c>
      <c r="F214" s="36"/>
      <c r="G214" s="36" t="s">
        <v>713</v>
      </c>
      <c r="H214" s="36" t="s">
        <v>712</v>
      </c>
      <c r="I214" s="41">
        <f t="shared" ref="I214:K214" si="213">IF(F214="Sí",1,0)</f>
        <v>0</v>
      </c>
      <c r="J214" s="41">
        <f t="shared" si="213"/>
        <v>1</v>
      </c>
      <c r="K214" s="41">
        <f t="shared" si="213"/>
        <v>0</v>
      </c>
    </row>
    <row r="215">
      <c r="A215" s="36" t="s">
        <v>198</v>
      </c>
      <c r="B215" s="36">
        <v>24.0</v>
      </c>
      <c r="C215" s="35">
        <v>1.0</v>
      </c>
      <c r="D215" s="35">
        <v>0.0</v>
      </c>
      <c r="E215" s="35">
        <v>0.0</v>
      </c>
      <c r="F215" s="36" t="s">
        <v>712</v>
      </c>
      <c r="G215" s="36" t="s">
        <v>712</v>
      </c>
      <c r="H215" s="36" t="s">
        <v>712</v>
      </c>
      <c r="I215" s="41">
        <f t="shared" ref="I215:K215" si="214">IF(F215="Sí",1,0)</f>
        <v>0</v>
      </c>
      <c r="J215" s="41">
        <f t="shared" si="214"/>
        <v>0</v>
      </c>
      <c r="K215" s="41">
        <f t="shared" si="214"/>
        <v>0</v>
      </c>
    </row>
    <row r="216">
      <c r="A216" s="36" t="s">
        <v>198</v>
      </c>
      <c r="B216" s="36">
        <v>25.0</v>
      </c>
      <c r="C216" s="35">
        <v>0.0</v>
      </c>
      <c r="D216" s="35">
        <v>0.0</v>
      </c>
      <c r="E216" s="35">
        <v>1.0</v>
      </c>
      <c r="F216" s="36"/>
      <c r="G216" s="36" t="s">
        <v>713</v>
      </c>
      <c r="H216" s="36" t="s">
        <v>713</v>
      </c>
      <c r="I216" s="41">
        <f t="shared" ref="I216:K216" si="215">IF(F216="Sí",1,0)</f>
        <v>0</v>
      </c>
      <c r="J216" s="41">
        <f t="shared" si="215"/>
        <v>1</v>
      </c>
      <c r="K216" s="41">
        <f t="shared" si="215"/>
        <v>1</v>
      </c>
    </row>
    <row r="217">
      <c r="A217" s="36" t="s">
        <v>198</v>
      </c>
      <c r="B217" s="36">
        <v>26.0</v>
      </c>
      <c r="C217" s="35">
        <v>1.0</v>
      </c>
      <c r="D217" s="35">
        <v>0.0</v>
      </c>
      <c r="E217" s="35">
        <v>0.0</v>
      </c>
      <c r="F217" s="36" t="s">
        <v>712</v>
      </c>
      <c r="G217" s="36" t="s">
        <v>712</v>
      </c>
      <c r="H217" s="36" t="s">
        <v>712</v>
      </c>
      <c r="I217" s="41">
        <f t="shared" ref="I217:K217" si="216">IF(F217="Sí",1,0)</f>
        <v>0</v>
      </c>
      <c r="J217" s="41">
        <f t="shared" si="216"/>
        <v>0</v>
      </c>
      <c r="K217" s="41">
        <f t="shared" si="216"/>
        <v>0</v>
      </c>
    </row>
    <row r="218">
      <c r="A218" s="36" t="s">
        <v>198</v>
      </c>
      <c r="B218" s="36">
        <v>27.0</v>
      </c>
      <c r="C218" s="35">
        <v>0.0</v>
      </c>
      <c r="D218" s="35">
        <v>0.0</v>
      </c>
      <c r="E218" s="35">
        <v>1.0</v>
      </c>
      <c r="F218" s="36"/>
      <c r="G218" s="36" t="s">
        <v>712</v>
      </c>
      <c r="H218" s="36" t="s">
        <v>712</v>
      </c>
      <c r="I218" s="41">
        <f t="shared" ref="I218:K218" si="217">IF(F218="Sí",1,0)</f>
        <v>0</v>
      </c>
      <c r="J218" s="41">
        <f t="shared" si="217"/>
        <v>0</v>
      </c>
      <c r="K218" s="41">
        <f t="shared" si="217"/>
        <v>0</v>
      </c>
    </row>
    <row r="219">
      <c r="A219" s="36" t="s">
        <v>198</v>
      </c>
      <c r="B219" s="36">
        <v>28.0</v>
      </c>
      <c r="C219" s="35">
        <v>1.0</v>
      </c>
      <c r="D219" s="35">
        <v>0.0</v>
      </c>
      <c r="E219" s="35">
        <v>0.0</v>
      </c>
      <c r="F219" s="36" t="s">
        <v>712</v>
      </c>
      <c r="G219" s="36" t="s">
        <v>712</v>
      </c>
      <c r="H219" s="36" t="s">
        <v>712</v>
      </c>
      <c r="I219" s="41">
        <f t="shared" ref="I219:K219" si="218">IF(F219="Sí",1,0)</f>
        <v>0</v>
      </c>
      <c r="J219" s="41">
        <f t="shared" si="218"/>
        <v>0</v>
      </c>
      <c r="K219" s="41">
        <f t="shared" si="218"/>
        <v>0</v>
      </c>
    </row>
    <row r="220">
      <c r="A220" s="36" t="s">
        <v>198</v>
      </c>
      <c r="B220" s="36">
        <v>29.0</v>
      </c>
      <c r="C220" s="35">
        <v>1.0</v>
      </c>
      <c r="D220" s="35">
        <v>0.0</v>
      </c>
      <c r="E220" s="35">
        <v>0.0</v>
      </c>
      <c r="F220" s="36" t="s">
        <v>712</v>
      </c>
      <c r="G220" s="36" t="s">
        <v>712</v>
      </c>
      <c r="H220" s="36" t="s">
        <v>712</v>
      </c>
      <c r="I220" s="41">
        <f t="shared" ref="I220:K220" si="219">IF(F220="Sí",1,0)</f>
        <v>0</v>
      </c>
      <c r="J220" s="41">
        <f t="shared" si="219"/>
        <v>0</v>
      </c>
      <c r="K220" s="41">
        <f t="shared" si="219"/>
        <v>0</v>
      </c>
    </row>
    <row r="221">
      <c r="A221" s="36" t="s">
        <v>228</v>
      </c>
      <c r="B221" s="36">
        <v>0.0</v>
      </c>
      <c r="C221" s="35">
        <v>0.0</v>
      </c>
      <c r="D221" s="35">
        <v>0.0</v>
      </c>
      <c r="E221" s="35">
        <v>1.0</v>
      </c>
      <c r="F221" s="36"/>
      <c r="G221" s="36" t="s">
        <v>713</v>
      </c>
      <c r="H221" s="36" t="s">
        <v>713</v>
      </c>
      <c r="I221" s="41">
        <f t="shared" ref="I221:K221" si="220">IF(F221="Sí",1,0)</f>
        <v>0</v>
      </c>
      <c r="J221" s="41">
        <f t="shared" si="220"/>
        <v>1</v>
      </c>
      <c r="K221" s="41">
        <f t="shared" si="220"/>
        <v>1</v>
      </c>
    </row>
    <row r="222">
      <c r="A222" s="36" t="s">
        <v>228</v>
      </c>
      <c r="B222" s="36">
        <v>1.0</v>
      </c>
      <c r="C222" s="35">
        <v>0.0</v>
      </c>
      <c r="D222" s="35">
        <v>1.0</v>
      </c>
      <c r="E222" s="35">
        <v>0.0</v>
      </c>
      <c r="F222" s="36" t="s">
        <v>713</v>
      </c>
      <c r="G222" s="36" t="s">
        <v>712</v>
      </c>
      <c r="H222" s="36" t="s">
        <v>712</v>
      </c>
      <c r="I222" s="41">
        <f t="shared" ref="I222:K222" si="221">IF(F222="Sí",1,0)</f>
        <v>1</v>
      </c>
      <c r="J222" s="41">
        <f t="shared" si="221"/>
        <v>0</v>
      </c>
      <c r="K222" s="41">
        <f t="shared" si="221"/>
        <v>0</v>
      </c>
    </row>
    <row r="223">
      <c r="A223" s="36" t="s">
        <v>228</v>
      </c>
      <c r="B223" s="36">
        <v>2.0</v>
      </c>
      <c r="C223" s="35">
        <v>0.0</v>
      </c>
      <c r="D223" s="35">
        <v>0.0</v>
      </c>
      <c r="E223" s="35">
        <v>1.0</v>
      </c>
      <c r="F223" s="36"/>
      <c r="G223" s="36" t="s">
        <v>713</v>
      </c>
      <c r="H223" s="36" t="s">
        <v>712</v>
      </c>
      <c r="I223" s="41">
        <f t="shared" ref="I223:K223" si="222">IF(F223="Sí",1,0)</f>
        <v>0</v>
      </c>
      <c r="J223" s="41">
        <f t="shared" si="222"/>
        <v>1</v>
      </c>
      <c r="K223" s="41">
        <f t="shared" si="222"/>
        <v>0</v>
      </c>
    </row>
    <row r="224">
      <c r="A224" s="36" t="s">
        <v>228</v>
      </c>
      <c r="B224" s="36">
        <v>3.0</v>
      </c>
      <c r="C224" s="35">
        <v>0.0</v>
      </c>
      <c r="D224" s="35">
        <v>0.0</v>
      </c>
      <c r="E224" s="35">
        <v>1.0</v>
      </c>
      <c r="F224" s="36"/>
      <c r="G224" s="36" t="s">
        <v>712</v>
      </c>
      <c r="H224" s="36" t="s">
        <v>712</v>
      </c>
      <c r="I224" s="41">
        <f t="shared" ref="I224:K224" si="223">IF(F224="Sí",1,0)</f>
        <v>0</v>
      </c>
      <c r="J224" s="41">
        <f t="shared" si="223"/>
        <v>0</v>
      </c>
      <c r="K224" s="41">
        <f t="shared" si="223"/>
        <v>0</v>
      </c>
    </row>
    <row r="225">
      <c r="A225" s="36" t="s">
        <v>228</v>
      </c>
      <c r="B225" s="36">
        <v>4.0</v>
      </c>
      <c r="C225" s="35">
        <v>0.0</v>
      </c>
      <c r="D225" s="35">
        <v>0.0</v>
      </c>
      <c r="E225" s="35">
        <v>1.0</v>
      </c>
      <c r="F225" s="36"/>
      <c r="G225" s="36" t="s">
        <v>712</v>
      </c>
      <c r="H225" s="36" t="s">
        <v>712</v>
      </c>
      <c r="I225" s="41">
        <f t="shared" ref="I225:K225" si="224">IF(F225="Sí",1,0)</f>
        <v>0</v>
      </c>
      <c r="J225" s="41">
        <f t="shared" si="224"/>
        <v>0</v>
      </c>
      <c r="K225" s="41">
        <f t="shared" si="224"/>
        <v>0</v>
      </c>
    </row>
    <row r="226">
      <c r="A226" s="36" t="s">
        <v>228</v>
      </c>
      <c r="B226" s="36">
        <v>5.0</v>
      </c>
      <c r="C226" s="35">
        <v>0.0</v>
      </c>
      <c r="D226" s="35">
        <v>0.0</v>
      </c>
      <c r="E226" s="35">
        <v>1.0</v>
      </c>
      <c r="F226" s="36"/>
      <c r="G226" s="36" t="s">
        <v>712</v>
      </c>
      <c r="H226" s="36" t="s">
        <v>712</v>
      </c>
      <c r="I226" s="41">
        <f t="shared" ref="I226:K226" si="225">IF(F226="Sí",1,0)</f>
        <v>0</v>
      </c>
      <c r="J226" s="41">
        <f t="shared" si="225"/>
        <v>0</v>
      </c>
      <c r="K226" s="41">
        <f t="shared" si="225"/>
        <v>0</v>
      </c>
    </row>
    <row r="227">
      <c r="A227" s="36" t="s">
        <v>228</v>
      </c>
      <c r="B227" s="36">
        <v>6.0</v>
      </c>
      <c r="C227" s="35">
        <v>0.0</v>
      </c>
      <c r="D227" s="35">
        <v>1.0</v>
      </c>
      <c r="E227" s="35">
        <v>0.0</v>
      </c>
      <c r="F227" s="36" t="s">
        <v>713</v>
      </c>
      <c r="G227" s="36" t="s">
        <v>712</v>
      </c>
      <c r="H227" s="36" t="s">
        <v>713</v>
      </c>
      <c r="I227" s="41">
        <f t="shared" ref="I227:K227" si="226">IF(F227="Sí",1,0)</f>
        <v>1</v>
      </c>
      <c r="J227" s="41">
        <f t="shared" si="226"/>
        <v>0</v>
      </c>
      <c r="K227" s="41">
        <f t="shared" si="226"/>
        <v>1</v>
      </c>
    </row>
    <row r="228">
      <c r="A228" s="36" t="s">
        <v>228</v>
      </c>
      <c r="B228" s="36">
        <v>7.0</v>
      </c>
      <c r="C228" s="35">
        <v>1.0</v>
      </c>
      <c r="D228" s="35">
        <v>0.0</v>
      </c>
      <c r="E228" s="35">
        <v>0.0</v>
      </c>
      <c r="F228" s="36" t="s">
        <v>712</v>
      </c>
      <c r="G228" s="36" t="s">
        <v>712</v>
      </c>
      <c r="H228" s="36" t="s">
        <v>712</v>
      </c>
      <c r="I228" s="41">
        <f t="shared" ref="I228:K228" si="227">IF(F228="Sí",1,0)</f>
        <v>0</v>
      </c>
      <c r="J228" s="41">
        <f t="shared" si="227"/>
        <v>0</v>
      </c>
      <c r="K228" s="41">
        <f t="shared" si="227"/>
        <v>0</v>
      </c>
    </row>
    <row r="229">
      <c r="A229" s="36" t="s">
        <v>228</v>
      </c>
      <c r="B229" s="36">
        <v>8.0</v>
      </c>
      <c r="C229" s="35">
        <v>1.0</v>
      </c>
      <c r="D229" s="35">
        <v>0.0</v>
      </c>
      <c r="E229" s="35">
        <v>0.0</v>
      </c>
      <c r="F229" s="36" t="s">
        <v>712</v>
      </c>
      <c r="G229" s="36" t="s">
        <v>712</v>
      </c>
      <c r="H229" s="36" t="s">
        <v>712</v>
      </c>
      <c r="I229" s="41">
        <f t="shared" ref="I229:K229" si="228">IF(F229="Sí",1,0)</f>
        <v>0</v>
      </c>
      <c r="J229" s="41">
        <f t="shared" si="228"/>
        <v>0</v>
      </c>
      <c r="K229" s="41">
        <f t="shared" si="228"/>
        <v>0</v>
      </c>
    </row>
    <row r="230">
      <c r="A230" s="36" t="s">
        <v>228</v>
      </c>
      <c r="B230" s="36">
        <v>9.0</v>
      </c>
      <c r="C230" s="35">
        <v>0.0</v>
      </c>
      <c r="D230" s="35">
        <v>0.0</v>
      </c>
      <c r="E230" s="35">
        <v>1.0</v>
      </c>
      <c r="F230" s="36"/>
      <c r="G230" s="36" t="s">
        <v>712</v>
      </c>
      <c r="H230" s="36" t="s">
        <v>712</v>
      </c>
      <c r="I230" s="41">
        <f t="shared" ref="I230:K230" si="229">IF(F230="Sí",1,0)</f>
        <v>0</v>
      </c>
      <c r="J230" s="41">
        <f t="shared" si="229"/>
        <v>0</v>
      </c>
      <c r="K230" s="41">
        <f t="shared" si="229"/>
        <v>0</v>
      </c>
    </row>
    <row r="231">
      <c r="A231" s="36" t="s">
        <v>228</v>
      </c>
      <c r="B231" s="36">
        <v>10.0</v>
      </c>
      <c r="C231" s="35">
        <v>1.0</v>
      </c>
      <c r="D231" s="35">
        <v>0.0</v>
      </c>
      <c r="E231" s="35">
        <v>0.0</v>
      </c>
      <c r="F231" s="36" t="s">
        <v>712</v>
      </c>
      <c r="G231" s="36" t="s">
        <v>712</v>
      </c>
      <c r="H231" s="36" t="s">
        <v>712</v>
      </c>
      <c r="I231" s="41">
        <f t="shared" ref="I231:K231" si="230">IF(F231="Sí",1,0)</f>
        <v>0</v>
      </c>
      <c r="J231" s="41">
        <f t="shared" si="230"/>
        <v>0</v>
      </c>
      <c r="K231" s="41">
        <f t="shared" si="230"/>
        <v>0</v>
      </c>
    </row>
    <row r="232">
      <c r="A232" s="36" t="s">
        <v>228</v>
      </c>
      <c r="B232" s="36">
        <v>11.0</v>
      </c>
      <c r="C232" s="35">
        <v>1.0</v>
      </c>
      <c r="D232" s="35">
        <v>0.0</v>
      </c>
      <c r="E232" s="35">
        <v>0.0</v>
      </c>
      <c r="F232" s="36" t="s">
        <v>712</v>
      </c>
      <c r="G232" s="36" t="s">
        <v>712</v>
      </c>
      <c r="H232" s="36" t="s">
        <v>712</v>
      </c>
      <c r="I232" s="41">
        <f t="shared" ref="I232:K232" si="231">IF(F232="Sí",1,0)</f>
        <v>0</v>
      </c>
      <c r="J232" s="41">
        <f t="shared" si="231"/>
        <v>0</v>
      </c>
      <c r="K232" s="41">
        <f t="shared" si="231"/>
        <v>0</v>
      </c>
    </row>
    <row r="233">
      <c r="A233" s="36" t="s">
        <v>228</v>
      </c>
      <c r="B233" s="36">
        <v>12.0</v>
      </c>
      <c r="C233" s="35">
        <v>1.0</v>
      </c>
      <c r="D233" s="35">
        <v>0.0</v>
      </c>
      <c r="E233" s="35">
        <v>0.0</v>
      </c>
      <c r="F233" s="36" t="s">
        <v>712</v>
      </c>
      <c r="G233" s="36" t="s">
        <v>712</v>
      </c>
      <c r="H233" s="36" t="s">
        <v>712</v>
      </c>
      <c r="I233" s="41">
        <f t="shared" ref="I233:K233" si="232">IF(F233="Sí",1,0)</f>
        <v>0</v>
      </c>
      <c r="J233" s="41">
        <f t="shared" si="232"/>
        <v>0</v>
      </c>
      <c r="K233" s="41">
        <f t="shared" si="232"/>
        <v>0</v>
      </c>
    </row>
    <row r="234">
      <c r="A234" s="36" t="s">
        <v>228</v>
      </c>
      <c r="B234" s="36">
        <v>13.0</v>
      </c>
      <c r="C234" s="35">
        <v>1.0</v>
      </c>
      <c r="D234" s="35">
        <v>0.0</v>
      </c>
      <c r="E234" s="35">
        <v>0.0</v>
      </c>
      <c r="F234" s="36" t="s">
        <v>712</v>
      </c>
      <c r="G234" s="36" t="s">
        <v>712</v>
      </c>
      <c r="H234" s="36" t="s">
        <v>712</v>
      </c>
      <c r="I234" s="41">
        <f t="shared" ref="I234:K234" si="233">IF(F234="Sí",1,0)</f>
        <v>0</v>
      </c>
      <c r="J234" s="41">
        <f t="shared" si="233"/>
        <v>0</v>
      </c>
      <c r="K234" s="41">
        <f t="shared" si="233"/>
        <v>0</v>
      </c>
    </row>
    <row r="235">
      <c r="A235" s="36" t="s">
        <v>228</v>
      </c>
      <c r="B235" s="36">
        <v>14.0</v>
      </c>
      <c r="C235" s="35">
        <v>0.0</v>
      </c>
      <c r="D235" s="35">
        <v>1.0</v>
      </c>
      <c r="E235" s="35">
        <v>0.0</v>
      </c>
      <c r="F235" s="36" t="s">
        <v>713</v>
      </c>
      <c r="G235" s="36" t="s">
        <v>712</v>
      </c>
      <c r="H235" s="36" t="s">
        <v>712</v>
      </c>
      <c r="I235" s="41">
        <f t="shared" ref="I235:K235" si="234">IF(F235="Sí",1,0)</f>
        <v>1</v>
      </c>
      <c r="J235" s="41">
        <f t="shared" si="234"/>
        <v>0</v>
      </c>
      <c r="K235" s="41">
        <f t="shared" si="234"/>
        <v>0</v>
      </c>
    </row>
    <row r="236">
      <c r="A236" s="36" t="s">
        <v>228</v>
      </c>
      <c r="B236" s="36">
        <v>15.0</v>
      </c>
      <c r="C236" s="35">
        <v>0.0</v>
      </c>
      <c r="D236" s="35">
        <v>0.0</v>
      </c>
      <c r="E236" s="35">
        <v>1.0</v>
      </c>
      <c r="F236" s="36"/>
      <c r="G236" s="36" t="s">
        <v>712</v>
      </c>
      <c r="H236" s="36" t="s">
        <v>712</v>
      </c>
      <c r="I236" s="41">
        <f t="shared" ref="I236:K236" si="235">IF(F236="Sí",1,0)</f>
        <v>0</v>
      </c>
      <c r="J236" s="41">
        <f t="shared" si="235"/>
        <v>0</v>
      </c>
      <c r="K236" s="41">
        <f t="shared" si="235"/>
        <v>0</v>
      </c>
    </row>
    <row r="237">
      <c r="A237" s="36" t="s">
        <v>228</v>
      </c>
      <c r="B237" s="36">
        <v>16.0</v>
      </c>
      <c r="C237" s="35">
        <v>0.0</v>
      </c>
      <c r="D237" s="35">
        <v>1.0</v>
      </c>
      <c r="E237" s="35">
        <v>0.0</v>
      </c>
      <c r="F237" s="36" t="s">
        <v>713</v>
      </c>
      <c r="G237" s="36" t="s">
        <v>712</v>
      </c>
      <c r="H237" s="36" t="s">
        <v>712</v>
      </c>
      <c r="I237" s="41">
        <f t="shared" ref="I237:K237" si="236">IF(F237="Sí",1,0)</f>
        <v>1</v>
      </c>
      <c r="J237" s="41">
        <f t="shared" si="236"/>
        <v>0</v>
      </c>
      <c r="K237" s="41">
        <f t="shared" si="236"/>
        <v>0</v>
      </c>
    </row>
    <row r="238">
      <c r="A238" s="36" t="s">
        <v>228</v>
      </c>
      <c r="B238" s="36">
        <v>17.0</v>
      </c>
      <c r="C238" s="35">
        <v>0.0</v>
      </c>
      <c r="D238" s="35">
        <v>0.0</v>
      </c>
      <c r="E238" s="35">
        <v>1.0</v>
      </c>
      <c r="F238" s="36"/>
      <c r="G238" s="36" t="s">
        <v>713</v>
      </c>
      <c r="H238" s="36" t="s">
        <v>713</v>
      </c>
      <c r="I238" s="41">
        <f t="shared" ref="I238:K238" si="237">IF(F238="Sí",1,0)</f>
        <v>0</v>
      </c>
      <c r="J238" s="41">
        <f t="shared" si="237"/>
        <v>1</v>
      </c>
      <c r="K238" s="41">
        <f t="shared" si="237"/>
        <v>1</v>
      </c>
    </row>
    <row r="239">
      <c r="A239" s="36" t="s">
        <v>228</v>
      </c>
      <c r="B239" s="36">
        <v>18.0</v>
      </c>
      <c r="C239" s="35">
        <v>0.0</v>
      </c>
      <c r="D239" s="35">
        <v>1.0</v>
      </c>
      <c r="E239" s="35">
        <v>0.0</v>
      </c>
      <c r="F239" s="36" t="s">
        <v>713</v>
      </c>
      <c r="G239" s="36" t="s">
        <v>713</v>
      </c>
      <c r="H239" s="36" t="s">
        <v>712</v>
      </c>
      <c r="I239" s="41">
        <f t="shared" ref="I239:K239" si="238">IF(F239="Sí",1,0)</f>
        <v>1</v>
      </c>
      <c r="J239" s="41">
        <f t="shared" si="238"/>
        <v>1</v>
      </c>
      <c r="K239" s="41">
        <f t="shared" si="238"/>
        <v>0</v>
      </c>
    </row>
    <row r="240">
      <c r="A240" s="36" t="s">
        <v>228</v>
      </c>
      <c r="B240" s="36">
        <v>19.0</v>
      </c>
      <c r="C240" s="35">
        <v>0.0</v>
      </c>
      <c r="D240" s="35">
        <v>1.0</v>
      </c>
      <c r="E240" s="35">
        <v>0.0</v>
      </c>
      <c r="F240" s="36" t="s">
        <v>713</v>
      </c>
      <c r="G240" s="36" t="s">
        <v>712</v>
      </c>
      <c r="H240" s="36" t="s">
        <v>712</v>
      </c>
      <c r="I240" s="41">
        <f t="shared" ref="I240:K240" si="239">IF(F240="Sí",1,0)</f>
        <v>1</v>
      </c>
      <c r="J240" s="41">
        <f t="shared" si="239"/>
        <v>0</v>
      </c>
      <c r="K240" s="41">
        <f t="shared" si="239"/>
        <v>0</v>
      </c>
    </row>
    <row r="241">
      <c r="A241" s="36" t="s">
        <v>228</v>
      </c>
      <c r="B241" s="36">
        <v>20.0</v>
      </c>
      <c r="C241" s="35">
        <v>1.0</v>
      </c>
      <c r="D241" s="35">
        <v>0.0</v>
      </c>
      <c r="E241" s="35">
        <v>0.0</v>
      </c>
      <c r="F241" s="36" t="s">
        <v>712</v>
      </c>
      <c r="G241" s="36" t="s">
        <v>712</v>
      </c>
      <c r="H241" s="36" t="s">
        <v>712</v>
      </c>
      <c r="I241" s="41">
        <f t="shared" ref="I241:K241" si="240">IF(F241="Sí",1,0)</f>
        <v>0</v>
      </c>
      <c r="J241" s="41">
        <f t="shared" si="240"/>
        <v>0</v>
      </c>
      <c r="K241" s="41">
        <f t="shared" si="240"/>
        <v>0</v>
      </c>
    </row>
    <row r="242">
      <c r="A242" s="36" t="s">
        <v>228</v>
      </c>
      <c r="B242" s="36">
        <v>21.0</v>
      </c>
      <c r="C242" s="35">
        <v>0.0</v>
      </c>
      <c r="D242" s="35">
        <v>1.0</v>
      </c>
      <c r="E242" s="35">
        <v>0.0</v>
      </c>
      <c r="F242" s="36" t="s">
        <v>713</v>
      </c>
      <c r="G242" s="36" t="s">
        <v>713</v>
      </c>
      <c r="H242" s="36" t="s">
        <v>713</v>
      </c>
      <c r="I242" s="41">
        <f t="shared" ref="I242:K242" si="241">IF(F242="Sí",1,0)</f>
        <v>1</v>
      </c>
      <c r="J242" s="41">
        <f t="shared" si="241"/>
        <v>1</v>
      </c>
      <c r="K242" s="41">
        <f t="shared" si="241"/>
        <v>1</v>
      </c>
    </row>
    <row r="243">
      <c r="A243" s="36" t="s">
        <v>228</v>
      </c>
      <c r="B243" s="36">
        <v>22.0</v>
      </c>
      <c r="C243" s="35">
        <v>0.0</v>
      </c>
      <c r="D243" s="35">
        <v>1.0</v>
      </c>
      <c r="E243" s="35">
        <v>0.0</v>
      </c>
      <c r="F243" s="36" t="s">
        <v>713</v>
      </c>
      <c r="G243" s="36" t="s">
        <v>712</v>
      </c>
      <c r="H243" s="36" t="s">
        <v>712</v>
      </c>
      <c r="I243" s="41">
        <f t="shared" ref="I243:K243" si="242">IF(F243="Sí",1,0)</f>
        <v>1</v>
      </c>
      <c r="J243" s="41">
        <f t="shared" si="242"/>
        <v>0</v>
      </c>
      <c r="K243" s="41">
        <f t="shared" si="242"/>
        <v>0</v>
      </c>
    </row>
    <row r="244">
      <c r="A244" s="36" t="s">
        <v>228</v>
      </c>
      <c r="B244" s="36">
        <v>23.0</v>
      </c>
      <c r="C244" s="35">
        <v>0.0</v>
      </c>
      <c r="D244" s="35">
        <v>1.0</v>
      </c>
      <c r="E244" s="35">
        <v>0.0</v>
      </c>
      <c r="F244" s="36" t="s">
        <v>713</v>
      </c>
      <c r="G244" s="36" t="s">
        <v>713</v>
      </c>
      <c r="H244" s="36" t="s">
        <v>712</v>
      </c>
      <c r="I244" s="41">
        <f t="shared" ref="I244:K244" si="243">IF(F244="Sí",1,0)</f>
        <v>1</v>
      </c>
      <c r="J244" s="41">
        <f t="shared" si="243"/>
        <v>1</v>
      </c>
      <c r="K244" s="41">
        <f t="shared" si="243"/>
        <v>0</v>
      </c>
    </row>
    <row r="245">
      <c r="A245" s="36" t="s">
        <v>228</v>
      </c>
      <c r="B245" s="36">
        <v>24.0</v>
      </c>
      <c r="C245" s="35">
        <v>1.0</v>
      </c>
      <c r="D245" s="35">
        <v>0.0</v>
      </c>
      <c r="E245" s="35">
        <v>0.0</v>
      </c>
      <c r="F245" s="36" t="s">
        <v>712</v>
      </c>
      <c r="G245" s="36" t="s">
        <v>712</v>
      </c>
      <c r="H245" s="36" t="s">
        <v>712</v>
      </c>
      <c r="I245" s="41">
        <f t="shared" ref="I245:K245" si="244">IF(F245="Sí",1,0)</f>
        <v>0</v>
      </c>
      <c r="J245" s="41">
        <f t="shared" si="244"/>
        <v>0</v>
      </c>
      <c r="K245" s="41">
        <f t="shared" si="244"/>
        <v>0</v>
      </c>
    </row>
    <row r="246">
      <c r="A246" s="36" t="s">
        <v>228</v>
      </c>
      <c r="B246" s="36">
        <v>25.0</v>
      </c>
      <c r="C246" s="35">
        <v>0.0</v>
      </c>
      <c r="D246" s="35">
        <v>0.0</v>
      </c>
      <c r="E246" s="35">
        <v>1.0</v>
      </c>
      <c r="F246" s="36"/>
      <c r="G246" s="36" t="s">
        <v>712</v>
      </c>
      <c r="H246" s="36" t="s">
        <v>712</v>
      </c>
      <c r="I246" s="41">
        <f t="shared" ref="I246:K246" si="245">IF(F246="Sí",1,0)</f>
        <v>0</v>
      </c>
      <c r="J246" s="41">
        <f t="shared" si="245"/>
        <v>0</v>
      </c>
      <c r="K246" s="41">
        <f t="shared" si="245"/>
        <v>0</v>
      </c>
    </row>
    <row r="247">
      <c r="A247" s="36" t="s">
        <v>228</v>
      </c>
      <c r="B247" s="36">
        <v>26.0</v>
      </c>
      <c r="C247" s="35">
        <v>0.0</v>
      </c>
      <c r="D247" s="35">
        <v>0.0</v>
      </c>
      <c r="E247" s="35">
        <v>1.0</v>
      </c>
      <c r="F247" s="36"/>
      <c r="G247" s="36" t="s">
        <v>712</v>
      </c>
      <c r="H247" s="36" t="s">
        <v>712</v>
      </c>
      <c r="I247" s="41">
        <f t="shared" ref="I247:K247" si="246">IF(F247="Sí",1,0)</f>
        <v>0</v>
      </c>
      <c r="J247" s="41">
        <f t="shared" si="246"/>
        <v>0</v>
      </c>
      <c r="K247" s="41">
        <f t="shared" si="246"/>
        <v>0</v>
      </c>
    </row>
    <row r="248">
      <c r="A248" s="36" t="s">
        <v>228</v>
      </c>
      <c r="B248" s="36">
        <v>27.0</v>
      </c>
      <c r="C248" s="35">
        <v>1.0</v>
      </c>
      <c r="D248" s="35">
        <v>0.0</v>
      </c>
      <c r="E248" s="35">
        <v>0.0</v>
      </c>
      <c r="F248" s="36" t="s">
        <v>712</v>
      </c>
      <c r="G248" s="36" t="s">
        <v>712</v>
      </c>
      <c r="H248" s="36" t="s">
        <v>712</v>
      </c>
      <c r="I248" s="41">
        <f t="shared" ref="I248:K248" si="247">IF(F248="Sí",1,0)</f>
        <v>0</v>
      </c>
      <c r="J248" s="41">
        <f t="shared" si="247"/>
        <v>0</v>
      </c>
      <c r="K248" s="41">
        <f t="shared" si="247"/>
        <v>0</v>
      </c>
    </row>
    <row r="249">
      <c r="A249" s="36" t="s">
        <v>257</v>
      </c>
      <c r="B249" s="36">
        <v>0.0</v>
      </c>
      <c r="C249" s="35">
        <v>0.0</v>
      </c>
      <c r="D249" s="35">
        <v>0.0</v>
      </c>
      <c r="E249" s="35">
        <v>1.0</v>
      </c>
      <c r="F249" s="36"/>
      <c r="G249" s="36" t="s">
        <v>713</v>
      </c>
      <c r="H249" s="36" t="s">
        <v>712</v>
      </c>
      <c r="I249" s="41">
        <f t="shared" ref="I249:K249" si="248">IF(F249="Sí",1,0)</f>
        <v>0</v>
      </c>
      <c r="J249" s="41">
        <f t="shared" si="248"/>
        <v>1</v>
      </c>
      <c r="K249" s="41">
        <f t="shared" si="248"/>
        <v>0</v>
      </c>
    </row>
    <row r="250">
      <c r="A250" s="36" t="s">
        <v>257</v>
      </c>
      <c r="B250" s="36">
        <v>1.0</v>
      </c>
      <c r="C250" s="35">
        <v>0.0</v>
      </c>
      <c r="D250" s="35">
        <v>0.0</v>
      </c>
      <c r="E250" s="35">
        <v>1.0</v>
      </c>
      <c r="F250" s="36"/>
      <c r="G250" s="36" t="s">
        <v>712</v>
      </c>
      <c r="H250" s="36" t="s">
        <v>712</v>
      </c>
      <c r="I250" s="41">
        <f t="shared" ref="I250:K250" si="249">IF(F250="Sí",1,0)</f>
        <v>0</v>
      </c>
      <c r="J250" s="41">
        <f t="shared" si="249"/>
        <v>0</v>
      </c>
      <c r="K250" s="41">
        <f t="shared" si="249"/>
        <v>0</v>
      </c>
    </row>
    <row r="251">
      <c r="A251" s="36" t="s">
        <v>257</v>
      </c>
      <c r="B251" s="36">
        <v>2.0</v>
      </c>
      <c r="C251" s="35">
        <v>1.0</v>
      </c>
      <c r="D251" s="35">
        <v>0.0</v>
      </c>
      <c r="E251" s="35">
        <v>0.0</v>
      </c>
      <c r="F251" s="36" t="s">
        <v>712</v>
      </c>
      <c r="G251" s="36" t="s">
        <v>713</v>
      </c>
      <c r="H251" s="36" t="s">
        <v>712</v>
      </c>
      <c r="I251" s="41">
        <f t="shared" ref="I251:K251" si="250">IF(F251="Sí",1,0)</f>
        <v>0</v>
      </c>
      <c r="J251" s="41">
        <f t="shared" si="250"/>
        <v>1</v>
      </c>
      <c r="K251" s="41">
        <f t="shared" si="250"/>
        <v>0</v>
      </c>
    </row>
    <row r="252">
      <c r="A252" s="36" t="s">
        <v>257</v>
      </c>
      <c r="B252" s="36">
        <v>3.0</v>
      </c>
      <c r="C252" s="35">
        <v>1.0</v>
      </c>
      <c r="D252" s="35">
        <v>0.0</v>
      </c>
      <c r="E252" s="35">
        <v>0.0</v>
      </c>
      <c r="F252" s="36" t="s">
        <v>712</v>
      </c>
      <c r="G252" s="36" t="s">
        <v>712</v>
      </c>
      <c r="H252" s="36" t="s">
        <v>712</v>
      </c>
      <c r="I252" s="41">
        <f t="shared" ref="I252:K252" si="251">IF(F252="Sí",1,0)</f>
        <v>0</v>
      </c>
      <c r="J252" s="41">
        <f t="shared" si="251"/>
        <v>0</v>
      </c>
      <c r="K252" s="41">
        <f t="shared" si="251"/>
        <v>0</v>
      </c>
    </row>
    <row r="253">
      <c r="A253" s="36" t="s">
        <v>257</v>
      </c>
      <c r="B253" s="36">
        <v>4.0</v>
      </c>
      <c r="C253" s="35">
        <v>0.0</v>
      </c>
      <c r="D253" s="35">
        <v>0.0</v>
      </c>
      <c r="E253" s="35">
        <v>1.0</v>
      </c>
      <c r="F253" s="36"/>
      <c r="G253" s="36" t="s">
        <v>712</v>
      </c>
      <c r="H253" s="36" t="s">
        <v>712</v>
      </c>
      <c r="I253" s="41">
        <f t="shared" ref="I253:K253" si="252">IF(F253="Sí",1,0)</f>
        <v>0</v>
      </c>
      <c r="J253" s="41">
        <f t="shared" si="252"/>
        <v>0</v>
      </c>
      <c r="K253" s="41">
        <f t="shared" si="252"/>
        <v>0</v>
      </c>
    </row>
    <row r="254">
      <c r="A254" s="36" t="s">
        <v>257</v>
      </c>
      <c r="B254" s="36">
        <v>5.0</v>
      </c>
      <c r="C254" s="35">
        <v>0.0</v>
      </c>
      <c r="D254" s="35">
        <v>1.0</v>
      </c>
      <c r="E254" s="35">
        <v>0.0</v>
      </c>
      <c r="F254" s="36" t="s">
        <v>713</v>
      </c>
      <c r="G254" s="36" t="s">
        <v>713</v>
      </c>
      <c r="H254" s="36" t="s">
        <v>712</v>
      </c>
      <c r="I254" s="41">
        <f t="shared" ref="I254:K254" si="253">IF(F254="Sí",1,0)</f>
        <v>1</v>
      </c>
      <c r="J254" s="41">
        <f t="shared" si="253"/>
        <v>1</v>
      </c>
      <c r="K254" s="41">
        <f t="shared" si="253"/>
        <v>0</v>
      </c>
    </row>
    <row r="255">
      <c r="A255" s="36" t="s">
        <v>257</v>
      </c>
      <c r="B255" s="36">
        <v>6.0</v>
      </c>
      <c r="C255" s="35">
        <v>0.0</v>
      </c>
      <c r="D255" s="35">
        <v>0.0</v>
      </c>
      <c r="E255" s="35">
        <v>1.0</v>
      </c>
      <c r="F255" s="36"/>
      <c r="G255" s="36" t="s">
        <v>712</v>
      </c>
      <c r="H255" s="36" t="s">
        <v>712</v>
      </c>
      <c r="I255" s="41">
        <f t="shared" ref="I255:K255" si="254">IF(F255="Sí",1,0)</f>
        <v>0</v>
      </c>
      <c r="J255" s="41">
        <f t="shared" si="254"/>
        <v>0</v>
      </c>
      <c r="K255" s="41">
        <f t="shared" si="254"/>
        <v>0</v>
      </c>
    </row>
    <row r="256">
      <c r="A256" s="36" t="s">
        <v>257</v>
      </c>
      <c r="B256" s="36">
        <v>7.0</v>
      </c>
      <c r="C256" s="35">
        <v>1.0</v>
      </c>
      <c r="D256" s="35">
        <v>0.0</v>
      </c>
      <c r="E256" s="35">
        <v>0.0</v>
      </c>
      <c r="F256" s="36" t="s">
        <v>712</v>
      </c>
      <c r="G256" s="36" t="s">
        <v>713</v>
      </c>
      <c r="H256" s="36" t="s">
        <v>712</v>
      </c>
      <c r="I256" s="41">
        <f t="shared" ref="I256:K256" si="255">IF(F256="Sí",1,0)</f>
        <v>0</v>
      </c>
      <c r="J256" s="41">
        <f t="shared" si="255"/>
        <v>1</v>
      </c>
      <c r="K256" s="41">
        <f t="shared" si="255"/>
        <v>0</v>
      </c>
    </row>
    <row r="257">
      <c r="A257" s="36" t="s">
        <v>257</v>
      </c>
      <c r="B257" s="36">
        <v>8.0</v>
      </c>
      <c r="C257" s="35">
        <v>0.0</v>
      </c>
      <c r="D257" s="35">
        <v>1.0</v>
      </c>
      <c r="E257" s="35">
        <v>0.0</v>
      </c>
      <c r="F257" s="36" t="s">
        <v>713</v>
      </c>
      <c r="G257" s="36" t="s">
        <v>712</v>
      </c>
      <c r="H257" s="36" t="s">
        <v>712</v>
      </c>
      <c r="I257" s="41">
        <f t="shared" ref="I257:K257" si="256">IF(F257="Sí",1,0)</f>
        <v>1</v>
      </c>
      <c r="J257" s="41">
        <f t="shared" si="256"/>
        <v>0</v>
      </c>
      <c r="K257" s="41">
        <f t="shared" si="256"/>
        <v>0</v>
      </c>
    </row>
    <row r="258">
      <c r="A258" s="36" t="s">
        <v>257</v>
      </c>
      <c r="B258" s="36">
        <v>9.0</v>
      </c>
      <c r="C258" s="35">
        <v>0.0</v>
      </c>
      <c r="D258" s="35">
        <v>0.0</v>
      </c>
      <c r="E258" s="35">
        <v>1.0</v>
      </c>
      <c r="F258" s="36"/>
      <c r="G258" s="36" t="s">
        <v>712</v>
      </c>
      <c r="H258" s="36" t="s">
        <v>712</v>
      </c>
      <c r="I258" s="41">
        <f t="shared" ref="I258:K258" si="257">IF(F258="Sí",1,0)</f>
        <v>0</v>
      </c>
      <c r="J258" s="41">
        <f t="shared" si="257"/>
        <v>0</v>
      </c>
      <c r="K258" s="41">
        <f t="shared" si="257"/>
        <v>0</v>
      </c>
    </row>
    <row r="259">
      <c r="A259" s="36" t="s">
        <v>257</v>
      </c>
      <c r="B259" s="36">
        <v>10.0</v>
      </c>
      <c r="C259" s="35">
        <v>0.0</v>
      </c>
      <c r="D259" s="35">
        <v>1.0</v>
      </c>
      <c r="E259" s="35">
        <v>0.0</v>
      </c>
      <c r="F259" s="36" t="s">
        <v>713</v>
      </c>
      <c r="G259" s="36" t="s">
        <v>713</v>
      </c>
      <c r="H259" s="36" t="s">
        <v>712</v>
      </c>
      <c r="I259" s="41">
        <f t="shared" ref="I259:K259" si="258">IF(F259="Sí",1,0)</f>
        <v>1</v>
      </c>
      <c r="J259" s="41">
        <f t="shared" si="258"/>
        <v>1</v>
      </c>
      <c r="K259" s="41">
        <f t="shared" si="258"/>
        <v>0</v>
      </c>
    </row>
    <row r="260">
      <c r="A260" s="36" t="s">
        <v>257</v>
      </c>
      <c r="B260" s="36">
        <v>11.0</v>
      </c>
      <c r="C260" s="35">
        <v>1.0</v>
      </c>
      <c r="D260" s="35">
        <v>0.0</v>
      </c>
      <c r="E260" s="35">
        <v>0.0</v>
      </c>
      <c r="F260" s="36" t="s">
        <v>712</v>
      </c>
      <c r="G260" s="36" t="s">
        <v>712</v>
      </c>
      <c r="H260" s="36" t="s">
        <v>712</v>
      </c>
      <c r="I260" s="41">
        <f t="shared" ref="I260:K260" si="259">IF(F260="Sí",1,0)</f>
        <v>0</v>
      </c>
      <c r="J260" s="41">
        <f t="shared" si="259"/>
        <v>0</v>
      </c>
      <c r="K260" s="41">
        <f t="shared" si="259"/>
        <v>0</v>
      </c>
    </row>
    <row r="261">
      <c r="A261" s="36" t="s">
        <v>257</v>
      </c>
      <c r="B261" s="36">
        <v>12.0</v>
      </c>
      <c r="C261" s="35">
        <v>0.0</v>
      </c>
      <c r="D261" s="35">
        <v>0.0</v>
      </c>
      <c r="E261" s="35">
        <v>1.0</v>
      </c>
      <c r="F261" s="36"/>
      <c r="G261" s="36" t="s">
        <v>713</v>
      </c>
      <c r="H261" s="36" t="s">
        <v>712</v>
      </c>
      <c r="I261" s="41">
        <f t="shared" ref="I261:K261" si="260">IF(F261="Sí",1,0)</f>
        <v>0</v>
      </c>
      <c r="J261" s="41">
        <f t="shared" si="260"/>
        <v>1</v>
      </c>
      <c r="K261" s="41">
        <f t="shared" si="260"/>
        <v>0</v>
      </c>
    </row>
    <row r="262">
      <c r="A262" s="36" t="s">
        <v>257</v>
      </c>
      <c r="B262" s="36">
        <v>13.0</v>
      </c>
      <c r="C262" s="35">
        <v>0.0</v>
      </c>
      <c r="D262" s="35">
        <v>0.0</v>
      </c>
      <c r="E262" s="35">
        <v>1.0</v>
      </c>
      <c r="F262" s="36"/>
      <c r="G262" s="36" t="s">
        <v>713</v>
      </c>
      <c r="H262" s="36" t="s">
        <v>712</v>
      </c>
      <c r="I262" s="41">
        <f t="shared" ref="I262:K262" si="261">IF(F262="Sí",1,0)</f>
        <v>0</v>
      </c>
      <c r="J262" s="41">
        <f t="shared" si="261"/>
        <v>1</v>
      </c>
      <c r="K262" s="41">
        <f t="shared" si="261"/>
        <v>0</v>
      </c>
    </row>
    <row r="263">
      <c r="A263" s="36" t="s">
        <v>257</v>
      </c>
      <c r="B263" s="36">
        <v>14.0</v>
      </c>
      <c r="C263" s="35">
        <v>0.0</v>
      </c>
      <c r="D263" s="35">
        <v>1.0</v>
      </c>
      <c r="E263" s="35">
        <v>0.0</v>
      </c>
      <c r="F263" s="36" t="s">
        <v>713</v>
      </c>
      <c r="G263" s="36" t="s">
        <v>713</v>
      </c>
      <c r="H263" s="36" t="s">
        <v>712</v>
      </c>
      <c r="I263" s="41">
        <f t="shared" ref="I263:K263" si="262">IF(F263="Sí",1,0)</f>
        <v>1</v>
      </c>
      <c r="J263" s="41">
        <f t="shared" si="262"/>
        <v>1</v>
      </c>
      <c r="K263" s="41">
        <f t="shared" si="262"/>
        <v>0</v>
      </c>
    </row>
    <row r="264">
      <c r="A264" s="36" t="s">
        <v>257</v>
      </c>
      <c r="B264" s="36">
        <v>15.0</v>
      </c>
      <c r="C264" s="35">
        <v>0.0</v>
      </c>
      <c r="D264" s="35">
        <v>1.0</v>
      </c>
      <c r="E264" s="35">
        <v>0.0</v>
      </c>
      <c r="F264" s="36" t="s">
        <v>713</v>
      </c>
      <c r="G264" s="36" t="s">
        <v>713</v>
      </c>
      <c r="H264" s="36" t="s">
        <v>712</v>
      </c>
      <c r="I264" s="41">
        <f t="shared" ref="I264:K264" si="263">IF(F264="Sí",1,0)</f>
        <v>1</v>
      </c>
      <c r="J264" s="41">
        <f t="shared" si="263"/>
        <v>1</v>
      </c>
      <c r="K264" s="41">
        <f t="shared" si="263"/>
        <v>0</v>
      </c>
    </row>
    <row r="265">
      <c r="A265" s="36" t="s">
        <v>257</v>
      </c>
      <c r="B265" s="36">
        <v>16.0</v>
      </c>
      <c r="C265" s="35">
        <v>0.0</v>
      </c>
      <c r="D265" s="35">
        <v>1.0</v>
      </c>
      <c r="E265" s="35">
        <v>0.0</v>
      </c>
      <c r="F265" s="36" t="s">
        <v>713</v>
      </c>
      <c r="G265" s="36" t="s">
        <v>712</v>
      </c>
      <c r="H265" s="36" t="s">
        <v>712</v>
      </c>
      <c r="I265" s="41">
        <f t="shared" ref="I265:K265" si="264">IF(F265="Sí",1,0)</f>
        <v>1</v>
      </c>
      <c r="J265" s="41">
        <f t="shared" si="264"/>
        <v>0</v>
      </c>
      <c r="K265" s="41">
        <f t="shared" si="264"/>
        <v>0</v>
      </c>
    </row>
    <row r="266">
      <c r="A266" s="36" t="s">
        <v>257</v>
      </c>
      <c r="B266" s="36">
        <v>17.0</v>
      </c>
      <c r="C266" s="35">
        <v>1.0</v>
      </c>
      <c r="D266" s="35">
        <v>0.0</v>
      </c>
      <c r="E266" s="35">
        <v>0.0</v>
      </c>
      <c r="F266" s="36" t="s">
        <v>712</v>
      </c>
      <c r="G266" s="36" t="s">
        <v>712</v>
      </c>
      <c r="H266" s="36" t="s">
        <v>712</v>
      </c>
      <c r="I266" s="41">
        <f t="shared" ref="I266:K266" si="265">IF(F266="Sí",1,0)</f>
        <v>0</v>
      </c>
      <c r="J266" s="41">
        <f t="shared" si="265"/>
        <v>0</v>
      </c>
      <c r="K266" s="41">
        <f t="shared" si="265"/>
        <v>0</v>
      </c>
    </row>
    <row r="267">
      <c r="A267" s="36" t="s">
        <v>257</v>
      </c>
      <c r="B267" s="36">
        <v>18.0</v>
      </c>
      <c r="C267" s="35">
        <v>0.0</v>
      </c>
      <c r="D267" s="35">
        <v>1.0</v>
      </c>
      <c r="E267" s="35">
        <v>0.0</v>
      </c>
      <c r="F267" s="36" t="s">
        <v>713</v>
      </c>
      <c r="G267" s="36" t="s">
        <v>713</v>
      </c>
      <c r="H267" s="36" t="s">
        <v>712</v>
      </c>
      <c r="I267" s="41">
        <f t="shared" ref="I267:K267" si="266">IF(F267="Sí",1,0)</f>
        <v>1</v>
      </c>
      <c r="J267" s="41">
        <f t="shared" si="266"/>
        <v>1</v>
      </c>
      <c r="K267" s="41">
        <f t="shared" si="266"/>
        <v>0</v>
      </c>
    </row>
    <row r="268">
      <c r="A268" s="36" t="s">
        <v>257</v>
      </c>
      <c r="B268" s="36">
        <v>19.0</v>
      </c>
      <c r="C268" s="35">
        <v>0.0</v>
      </c>
      <c r="D268" s="35">
        <v>1.0</v>
      </c>
      <c r="E268" s="35">
        <v>0.0</v>
      </c>
      <c r="F268" s="36" t="s">
        <v>713</v>
      </c>
      <c r="G268" s="36" t="s">
        <v>713</v>
      </c>
      <c r="H268" s="36" t="s">
        <v>713</v>
      </c>
      <c r="I268" s="41">
        <f t="shared" ref="I268:K268" si="267">IF(F268="Sí",1,0)</f>
        <v>1</v>
      </c>
      <c r="J268" s="41">
        <f t="shared" si="267"/>
        <v>1</v>
      </c>
      <c r="K268" s="41">
        <f t="shared" si="267"/>
        <v>1</v>
      </c>
    </row>
    <row r="269">
      <c r="A269" s="36" t="s">
        <v>257</v>
      </c>
      <c r="B269" s="36">
        <v>20.0</v>
      </c>
      <c r="C269" s="35">
        <v>0.0</v>
      </c>
      <c r="D269" s="35">
        <v>1.0</v>
      </c>
      <c r="E269" s="35">
        <v>0.0</v>
      </c>
      <c r="F269" s="36" t="s">
        <v>713</v>
      </c>
      <c r="G269" s="36" t="s">
        <v>712</v>
      </c>
      <c r="H269" s="36" t="s">
        <v>712</v>
      </c>
      <c r="I269" s="41">
        <f t="shared" ref="I269:K269" si="268">IF(F269="Sí",1,0)</f>
        <v>1</v>
      </c>
      <c r="J269" s="41">
        <f t="shared" si="268"/>
        <v>0</v>
      </c>
      <c r="K269" s="41">
        <f t="shared" si="268"/>
        <v>0</v>
      </c>
    </row>
    <row r="270">
      <c r="A270" s="36" t="s">
        <v>257</v>
      </c>
      <c r="B270" s="36">
        <v>21.0</v>
      </c>
      <c r="C270" s="35">
        <v>1.0</v>
      </c>
      <c r="D270" s="35">
        <v>0.0</v>
      </c>
      <c r="E270" s="35">
        <v>0.0</v>
      </c>
      <c r="F270" s="36" t="s">
        <v>712</v>
      </c>
      <c r="G270" s="36" t="s">
        <v>712</v>
      </c>
      <c r="H270" s="36" t="s">
        <v>713</v>
      </c>
      <c r="I270" s="41">
        <f t="shared" ref="I270:K270" si="269">IF(F270="Sí",1,0)</f>
        <v>0</v>
      </c>
      <c r="J270" s="41">
        <f t="shared" si="269"/>
        <v>0</v>
      </c>
      <c r="K270" s="41">
        <f t="shared" si="269"/>
        <v>1</v>
      </c>
    </row>
    <row r="271">
      <c r="A271" s="36" t="s">
        <v>257</v>
      </c>
      <c r="B271" s="36">
        <v>22.0</v>
      </c>
      <c r="C271" s="35">
        <v>0.0</v>
      </c>
      <c r="D271" s="35">
        <v>1.0</v>
      </c>
      <c r="E271" s="35">
        <v>0.0</v>
      </c>
      <c r="F271" s="36" t="s">
        <v>713</v>
      </c>
      <c r="G271" s="36" t="s">
        <v>712</v>
      </c>
      <c r="H271" s="36" t="s">
        <v>713</v>
      </c>
      <c r="I271" s="41">
        <f t="shared" ref="I271:K271" si="270">IF(F271="Sí",1,0)</f>
        <v>1</v>
      </c>
      <c r="J271" s="41">
        <f t="shared" si="270"/>
        <v>0</v>
      </c>
      <c r="K271" s="41">
        <f t="shared" si="270"/>
        <v>1</v>
      </c>
    </row>
    <row r="272">
      <c r="A272" s="36" t="s">
        <v>257</v>
      </c>
      <c r="B272" s="36">
        <v>23.0</v>
      </c>
      <c r="C272" s="35">
        <v>1.0</v>
      </c>
      <c r="D272" s="35">
        <v>0.0</v>
      </c>
      <c r="E272" s="35">
        <v>0.0</v>
      </c>
      <c r="F272" s="36" t="s">
        <v>712</v>
      </c>
      <c r="G272" s="36" t="s">
        <v>712</v>
      </c>
      <c r="H272" s="36" t="s">
        <v>712</v>
      </c>
      <c r="I272" s="41">
        <f t="shared" ref="I272:K272" si="271">IF(F272="Sí",1,0)</f>
        <v>0</v>
      </c>
      <c r="J272" s="41">
        <f t="shared" si="271"/>
        <v>0</v>
      </c>
      <c r="K272" s="41">
        <f t="shared" si="271"/>
        <v>0</v>
      </c>
    </row>
    <row r="273">
      <c r="A273" s="36" t="s">
        <v>257</v>
      </c>
      <c r="B273" s="36">
        <v>24.0</v>
      </c>
      <c r="C273" s="35">
        <v>1.0</v>
      </c>
      <c r="D273" s="35">
        <v>0.0</v>
      </c>
      <c r="E273" s="35">
        <v>0.0</v>
      </c>
      <c r="F273" s="36" t="s">
        <v>712</v>
      </c>
      <c r="G273" s="36" t="s">
        <v>712</v>
      </c>
      <c r="H273" s="36" t="s">
        <v>712</v>
      </c>
      <c r="I273" s="41">
        <f t="shared" ref="I273:K273" si="272">IF(F273="Sí",1,0)</f>
        <v>0</v>
      </c>
      <c r="J273" s="41">
        <f t="shared" si="272"/>
        <v>0</v>
      </c>
      <c r="K273" s="41">
        <f t="shared" si="272"/>
        <v>0</v>
      </c>
    </row>
    <row r="274">
      <c r="A274" s="36" t="s">
        <v>257</v>
      </c>
      <c r="B274" s="36">
        <v>25.0</v>
      </c>
      <c r="C274" s="35">
        <v>0.0</v>
      </c>
      <c r="D274" s="35">
        <v>1.0</v>
      </c>
      <c r="E274" s="35">
        <v>0.0</v>
      </c>
      <c r="F274" s="36" t="s">
        <v>713</v>
      </c>
      <c r="G274" s="36" t="s">
        <v>712</v>
      </c>
      <c r="H274" s="36" t="s">
        <v>713</v>
      </c>
      <c r="I274" s="41">
        <f t="shared" ref="I274:K274" si="273">IF(F274="Sí",1,0)</f>
        <v>1</v>
      </c>
      <c r="J274" s="41">
        <f t="shared" si="273"/>
        <v>0</v>
      </c>
      <c r="K274" s="41">
        <f t="shared" si="273"/>
        <v>1</v>
      </c>
    </row>
    <row r="275">
      <c r="A275" s="36" t="s">
        <v>257</v>
      </c>
      <c r="B275" s="36">
        <v>26.0</v>
      </c>
      <c r="C275" s="35">
        <v>0.0</v>
      </c>
      <c r="D275" s="35">
        <v>1.0</v>
      </c>
      <c r="E275" s="35">
        <v>0.0</v>
      </c>
      <c r="F275" s="36" t="s">
        <v>713</v>
      </c>
      <c r="G275" s="36" t="s">
        <v>712</v>
      </c>
      <c r="H275" s="36" t="s">
        <v>713</v>
      </c>
      <c r="I275" s="41">
        <f t="shared" ref="I275:K275" si="274">IF(F275="Sí",1,0)</f>
        <v>1</v>
      </c>
      <c r="J275" s="41">
        <f t="shared" si="274"/>
        <v>0</v>
      </c>
      <c r="K275" s="41">
        <f t="shared" si="274"/>
        <v>1</v>
      </c>
    </row>
    <row r="276">
      <c r="A276" s="36" t="s">
        <v>257</v>
      </c>
      <c r="B276" s="36">
        <v>27.0</v>
      </c>
      <c r="C276" s="35">
        <v>0.0</v>
      </c>
      <c r="D276" s="35">
        <v>1.0</v>
      </c>
      <c r="E276" s="35">
        <v>0.0</v>
      </c>
      <c r="F276" s="36" t="s">
        <v>713</v>
      </c>
      <c r="G276" s="36" t="s">
        <v>712</v>
      </c>
      <c r="H276" s="36" t="s">
        <v>713</v>
      </c>
      <c r="I276" s="41">
        <f t="shared" ref="I276:K276" si="275">IF(F276="Sí",1,0)</f>
        <v>1</v>
      </c>
      <c r="J276" s="41">
        <f t="shared" si="275"/>
        <v>0</v>
      </c>
      <c r="K276" s="41">
        <f t="shared" si="275"/>
        <v>1</v>
      </c>
    </row>
    <row r="277">
      <c r="A277" s="36" t="s">
        <v>257</v>
      </c>
      <c r="B277" s="36">
        <v>28.0</v>
      </c>
      <c r="C277" s="35">
        <v>0.0</v>
      </c>
      <c r="D277" s="35">
        <v>1.0</v>
      </c>
      <c r="E277" s="35">
        <v>0.0</v>
      </c>
      <c r="F277" s="36" t="s">
        <v>713</v>
      </c>
      <c r="G277" s="36" t="s">
        <v>713</v>
      </c>
      <c r="H277" s="36" t="s">
        <v>713</v>
      </c>
      <c r="I277" s="41">
        <f t="shared" ref="I277:K277" si="276">IF(F277="Sí",1,0)</f>
        <v>1</v>
      </c>
      <c r="J277" s="41">
        <f t="shared" si="276"/>
        <v>1</v>
      </c>
      <c r="K277" s="41">
        <f t="shared" si="276"/>
        <v>1</v>
      </c>
    </row>
    <row r="278">
      <c r="A278" s="36" t="s">
        <v>257</v>
      </c>
      <c r="B278" s="36">
        <v>29.0</v>
      </c>
      <c r="C278" s="35">
        <v>0.0</v>
      </c>
      <c r="D278" s="35">
        <v>0.0</v>
      </c>
      <c r="E278" s="35">
        <v>1.0</v>
      </c>
      <c r="F278" s="36"/>
      <c r="G278" s="36" t="s">
        <v>712</v>
      </c>
      <c r="H278" s="36" t="s">
        <v>712</v>
      </c>
      <c r="I278" s="41">
        <f t="shared" ref="I278:K278" si="277">IF(F278="Sí",1,0)</f>
        <v>0</v>
      </c>
      <c r="J278" s="41">
        <f t="shared" si="277"/>
        <v>0</v>
      </c>
      <c r="K278" s="41">
        <f t="shared" si="277"/>
        <v>0</v>
      </c>
    </row>
    <row r="279">
      <c r="A279" s="36" t="s">
        <v>257</v>
      </c>
      <c r="B279" s="36">
        <v>30.0</v>
      </c>
      <c r="C279" s="35">
        <v>0.0</v>
      </c>
      <c r="D279" s="35">
        <v>1.0</v>
      </c>
      <c r="E279" s="35">
        <v>0.0</v>
      </c>
      <c r="F279" s="36" t="s">
        <v>713</v>
      </c>
      <c r="G279" s="36" t="s">
        <v>712</v>
      </c>
      <c r="H279" s="36" t="s">
        <v>712</v>
      </c>
      <c r="I279" s="41">
        <f t="shared" ref="I279:K279" si="278">IF(F279="Sí",1,0)</f>
        <v>1</v>
      </c>
      <c r="J279" s="41">
        <f t="shared" si="278"/>
        <v>0</v>
      </c>
      <c r="K279" s="41">
        <f t="shared" si="278"/>
        <v>0</v>
      </c>
    </row>
    <row r="280">
      <c r="A280" s="36" t="s">
        <v>257</v>
      </c>
      <c r="B280" s="36">
        <v>31.0</v>
      </c>
      <c r="C280" s="35">
        <v>1.0</v>
      </c>
      <c r="D280" s="35">
        <v>0.0</v>
      </c>
      <c r="E280" s="35">
        <v>0.0</v>
      </c>
      <c r="F280" s="36" t="s">
        <v>712</v>
      </c>
      <c r="G280" s="36" t="s">
        <v>712</v>
      </c>
      <c r="H280" s="36" t="s">
        <v>712</v>
      </c>
      <c r="I280" s="41">
        <f t="shared" ref="I280:K280" si="279">IF(F280="Sí",1,0)</f>
        <v>0</v>
      </c>
      <c r="J280" s="41">
        <f t="shared" si="279"/>
        <v>0</v>
      </c>
      <c r="K280" s="41">
        <f t="shared" si="279"/>
        <v>0</v>
      </c>
    </row>
    <row r="281">
      <c r="A281" s="36" t="s">
        <v>257</v>
      </c>
      <c r="B281" s="36">
        <v>32.0</v>
      </c>
      <c r="C281" s="35">
        <v>0.0</v>
      </c>
      <c r="D281" s="35">
        <v>1.0</v>
      </c>
      <c r="E281" s="35">
        <v>0.0</v>
      </c>
      <c r="F281" s="36" t="s">
        <v>713</v>
      </c>
      <c r="G281" s="36" t="s">
        <v>713</v>
      </c>
      <c r="H281" s="36" t="s">
        <v>712</v>
      </c>
      <c r="I281" s="41">
        <f t="shared" ref="I281:K281" si="280">IF(F281="Sí",1,0)</f>
        <v>1</v>
      </c>
      <c r="J281" s="41">
        <f t="shared" si="280"/>
        <v>1</v>
      </c>
      <c r="K281" s="41">
        <f t="shared" si="280"/>
        <v>0</v>
      </c>
    </row>
    <row r="282">
      <c r="A282" s="36" t="s">
        <v>257</v>
      </c>
      <c r="B282" s="36">
        <v>33.0</v>
      </c>
      <c r="C282" s="35">
        <v>0.0</v>
      </c>
      <c r="D282" s="35">
        <v>1.0</v>
      </c>
      <c r="E282" s="35">
        <v>0.0</v>
      </c>
      <c r="F282" s="36" t="s">
        <v>713</v>
      </c>
      <c r="G282" s="36" t="s">
        <v>712</v>
      </c>
      <c r="H282" s="36" t="s">
        <v>713</v>
      </c>
      <c r="I282" s="41">
        <f t="shared" ref="I282:K282" si="281">IF(F282="Sí",1,0)</f>
        <v>1</v>
      </c>
      <c r="J282" s="41">
        <f t="shared" si="281"/>
        <v>0</v>
      </c>
      <c r="K282" s="41">
        <f t="shared" si="281"/>
        <v>1</v>
      </c>
    </row>
    <row r="283">
      <c r="A283" s="36" t="s">
        <v>257</v>
      </c>
      <c r="B283" s="36">
        <v>34.0</v>
      </c>
      <c r="C283" s="35">
        <v>1.0</v>
      </c>
      <c r="D283" s="35">
        <v>0.0</v>
      </c>
      <c r="E283" s="35">
        <v>0.0</v>
      </c>
      <c r="F283" s="36" t="s">
        <v>712</v>
      </c>
      <c r="G283" s="36" t="s">
        <v>713</v>
      </c>
      <c r="H283" s="36" t="s">
        <v>712</v>
      </c>
      <c r="I283" s="41">
        <f t="shared" ref="I283:K283" si="282">IF(F283="Sí",1,0)</f>
        <v>0</v>
      </c>
      <c r="J283" s="41">
        <f t="shared" si="282"/>
        <v>1</v>
      </c>
      <c r="K283" s="41">
        <f t="shared" si="282"/>
        <v>0</v>
      </c>
    </row>
    <row r="284">
      <c r="A284" s="36" t="s">
        <v>257</v>
      </c>
      <c r="B284" s="36">
        <v>35.0</v>
      </c>
      <c r="C284" s="35">
        <v>1.0</v>
      </c>
      <c r="D284" s="35">
        <v>0.0</v>
      </c>
      <c r="E284" s="35">
        <v>0.0</v>
      </c>
      <c r="F284" s="36" t="s">
        <v>712</v>
      </c>
      <c r="G284" s="36" t="s">
        <v>712</v>
      </c>
      <c r="H284" s="36" t="s">
        <v>712</v>
      </c>
      <c r="I284" s="41">
        <f t="shared" ref="I284:K284" si="283">IF(F284="Sí",1,0)</f>
        <v>0</v>
      </c>
      <c r="J284" s="41">
        <f t="shared" si="283"/>
        <v>0</v>
      </c>
      <c r="K284" s="41">
        <f t="shared" si="283"/>
        <v>0</v>
      </c>
    </row>
    <row r="285">
      <c r="A285" s="36" t="s">
        <v>257</v>
      </c>
      <c r="B285" s="36">
        <v>36.0</v>
      </c>
      <c r="C285" s="35">
        <v>0.0</v>
      </c>
      <c r="D285" s="35">
        <v>1.0</v>
      </c>
      <c r="E285" s="35">
        <v>0.0</v>
      </c>
      <c r="F285" s="36" t="s">
        <v>713</v>
      </c>
      <c r="G285" s="36" t="s">
        <v>713</v>
      </c>
      <c r="H285" s="36" t="s">
        <v>713</v>
      </c>
      <c r="I285" s="41">
        <f t="shared" ref="I285:K285" si="284">IF(F285="Sí",1,0)</f>
        <v>1</v>
      </c>
      <c r="J285" s="41">
        <f t="shared" si="284"/>
        <v>1</v>
      </c>
      <c r="K285" s="41">
        <f t="shared" si="284"/>
        <v>1</v>
      </c>
    </row>
    <row r="286">
      <c r="A286" s="36" t="s">
        <v>257</v>
      </c>
      <c r="B286" s="36">
        <v>37.0</v>
      </c>
      <c r="C286" s="35">
        <v>1.0</v>
      </c>
      <c r="D286" s="35">
        <v>0.0</v>
      </c>
      <c r="E286" s="35">
        <v>0.0</v>
      </c>
      <c r="F286" s="36" t="s">
        <v>712</v>
      </c>
      <c r="G286" s="36" t="s">
        <v>712</v>
      </c>
      <c r="H286" s="36" t="s">
        <v>712</v>
      </c>
      <c r="I286" s="41">
        <f t="shared" ref="I286:K286" si="285">IF(F286="Sí",1,0)</f>
        <v>0</v>
      </c>
      <c r="J286" s="41">
        <f t="shared" si="285"/>
        <v>0</v>
      </c>
      <c r="K286" s="41">
        <f t="shared" si="285"/>
        <v>0</v>
      </c>
    </row>
    <row r="287">
      <c r="A287" s="36" t="s">
        <v>257</v>
      </c>
      <c r="B287" s="36">
        <v>38.0</v>
      </c>
      <c r="C287" s="35">
        <v>0.0</v>
      </c>
      <c r="D287" s="35">
        <v>0.0</v>
      </c>
      <c r="E287" s="35">
        <v>1.0</v>
      </c>
      <c r="F287" s="36"/>
      <c r="G287" s="36" t="s">
        <v>712</v>
      </c>
      <c r="H287" s="36" t="s">
        <v>712</v>
      </c>
      <c r="I287" s="41">
        <f t="shared" ref="I287:K287" si="286">IF(F287="Sí",1,0)</f>
        <v>0</v>
      </c>
      <c r="J287" s="41">
        <f t="shared" si="286"/>
        <v>0</v>
      </c>
      <c r="K287" s="41">
        <f t="shared" si="286"/>
        <v>0</v>
      </c>
    </row>
    <row r="288">
      <c r="A288" s="36" t="s">
        <v>257</v>
      </c>
      <c r="B288" s="36">
        <v>39.0</v>
      </c>
      <c r="C288" s="35">
        <v>0.0</v>
      </c>
      <c r="D288" s="35">
        <v>0.0</v>
      </c>
      <c r="E288" s="35">
        <v>1.0</v>
      </c>
      <c r="F288" s="36"/>
      <c r="G288" s="36" t="s">
        <v>713</v>
      </c>
      <c r="H288" s="36" t="s">
        <v>712</v>
      </c>
      <c r="I288" s="41">
        <f t="shared" ref="I288:K288" si="287">IF(F288="Sí",1,0)</f>
        <v>0</v>
      </c>
      <c r="J288" s="41">
        <f t="shared" si="287"/>
        <v>1</v>
      </c>
      <c r="K288" s="41">
        <f t="shared" si="287"/>
        <v>0</v>
      </c>
    </row>
    <row r="289">
      <c r="A289" s="36" t="s">
        <v>257</v>
      </c>
      <c r="B289" s="36">
        <v>40.0</v>
      </c>
      <c r="C289" s="35">
        <v>0.0</v>
      </c>
      <c r="D289" s="35">
        <v>1.0</v>
      </c>
      <c r="E289" s="35">
        <v>0.0</v>
      </c>
      <c r="F289" s="36" t="s">
        <v>713</v>
      </c>
      <c r="G289" s="36" t="s">
        <v>713</v>
      </c>
      <c r="H289" s="36" t="s">
        <v>713</v>
      </c>
      <c r="I289" s="41">
        <f t="shared" ref="I289:K289" si="288">IF(F289="Sí",1,0)</f>
        <v>1</v>
      </c>
      <c r="J289" s="41">
        <f t="shared" si="288"/>
        <v>1</v>
      </c>
      <c r="K289" s="41">
        <f t="shared" si="288"/>
        <v>1</v>
      </c>
    </row>
    <row r="290">
      <c r="A290" s="36" t="s">
        <v>257</v>
      </c>
      <c r="B290" s="36">
        <v>41.0</v>
      </c>
      <c r="C290" s="35">
        <v>1.0</v>
      </c>
      <c r="D290" s="35">
        <v>0.0</v>
      </c>
      <c r="E290" s="35">
        <v>0.0</v>
      </c>
      <c r="F290" s="36" t="s">
        <v>712</v>
      </c>
      <c r="G290" s="36" t="s">
        <v>713</v>
      </c>
      <c r="H290" s="36" t="s">
        <v>712</v>
      </c>
      <c r="I290" s="41">
        <f t="shared" ref="I290:K290" si="289">IF(F290="Sí",1,0)</f>
        <v>0</v>
      </c>
      <c r="J290" s="41">
        <f t="shared" si="289"/>
        <v>1</v>
      </c>
      <c r="K290" s="41">
        <f t="shared" si="289"/>
        <v>0</v>
      </c>
    </row>
    <row r="291">
      <c r="A291" s="36" t="s">
        <v>257</v>
      </c>
      <c r="B291" s="36">
        <v>42.0</v>
      </c>
      <c r="C291" s="35">
        <v>0.0</v>
      </c>
      <c r="D291" s="35">
        <v>1.0</v>
      </c>
      <c r="E291" s="35">
        <v>0.0</v>
      </c>
      <c r="F291" s="36" t="s">
        <v>713</v>
      </c>
      <c r="G291" s="36" t="s">
        <v>713</v>
      </c>
      <c r="H291" s="36" t="s">
        <v>713</v>
      </c>
      <c r="I291" s="41">
        <f t="shared" ref="I291:K291" si="290">IF(F291="Sí",1,0)</f>
        <v>1</v>
      </c>
      <c r="J291" s="41">
        <f t="shared" si="290"/>
        <v>1</v>
      </c>
      <c r="K291" s="41">
        <f t="shared" si="290"/>
        <v>1</v>
      </c>
    </row>
    <row r="292">
      <c r="A292" s="36" t="s">
        <v>257</v>
      </c>
      <c r="B292" s="36">
        <v>43.0</v>
      </c>
      <c r="C292" s="35">
        <v>1.0</v>
      </c>
      <c r="D292" s="35">
        <v>0.0</v>
      </c>
      <c r="E292" s="35">
        <v>0.0</v>
      </c>
      <c r="F292" s="36" t="s">
        <v>712</v>
      </c>
      <c r="G292" s="36" t="s">
        <v>712</v>
      </c>
      <c r="H292" s="36" t="s">
        <v>712</v>
      </c>
      <c r="I292" s="41">
        <f t="shared" ref="I292:K292" si="291">IF(F292="Sí",1,0)</f>
        <v>0</v>
      </c>
      <c r="J292" s="41">
        <f t="shared" si="291"/>
        <v>0</v>
      </c>
      <c r="K292" s="41">
        <f t="shared" si="291"/>
        <v>0</v>
      </c>
    </row>
    <row r="293">
      <c r="A293" s="36" t="s">
        <v>257</v>
      </c>
      <c r="B293" s="36">
        <v>44.0</v>
      </c>
      <c r="C293" s="35">
        <v>0.0</v>
      </c>
      <c r="D293" s="35">
        <v>1.0</v>
      </c>
      <c r="E293" s="35">
        <v>0.0</v>
      </c>
      <c r="F293" s="36" t="s">
        <v>713</v>
      </c>
      <c r="G293" s="36" t="s">
        <v>713</v>
      </c>
      <c r="H293" s="36" t="s">
        <v>712</v>
      </c>
      <c r="I293" s="41">
        <f t="shared" ref="I293:K293" si="292">IF(F293="Sí",1,0)</f>
        <v>1</v>
      </c>
      <c r="J293" s="41">
        <f t="shared" si="292"/>
        <v>1</v>
      </c>
      <c r="K293" s="41">
        <f t="shared" si="292"/>
        <v>0</v>
      </c>
    </row>
    <row r="294">
      <c r="A294" s="36" t="s">
        <v>257</v>
      </c>
      <c r="B294" s="36">
        <v>45.0</v>
      </c>
      <c r="C294" s="35">
        <v>0.0</v>
      </c>
      <c r="D294" s="35">
        <v>0.0</v>
      </c>
      <c r="E294" s="35">
        <v>1.0</v>
      </c>
      <c r="F294" s="36"/>
      <c r="G294" s="36" t="s">
        <v>712</v>
      </c>
      <c r="H294" s="36" t="s">
        <v>712</v>
      </c>
      <c r="I294" s="41">
        <f t="shared" ref="I294:K294" si="293">IF(F294="Sí",1,0)</f>
        <v>0</v>
      </c>
      <c r="J294" s="41">
        <f t="shared" si="293"/>
        <v>0</v>
      </c>
      <c r="K294" s="41">
        <f t="shared" si="293"/>
        <v>0</v>
      </c>
    </row>
    <row r="295">
      <c r="A295" s="36" t="s">
        <v>257</v>
      </c>
      <c r="B295" s="36">
        <v>46.0</v>
      </c>
      <c r="C295" s="35">
        <v>0.0</v>
      </c>
      <c r="D295" s="35">
        <v>1.0</v>
      </c>
      <c r="E295" s="35">
        <v>0.0</v>
      </c>
      <c r="F295" s="36" t="s">
        <v>713</v>
      </c>
      <c r="G295" s="36" t="s">
        <v>712</v>
      </c>
      <c r="H295" s="36" t="s">
        <v>712</v>
      </c>
      <c r="I295" s="41">
        <f t="shared" ref="I295:K295" si="294">IF(F295="Sí",1,0)</f>
        <v>1</v>
      </c>
      <c r="J295" s="41">
        <f t="shared" si="294"/>
        <v>0</v>
      </c>
      <c r="K295" s="41">
        <f t="shared" si="294"/>
        <v>0</v>
      </c>
    </row>
    <row r="296">
      <c r="A296" s="36" t="s">
        <v>257</v>
      </c>
      <c r="B296" s="36">
        <v>47.0</v>
      </c>
      <c r="C296" s="35">
        <v>1.0</v>
      </c>
      <c r="D296" s="35">
        <v>0.0</v>
      </c>
      <c r="E296" s="35">
        <v>0.0</v>
      </c>
      <c r="F296" s="36" t="s">
        <v>712</v>
      </c>
      <c r="G296" s="36" t="s">
        <v>712</v>
      </c>
      <c r="H296" s="36" t="s">
        <v>712</v>
      </c>
      <c r="I296" s="41">
        <f t="shared" ref="I296:K296" si="295">IF(F296="Sí",1,0)</f>
        <v>0</v>
      </c>
      <c r="J296" s="41">
        <f t="shared" si="295"/>
        <v>0</v>
      </c>
      <c r="K296" s="41">
        <f t="shared" si="295"/>
        <v>0</v>
      </c>
    </row>
    <row r="297">
      <c r="A297" s="36" t="s">
        <v>257</v>
      </c>
      <c r="B297" s="36">
        <v>48.0</v>
      </c>
      <c r="C297" s="35">
        <v>1.0</v>
      </c>
      <c r="D297" s="35">
        <v>0.0</v>
      </c>
      <c r="E297" s="35">
        <v>0.0</v>
      </c>
      <c r="F297" s="36" t="s">
        <v>712</v>
      </c>
      <c r="G297" s="36" t="s">
        <v>712</v>
      </c>
      <c r="H297" s="36" t="s">
        <v>712</v>
      </c>
      <c r="I297" s="41">
        <f t="shared" ref="I297:K297" si="296">IF(F297="Sí",1,0)</f>
        <v>0</v>
      </c>
      <c r="J297" s="41">
        <f t="shared" si="296"/>
        <v>0</v>
      </c>
      <c r="K297" s="41">
        <f t="shared" si="296"/>
        <v>0</v>
      </c>
    </row>
    <row r="298">
      <c r="A298" s="36" t="s">
        <v>257</v>
      </c>
      <c r="B298" s="36">
        <v>49.0</v>
      </c>
      <c r="C298" s="35">
        <v>0.0</v>
      </c>
      <c r="D298" s="35">
        <v>0.0</v>
      </c>
      <c r="E298" s="35">
        <v>1.0</v>
      </c>
      <c r="F298" s="36"/>
      <c r="G298" s="36" t="s">
        <v>712</v>
      </c>
      <c r="H298" s="36" t="s">
        <v>712</v>
      </c>
      <c r="I298" s="41">
        <f t="shared" ref="I298:K298" si="297">IF(F298="Sí",1,0)</f>
        <v>0</v>
      </c>
      <c r="J298" s="41">
        <f t="shared" si="297"/>
        <v>0</v>
      </c>
      <c r="K298" s="41">
        <f t="shared" si="297"/>
        <v>0</v>
      </c>
    </row>
    <row r="299">
      <c r="A299" s="36" t="s">
        <v>257</v>
      </c>
      <c r="B299" s="36">
        <v>50.0</v>
      </c>
      <c r="C299" s="35">
        <v>1.0</v>
      </c>
      <c r="D299" s="35">
        <v>0.0</v>
      </c>
      <c r="E299" s="35">
        <v>0.0</v>
      </c>
      <c r="F299" s="36" t="s">
        <v>712</v>
      </c>
      <c r="G299" s="36" t="s">
        <v>712</v>
      </c>
      <c r="H299" s="36" t="s">
        <v>712</v>
      </c>
      <c r="I299" s="41">
        <f t="shared" ref="I299:K299" si="298">IF(F299="Sí",1,0)</f>
        <v>0</v>
      </c>
      <c r="J299" s="41">
        <f t="shared" si="298"/>
        <v>0</v>
      </c>
      <c r="K299" s="41">
        <f t="shared" si="298"/>
        <v>0</v>
      </c>
    </row>
    <row r="300">
      <c r="A300" s="36" t="s">
        <v>307</v>
      </c>
      <c r="B300" s="36">
        <v>0.0</v>
      </c>
      <c r="C300" s="35">
        <v>0.0</v>
      </c>
      <c r="D300" s="35">
        <v>1.0</v>
      </c>
      <c r="E300" s="35">
        <v>0.0</v>
      </c>
      <c r="F300" s="36" t="s">
        <v>713</v>
      </c>
      <c r="G300" s="36" t="s">
        <v>713</v>
      </c>
      <c r="H300" s="36" t="s">
        <v>712</v>
      </c>
      <c r="I300" s="41">
        <f t="shared" ref="I300:K300" si="299">IF(F300="Sí",1,0)</f>
        <v>1</v>
      </c>
      <c r="J300" s="41">
        <f t="shared" si="299"/>
        <v>1</v>
      </c>
      <c r="K300" s="41">
        <f t="shared" si="299"/>
        <v>0</v>
      </c>
    </row>
    <row r="301">
      <c r="A301" s="36" t="s">
        <v>307</v>
      </c>
      <c r="B301" s="36">
        <v>1.0</v>
      </c>
      <c r="C301" s="35">
        <v>1.0</v>
      </c>
      <c r="D301" s="35">
        <v>0.0</v>
      </c>
      <c r="E301" s="35">
        <v>0.0</v>
      </c>
      <c r="F301" s="36" t="s">
        <v>712</v>
      </c>
      <c r="G301" s="36" t="s">
        <v>712</v>
      </c>
      <c r="H301" s="36" t="s">
        <v>712</v>
      </c>
      <c r="I301" s="41">
        <f t="shared" ref="I301:K301" si="300">IF(F301="Sí",1,0)</f>
        <v>0</v>
      </c>
      <c r="J301" s="41">
        <f t="shared" si="300"/>
        <v>0</v>
      </c>
      <c r="K301" s="41">
        <f t="shared" si="300"/>
        <v>0</v>
      </c>
    </row>
    <row r="302">
      <c r="A302" s="36" t="s">
        <v>307</v>
      </c>
      <c r="B302" s="36">
        <v>2.0</v>
      </c>
      <c r="C302" s="35">
        <v>0.0</v>
      </c>
      <c r="D302" s="35">
        <v>1.0</v>
      </c>
      <c r="E302" s="35">
        <v>0.0</v>
      </c>
      <c r="F302" s="36" t="s">
        <v>713</v>
      </c>
      <c r="G302" s="36" t="s">
        <v>713</v>
      </c>
      <c r="H302" s="36" t="s">
        <v>712</v>
      </c>
      <c r="I302" s="41">
        <f t="shared" ref="I302:K302" si="301">IF(F302="Sí",1,0)</f>
        <v>1</v>
      </c>
      <c r="J302" s="41">
        <f t="shared" si="301"/>
        <v>1</v>
      </c>
      <c r="K302" s="41">
        <f t="shared" si="301"/>
        <v>0</v>
      </c>
    </row>
    <row r="303">
      <c r="A303" s="36" t="s">
        <v>307</v>
      </c>
      <c r="B303" s="36">
        <v>3.0</v>
      </c>
      <c r="C303" s="35">
        <v>1.0</v>
      </c>
      <c r="D303" s="35">
        <v>0.0</v>
      </c>
      <c r="E303" s="35">
        <v>0.0</v>
      </c>
      <c r="F303" s="36" t="s">
        <v>712</v>
      </c>
      <c r="G303" s="36" t="s">
        <v>712</v>
      </c>
      <c r="H303" s="36" t="s">
        <v>712</v>
      </c>
      <c r="I303" s="41">
        <f t="shared" ref="I303:K303" si="302">IF(F303="Sí",1,0)</f>
        <v>0</v>
      </c>
      <c r="J303" s="41">
        <f t="shared" si="302"/>
        <v>0</v>
      </c>
      <c r="K303" s="41">
        <f t="shared" si="302"/>
        <v>0</v>
      </c>
    </row>
    <row r="304">
      <c r="A304" s="36" t="s">
        <v>307</v>
      </c>
      <c r="B304" s="36">
        <v>4.0</v>
      </c>
      <c r="C304" s="35">
        <v>0.0</v>
      </c>
      <c r="D304" s="35">
        <v>1.0</v>
      </c>
      <c r="E304" s="35">
        <v>0.0</v>
      </c>
      <c r="F304" s="36" t="s">
        <v>713</v>
      </c>
      <c r="G304" s="36" t="s">
        <v>713</v>
      </c>
      <c r="H304" s="36" t="s">
        <v>713</v>
      </c>
      <c r="I304" s="41">
        <f t="shared" ref="I304:K304" si="303">IF(F304="Sí",1,0)</f>
        <v>1</v>
      </c>
      <c r="J304" s="41">
        <f t="shared" si="303"/>
        <v>1</v>
      </c>
      <c r="K304" s="41">
        <f t="shared" si="303"/>
        <v>1</v>
      </c>
    </row>
    <row r="305">
      <c r="A305" s="36" t="s">
        <v>307</v>
      </c>
      <c r="B305" s="36">
        <v>5.0</v>
      </c>
      <c r="C305" s="35">
        <v>1.0</v>
      </c>
      <c r="D305" s="35">
        <v>0.0</v>
      </c>
      <c r="E305" s="35">
        <v>0.0</v>
      </c>
      <c r="F305" s="36" t="s">
        <v>712</v>
      </c>
      <c r="G305" s="36" t="s">
        <v>712</v>
      </c>
      <c r="H305" s="36" t="s">
        <v>712</v>
      </c>
      <c r="I305" s="41">
        <f t="shared" ref="I305:K305" si="304">IF(F305="Sí",1,0)</f>
        <v>0</v>
      </c>
      <c r="J305" s="41">
        <f t="shared" si="304"/>
        <v>0</v>
      </c>
      <c r="K305" s="41">
        <f t="shared" si="304"/>
        <v>0</v>
      </c>
    </row>
    <row r="306">
      <c r="A306" s="36" t="s">
        <v>307</v>
      </c>
      <c r="B306" s="36">
        <v>6.0</v>
      </c>
      <c r="C306" s="35">
        <v>1.0</v>
      </c>
      <c r="D306" s="35">
        <v>0.0</v>
      </c>
      <c r="E306" s="35">
        <v>0.0</v>
      </c>
      <c r="F306" s="36" t="s">
        <v>712</v>
      </c>
      <c r="G306" s="36" t="s">
        <v>712</v>
      </c>
      <c r="H306" s="36" t="s">
        <v>712</v>
      </c>
      <c r="I306" s="41">
        <f t="shared" ref="I306:K306" si="305">IF(F306="Sí",1,0)</f>
        <v>0</v>
      </c>
      <c r="J306" s="41">
        <f t="shared" si="305"/>
        <v>0</v>
      </c>
      <c r="K306" s="41">
        <f t="shared" si="305"/>
        <v>0</v>
      </c>
    </row>
    <row r="307">
      <c r="A307" s="36" t="s">
        <v>307</v>
      </c>
      <c r="B307" s="36">
        <v>7.0</v>
      </c>
      <c r="C307" s="35">
        <v>0.0</v>
      </c>
      <c r="D307" s="35">
        <v>1.0</v>
      </c>
      <c r="E307" s="35">
        <v>0.0</v>
      </c>
      <c r="F307" s="36" t="s">
        <v>713</v>
      </c>
      <c r="G307" s="36" t="s">
        <v>713</v>
      </c>
      <c r="H307" s="36" t="s">
        <v>712</v>
      </c>
      <c r="I307" s="41">
        <f t="shared" ref="I307:K307" si="306">IF(F307="Sí",1,0)</f>
        <v>1</v>
      </c>
      <c r="J307" s="41">
        <f t="shared" si="306"/>
        <v>1</v>
      </c>
      <c r="K307" s="41">
        <f t="shared" si="306"/>
        <v>0</v>
      </c>
    </row>
    <row r="308">
      <c r="A308" s="36" t="s">
        <v>307</v>
      </c>
      <c r="B308" s="36">
        <v>8.0</v>
      </c>
      <c r="C308" s="35">
        <v>0.0</v>
      </c>
      <c r="D308" s="35">
        <v>1.0</v>
      </c>
      <c r="E308" s="35">
        <v>0.0</v>
      </c>
      <c r="F308" s="36" t="s">
        <v>713</v>
      </c>
      <c r="G308" s="36" t="s">
        <v>713</v>
      </c>
      <c r="H308" s="36" t="s">
        <v>713</v>
      </c>
      <c r="I308" s="41">
        <f t="shared" ref="I308:K308" si="307">IF(F308="Sí",1,0)</f>
        <v>1</v>
      </c>
      <c r="J308" s="41">
        <f t="shared" si="307"/>
        <v>1</v>
      </c>
      <c r="K308" s="41">
        <f t="shared" si="307"/>
        <v>1</v>
      </c>
    </row>
    <row r="309">
      <c r="A309" s="36" t="s">
        <v>307</v>
      </c>
      <c r="B309" s="36">
        <v>9.0</v>
      </c>
      <c r="C309" s="35">
        <v>1.0</v>
      </c>
      <c r="D309" s="35">
        <v>0.0</v>
      </c>
      <c r="E309" s="35">
        <v>0.0</v>
      </c>
      <c r="F309" s="36" t="s">
        <v>712</v>
      </c>
      <c r="G309" s="36" t="s">
        <v>712</v>
      </c>
      <c r="H309" s="36" t="s">
        <v>712</v>
      </c>
      <c r="I309" s="41">
        <f t="shared" ref="I309:K309" si="308">IF(F309="Sí",1,0)</f>
        <v>0</v>
      </c>
      <c r="J309" s="41">
        <f t="shared" si="308"/>
        <v>0</v>
      </c>
      <c r="K309" s="41">
        <f t="shared" si="308"/>
        <v>0</v>
      </c>
    </row>
    <row r="310">
      <c r="A310" s="36" t="s">
        <v>307</v>
      </c>
      <c r="B310" s="36">
        <v>10.0</v>
      </c>
      <c r="C310" s="35">
        <v>0.0</v>
      </c>
      <c r="D310" s="35">
        <v>1.0</v>
      </c>
      <c r="E310" s="35">
        <v>0.0</v>
      </c>
      <c r="F310" s="36" t="s">
        <v>713</v>
      </c>
      <c r="G310" s="36" t="s">
        <v>712</v>
      </c>
      <c r="H310" s="36" t="s">
        <v>713</v>
      </c>
      <c r="I310" s="41">
        <f t="shared" ref="I310:K310" si="309">IF(F310="Sí",1,0)</f>
        <v>1</v>
      </c>
      <c r="J310" s="41">
        <f t="shared" si="309"/>
        <v>0</v>
      </c>
      <c r="K310" s="41">
        <f t="shared" si="309"/>
        <v>1</v>
      </c>
    </row>
    <row r="311">
      <c r="A311" s="36" t="s">
        <v>307</v>
      </c>
      <c r="B311" s="36">
        <v>11.0</v>
      </c>
      <c r="C311" s="35">
        <v>1.0</v>
      </c>
      <c r="D311" s="35">
        <v>0.0</v>
      </c>
      <c r="E311" s="35">
        <v>0.0</v>
      </c>
      <c r="F311" s="36" t="s">
        <v>712</v>
      </c>
      <c r="G311" s="36" t="s">
        <v>712</v>
      </c>
      <c r="H311" s="36" t="s">
        <v>712</v>
      </c>
      <c r="I311" s="41">
        <f t="shared" ref="I311:K311" si="310">IF(F311="Sí",1,0)</f>
        <v>0</v>
      </c>
      <c r="J311" s="41">
        <f t="shared" si="310"/>
        <v>0</v>
      </c>
      <c r="K311" s="41">
        <f t="shared" si="310"/>
        <v>0</v>
      </c>
    </row>
    <row r="312">
      <c r="A312" s="36" t="s">
        <v>307</v>
      </c>
      <c r="B312" s="36">
        <v>12.0</v>
      </c>
      <c r="C312" s="35">
        <v>1.0</v>
      </c>
      <c r="D312" s="35">
        <v>0.0</v>
      </c>
      <c r="E312" s="35">
        <v>0.0</v>
      </c>
      <c r="F312" s="36" t="s">
        <v>712</v>
      </c>
      <c r="G312" s="36" t="s">
        <v>712</v>
      </c>
      <c r="H312" s="36" t="s">
        <v>712</v>
      </c>
      <c r="I312" s="41">
        <f t="shared" ref="I312:K312" si="311">IF(F312="Sí",1,0)</f>
        <v>0</v>
      </c>
      <c r="J312" s="41">
        <f t="shared" si="311"/>
        <v>0</v>
      </c>
      <c r="K312" s="41">
        <f t="shared" si="311"/>
        <v>0</v>
      </c>
    </row>
    <row r="313">
      <c r="A313" s="36" t="s">
        <v>307</v>
      </c>
      <c r="B313" s="36">
        <v>13.0</v>
      </c>
      <c r="C313" s="35">
        <v>0.0</v>
      </c>
      <c r="D313" s="35">
        <v>0.0</v>
      </c>
      <c r="E313" s="35">
        <v>1.0</v>
      </c>
      <c r="F313" s="36"/>
      <c r="G313" s="36" t="s">
        <v>712</v>
      </c>
      <c r="H313" s="36" t="s">
        <v>712</v>
      </c>
      <c r="I313" s="41">
        <f t="shared" ref="I313:K313" si="312">IF(F313="Sí",1,0)</f>
        <v>0</v>
      </c>
      <c r="J313" s="41">
        <f t="shared" si="312"/>
        <v>0</v>
      </c>
      <c r="K313" s="41">
        <f t="shared" si="312"/>
        <v>0</v>
      </c>
    </row>
    <row r="314">
      <c r="A314" s="36" t="s">
        <v>307</v>
      </c>
      <c r="B314" s="36">
        <v>14.0</v>
      </c>
      <c r="C314" s="35">
        <v>0.0</v>
      </c>
      <c r="D314" s="35">
        <v>1.0</v>
      </c>
      <c r="E314" s="35">
        <v>0.0</v>
      </c>
      <c r="F314" s="36" t="s">
        <v>713</v>
      </c>
      <c r="G314" s="36" t="s">
        <v>713</v>
      </c>
      <c r="H314" s="36" t="s">
        <v>713</v>
      </c>
      <c r="I314" s="41">
        <f t="shared" ref="I314:K314" si="313">IF(F314="Sí",1,0)</f>
        <v>1</v>
      </c>
      <c r="J314" s="41">
        <f t="shared" si="313"/>
        <v>1</v>
      </c>
      <c r="K314" s="41">
        <f t="shared" si="313"/>
        <v>1</v>
      </c>
    </row>
    <row r="315">
      <c r="A315" s="36" t="s">
        <v>307</v>
      </c>
      <c r="B315" s="36">
        <v>15.0</v>
      </c>
      <c r="C315" s="35">
        <v>0.0</v>
      </c>
      <c r="D315" s="35">
        <v>0.0</v>
      </c>
      <c r="E315" s="35">
        <v>1.0</v>
      </c>
      <c r="F315" s="36"/>
      <c r="G315" s="36" t="s">
        <v>712</v>
      </c>
      <c r="H315" s="36" t="s">
        <v>712</v>
      </c>
      <c r="I315" s="41">
        <f t="shared" ref="I315:K315" si="314">IF(F315="Sí",1,0)</f>
        <v>0</v>
      </c>
      <c r="J315" s="41">
        <f t="shared" si="314"/>
        <v>0</v>
      </c>
      <c r="K315" s="41">
        <f t="shared" si="314"/>
        <v>0</v>
      </c>
    </row>
    <row r="316">
      <c r="A316" s="36" t="s">
        <v>307</v>
      </c>
      <c r="B316" s="36">
        <v>16.0</v>
      </c>
      <c r="C316" s="35">
        <v>0.0</v>
      </c>
      <c r="D316" s="35">
        <v>1.0</v>
      </c>
      <c r="E316" s="35">
        <v>0.0</v>
      </c>
      <c r="F316" s="36" t="s">
        <v>713</v>
      </c>
      <c r="G316" s="36" t="s">
        <v>713</v>
      </c>
      <c r="H316" s="36" t="s">
        <v>713</v>
      </c>
      <c r="I316" s="41">
        <f t="shared" ref="I316:K316" si="315">IF(F316="Sí",1,0)</f>
        <v>1</v>
      </c>
      <c r="J316" s="41">
        <f t="shared" si="315"/>
        <v>1</v>
      </c>
      <c r="K316" s="41">
        <f t="shared" si="315"/>
        <v>1</v>
      </c>
    </row>
    <row r="317">
      <c r="A317" s="36" t="s">
        <v>307</v>
      </c>
      <c r="B317" s="36">
        <v>17.0</v>
      </c>
      <c r="C317" s="35">
        <v>0.0</v>
      </c>
      <c r="D317" s="35">
        <v>1.0</v>
      </c>
      <c r="E317" s="35">
        <v>0.0</v>
      </c>
      <c r="F317" s="36" t="s">
        <v>713</v>
      </c>
      <c r="G317" s="36" t="s">
        <v>712</v>
      </c>
      <c r="H317" s="36" t="s">
        <v>713</v>
      </c>
      <c r="I317" s="41">
        <f t="shared" ref="I317:K317" si="316">IF(F317="Sí",1,0)</f>
        <v>1</v>
      </c>
      <c r="J317" s="41">
        <f t="shared" si="316"/>
        <v>0</v>
      </c>
      <c r="K317" s="41">
        <f t="shared" si="316"/>
        <v>1</v>
      </c>
    </row>
    <row r="318">
      <c r="A318" s="36" t="s">
        <v>307</v>
      </c>
      <c r="B318" s="36">
        <v>18.0</v>
      </c>
      <c r="C318" s="35">
        <v>0.0</v>
      </c>
      <c r="D318" s="35">
        <v>1.0</v>
      </c>
      <c r="E318" s="35">
        <v>0.0</v>
      </c>
      <c r="F318" s="36" t="s">
        <v>713</v>
      </c>
      <c r="G318" s="36" t="s">
        <v>713</v>
      </c>
      <c r="H318" s="36" t="s">
        <v>713</v>
      </c>
      <c r="I318" s="41">
        <f t="shared" ref="I318:K318" si="317">IF(F318="Sí",1,0)</f>
        <v>1</v>
      </c>
      <c r="J318" s="41">
        <f t="shared" si="317"/>
        <v>1</v>
      </c>
      <c r="K318" s="41">
        <f t="shared" si="317"/>
        <v>1</v>
      </c>
    </row>
    <row r="319">
      <c r="A319" s="36" t="s">
        <v>307</v>
      </c>
      <c r="B319" s="36">
        <v>19.0</v>
      </c>
      <c r="C319" s="35">
        <v>0.0</v>
      </c>
      <c r="D319" s="35">
        <v>1.0</v>
      </c>
      <c r="E319" s="35">
        <v>0.0</v>
      </c>
      <c r="F319" s="36" t="s">
        <v>713</v>
      </c>
      <c r="G319" s="36" t="s">
        <v>713</v>
      </c>
      <c r="H319" s="36" t="s">
        <v>713</v>
      </c>
      <c r="I319" s="41">
        <f t="shared" ref="I319:K319" si="318">IF(F319="Sí",1,0)</f>
        <v>1</v>
      </c>
      <c r="J319" s="41">
        <f t="shared" si="318"/>
        <v>1</v>
      </c>
      <c r="K319" s="41">
        <f t="shared" si="318"/>
        <v>1</v>
      </c>
    </row>
    <row r="320">
      <c r="A320" s="36" t="s">
        <v>307</v>
      </c>
      <c r="B320" s="36">
        <v>20.0</v>
      </c>
      <c r="C320" s="35">
        <v>0.0</v>
      </c>
      <c r="D320" s="35">
        <v>1.0</v>
      </c>
      <c r="E320" s="35">
        <v>0.0</v>
      </c>
      <c r="F320" s="36" t="s">
        <v>713</v>
      </c>
      <c r="G320" s="36" t="s">
        <v>712</v>
      </c>
      <c r="H320" s="36" t="s">
        <v>712</v>
      </c>
      <c r="I320" s="41">
        <f t="shared" ref="I320:K320" si="319">IF(F320="Sí",1,0)</f>
        <v>1</v>
      </c>
      <c r="J320" s="41">
        <f t="shared" si="319"/>
        <v>0</v>
      </c>
      <c r="K320" s="41">
        <f t="shared" si="319"/>
        <v>0</v>
      </c>
    </row>
    <row r="321">
      <c r="A321" s="36" t="s">
        <v>307</v>
      </c>
      <c r="B321" s="36">
        <v>21.0</v>
      </c>
      <c r="C321" s="35">
        <v>0.0</v>
      </c>
      <c r="D321" s="35">
        <v>0.0</v>
      </c>
      <c r="E321" s="35">
        <v>1.0</v>
      </c>
      <c r="F321" s="36"/>
      <c r="G321" s="36" t="s">
        <v>712</v>
      </c>
      <c r="H321" s="36" t="s">
        <v>712</v>
      </c>
      <c r="I321" s="41">
        <f t="shared" ref="I321:K321" si="320">IF(F321="Sí",1,0)</f>
        <v>0</v>
      </c>
      <c r="J321" s="41">
        <f t="shared" si="320"/>
        <v>0</v>
      </c>
      <c r="K321" s="41">
        <f t="shared" si="320"/>
        <v>0</v>
      </c>
    </row>
    <row r="322">
      <c r="A322" s="36" t="s">
        <v>307</v>
      </c>
      <c r="B322" s="36">
        <v>22.0</v>
      </c>
      <c r="C322" s="35">
        <v>0.0</v>
      </c>
      <c r="D322" s="35">
        <v>1.0</v>
      </c>
      <c r="E322" s="35">
        <v>0.0</v>
      </c>
      <c r="F322" s="36" t="s">
        <v>713</v>
      </c>
      <c r="G322" s="36" t="s">
        <v>713</v>
      </c>
      <c r="H322" s="36" t="s">
        <v>712</v>
      </c>
      <c r="I322" s="41">
        <f t="shared" ref="I322:K322" si="321">IF(F322="Sí",1,0)</f>
        <v>1</v>
      </c>
      <c r="J322" s="41">
        <f t="shared" si="321"/>
        <v>1</v>
      </c>
      <c r="K322" s="41">
        <f t="shared" si="321"/>
        <v>0</v>
      </c>
    </row>
    <row r="323">
      <c r="A323" s="36" t="s">
        <v>307</v>
      </c>
      <c r="B323" s="36">
        <v>23.0</v>
      </c>
      <c r="C323" s="35">
        <v>0.0</v>
      </c>
      <c r="D323" s="35">
        <v>0.0</v>
      </c>
      <c r="E323" s="35">
        <v>1.0</v>
      </c>
      <c r="F323" s="36"/>
      <c r="G323" s="36" t="s">
        <v>712</v>
      </c>
      <c r="H323" s="36" t="s">
        <v>712</v>
      </c>
      <c r="I323" s="41">
        <f t="shared" ref="I323:K323" si="322">IF(F323="Sí",1,0)</f>
        <v>0</v>
      </c>
      <c r="J323" s="41">
        <f t="shared" si="322"/>
        <v>0</v>
      </c>
      <c r="K323" s="41">
        <f t="shared" si="322"/>
        <v>0</v>
      </c>
    </row>
    <row r="324">
      <c r="A324" s="36" t="s">
        <v>307</v>
      </c>
      <c r="B324" s="36">
        <v>24.0</v>
      </c>
      <c r="C324" s="35">
        <v>0.0</v>
      </c>
      <c r="D324" s="35">
        <v>0.0</v>
      </c>
      <c r="E324" s="35">
        <v>1.0</v>
      </c>
      <c r="F324" s="36"/>
      <c r="G324" s="36" t="s">
        <v>712</v>
      </c>
      <c r="H324" s="36" t="s">
        <v>712</v>
      </c>
      <c r="I324" s="41">
        <f t="shared" ref="I324:K324" si="323">IF(F324="Sí",1,0)</f>
        <v>0</v>
      </c>
      <c r="J324" s="41">
        <f t="shared" si="323"/>
        <v>0</v>
      </c>
      <c r="K324" s="41">
        <f t="shared" si="323"/>
        <v>0</v>
      </c>
    </row>
    <row r="325">
      <c r="A325" s="36" t="s">
        <v>307</v>
      </c>
      <c r="B325" s="36">
        <v>25.0</v>
      </c>
      <c r="C325" s="35">
        <v>1.0</v>
      </c>
      <c r="D325" s="35">
        <v>0.0</v>
      </c>
      <c r="E325" s="35">
        <v>0.0</v>
      </c>
      <c r="F325" s="36" t="s">
        <v>712</v>
      </c>
      <c r="G325" s="36" t="s">
        <v>712</v>
      </c>
      <c r="H325" s="36" t="s">
        <v>712</v>
      </c>
      <c r="I325" s="41">
        <f t="shared" ref="I325:K325" si="324">IF(F325="Sí",1,0)</f>
        <v>0</v>
      </c>
      <c r="J325" s="41">
        <f t="shared" si="324"/>
        <v>0</v>
      </c>
      <c r="K325" s="41">
        <f t="shared" si="324"/>
        <v>0</v>
      </c>
    </row>
    <row r="326">
      <c r="A326" s="36" t="s">
        <v>307</v>
      </c>
      <c r="B326" s="36">
        <v>26.0</v>
      </c>
      <c r="C326" s="35">
        <v>0.0</v>
      </c>
      <c r="D326" s="35">
        <v>1.0</v>
      </c>
      <c r="E326" s="35">
        <v>0.0</v>
      </c>
      <c r="F326" s="36" t="s">
        <v>713</v>
      </c>
      <c r="G326" s="36" t="s">
        <v>713</v>
      </c>
      <c r="H326" s="36" t="s">
        <v>713</v>
      </c>
      <c r="I326" s="41">
        <f t="shared" ref="I326:K326" si="325">IF(F326="Sí",1,0)</f>
        <v>1</v>
      </c>
      <c r="J326" s="41">
        <f t="shared" si="325"/>
        <v>1</v>
      </c>
      <c r="K326" s="41">
        <f t="shared" si="325"/>
        <v>1</v>
      </c>
    </row>
    <row r="327">
      <c r="A327" s="36" t="s">
        <v>307</v>
      </c>
      <c r="B327" s="36">
        <v>27.0</v>
      </c>
      <c r="C327" s="35">
        <v>1.0</v>
      </c>
      <c r="D327" s="35">
        <v>0.0</v>
      </c>
      <c r="E327" s="35">
        <v>0.0</v>
      </c>
      <c r="F327" s="36" t="s">
        <v>712</v>
      </c>
      <c r="G327" s="36" t="s">
        <v>712</v>
      </c>
      <c r="H327" s="36" t="s">
        <v>712</v>
      </c>
      <c r="I327" s="41">
        <f t="shared" ref="I327:K327" si="326">IF(F327="Sí",1,0)</f>
        <v>0</v>
      </c>
      <c r="J327" s="41">
        <f t="shared" si="326"/>
        <v>0</v>
      </c>
      <c r="K327" s="41">
        <f t="shared" si="326"/>
        <v>0</v>
      </c>
    </row>
    <row r="328">
      <c r="A328" s="36" t="s">
        <v>307</v>
      </c>
      <c r="B328" s="36">
        <v>28.0</v>
      </c>
      <c r="C328" s="35">
        <v>1.0</v>
      </c>
      <c r="D328" s="35">
        <v>0.0</v>
      </c>
      <c r="E328" s="35">
        <v>0.0</v>
      </c>
      <c r="F328" s="36" t="s">
        <v>712</v>
      </c>
      <c r="G328" s="36" t="s">
        <v>712</v>
      </c>
      <c r="H328" s="36" t="s">
        <v>712</v>
      </c>
      <c r="I328" s="41">
        <f t="shared" ref="I328:K328" si="327">IF(F328="Sí",1,0)</f>
        <v>0</v>
      </c>
      <c r="J328" s="41">
        <f t="shared" si="327"/>
        <v>0</v>
      </c>
      <c r="K328" s="41">
        <f t="shared" si="327"/>
        <v>0</v>
      </c>
    </row>
    <row r="329">
      <c r="A329" s="36" t="s">
        <v>307</v>
      </c>
      <c r="B329" s="36">
        <v>29.0</v>
      </c>
      <c r="C329" s="35">
        <v>1.0</v>
      </c>
      <c r="D329" s="35">
        <v>0.0</v>
      </c>
      <c r="E329" s="35">
        <v>0.0</v>
      </c>
      <c r="F329" s="36" t="s">
        <v>712</v>
      </c>
      <c r="G329" s="36" t="s">
        <v>712</v>
      </c>
      <c r="H329" s="36" t="s">
        <v>712</v>
      </c>
      <c r="I329" s="41">
        <f t="shared" ref="I329:K329" si="328">IF(F329="Sí",1,0)</f>
        <v>0</v>
      </c>
      <c r="J329" s="41">
        <f t="shared" si="328"/>
        <v>0</v>
      </c>
      <c r="K329" s="41">
        <f t="shared" si="328"/>
        <v>0</v>
      </c>
    </row>
    <row r="330">
      <c r="A330" s="36" t="s">
        <v>307</v>
      </c>
      <c r="B330" s="36">
        <v>30.0</v>
      </c>
      <c r="C330" s="35">
        <v>1.0</v>
      </c>
      <c r="D330" s="35">
        <v>0.0</v>
      </c>
      <c r="E330" s="35">
        <v>0.0</v>
      </c>
      <c r="F330" s="36" t="s">
        <v>712</v>
      </c>
      <c r="G330" s="36" t="s">
        <v>712</v>
      </c>
      <c r="H330" s="36" t="s">
        <v>712</v>
      </c>
      <c r="I330" s="41">
        <f t="shared" ref="I330:K330" si="329">IF(F330="Sí",1,0)</f>
        <v>0</v>
      </c>
      <c r="J330" s="41">
        <f t="shared" si="329"/>
        <v>0</v>
      </c>
      <c r="K330" s="41">
        <f t="shared" si="329"/>
        <v>0</v>
      </c>
    </row>
    <row r="331">
      <c r="A331" s="36" t="s">
        <v>307</v>
      </c>
      <c r="B331" s="36">
        <v>31.0</v>
      </c>
      <c r="C331" s="35">
        <v>1.0</v>
      </c>
      <c r="D331" s="35">
        <v>0.0</v>
      </c>
      <c r="E331" s="35">
        <v>0.0</v>
      </c>
      <c r="F331" s="36" t="s">
        <v>712</v>
      </c>
      <c r="G331" s="36" t="s">
        <v>712</v>
      </c>
      <c r="H331" s="36" t="s">
        <v>712</v>
      </c>
      <c r="I331" s="41">
        <f t="shared" ref="I331:K331" si="330">IF(F331="Sí",1,0)</f>
        <v>0</v>
      </c>
      <c r="J331" s="41">
        <f t="shared" si="330"/>
        <v>0</v>
      </c>
      <c r="K331" s="41">
        <f t="shared" si="330"/>
        <v>0</v>
      </c>
    </row>
    <row r="332">
      <c r="A332" s="36" t="s">
        <v>307</v>
      </c>
      <c r="B332" s="36">
        <v>32.0</v>
      </c>
      <c r="C332" s="35">
        <v>1.0</v>
      </c>
      <c r="D332" s="35">
        <v>0.0</v>
      </c>
      <c r="E332" s="35">
        <v>0.0</v>
      </c>
      <c r="F332" s="36" t="s">
        <v>712</v>
      </c>
      <c r="G332" s="36" t="s">
        <v>713</v>
      </c>
      <c r="H332" s="36" t="s">
        <v>712</v>
      </c>
      <c r="I332" s="41">
        <f t="shared" ref="I332:K332" si="331">IF(F332="Sí",1,0)</f>
        <v>0</v>
      </c>
      <c r="J332" s="41">
        <f t="shared" si="331"/>
        <v>1</v>
      </c>
      <c r="K332" s="41">
        <f t="shared" si="331"/>
        <v>0</v>
      </c>
    </row>
    <row r="333">
      <c r="A333" s="36" t="s">
        <v>307</v>
      </c>
      <c r="B333" s="36">
        <v>33.0</v>
      </c>
      <c r="C333" s="35">
        <v>1.0</v>
      </c>
      <c r="D333" s="35">
        <v>0.0</v>
      </c>
      <c r="E333" s="35">
        <v>0.0</v>
      </c>
      <c r="F333" s="36" t="s">
        <v>712</v>
      </c>
      <c r="G333" s="36" t="s">
        <v>713</v>
      </c>
      <c r="H333" s="36" t="s">
        <v>712</v>
      </c>
      <c r="I333" s="41">
        <f t="shared" ref="I333:K333" si="332">IF(F333="Sí",1,0)</f>
        <v>0</v>
      </c>
      <c r="J333" s="41">
        <f t="shared" si="332"/>
        <v>1</v>
      </c>
      <c r="K333" s="41">
        <f t="shared" si="332"/>
        <v>0</v>
      </c>
    </row>
    <row r="334">
      <c r="A334" s="36" t="s">
        <v>307</v>
      </c>
      <c r="B334" s="36">
        <v>34.0</v>
      </c>
      <c r="C334" s="35">
        <v>1.0</v>
      </c>
      <c r="D334" s="35">
        <v>0.0</v>
      </c>
      <c r="E334" s="35">
        <v>0.0</v>
      </c>
      <c r="F334" s="36" t="s">
        <v>712</v>
      </c>
      <c r="G334" s="36" t="s">
        <v>713</v>
      </c>
      <c r="H334" s="36" t="s">
        <v>712</v>
      </c>
      <c r="I334" s="41">
        <f t="shared" ref="I334:K334" si="333">IF(F334="Sí",1,0)</f>
        <v>0</v>
      </c>
      <c r="J334" s="41">
        <f t="shared" si="333"/>
        <v>1</v>
      </c>
      <c r="K334" s="41">
        <f t="shared" si="333"/>
        <v>0</v>
      </c>
    </row>
    <row r="335">
      <c r="A335" s="36" t="s">
        <v>307</v>
      </c>
      <c r="B335" s="36">
        <v>35.0</v>
      </c>
      <c r="C335" s="35">
        <v>0.0</v>
      </c>
      <c r="D335" s="35">
        <v>1.0</v>
      </c>
      <c r="E335" s="35">
        <v>0.0</v>
      </c>
      <c r="F335" s="36" t="s">
        <v>713</v>
      </c>
      <c r="G335" s="36" t="s">
        <v>713</v>
      </c>
      <c r="H335" s="36" t="s">
        <v>713</v>
      </c>
      <c r="I335" s="41">
        <f t="shared" ref="I335:K335" si="334">IF(F335="Sí",1,0)</f>
        <v>1</v>
      </c>
      <c r="J335" s="41">
        <f t="shared" si="334"/>
        <v>1</v>
      </c>
      <c r="K335" s="41">
        <f t="shared" si="334"/>
        <v>1</v>
      </c>
    </row>
    <row r="336">
      <c r="A336" s="36" t="s">
        <v>307</v>
      </c>
      <c r="B336" s="36">
        <v>36.0</v>
      </c>
      <c r="C336" s="35">
        <v>0.0</v>
      </c>
      <c r="D336" s="35">
        <v>1.0</v>
      </c>
      <c r="E336" s="35">
        <v>0.0</v>
      </c>
      <c r="F336" s="36" t="s">
        <v>713</v>
      </c>
      <c r="G336" s="36" t="s">
        <v>712</v>
      </c>
      <c r="H336" s="36" t="s">
        <v>712</v>
      </c>
      <c r="I336" s="41">
        <f t="shared" ref="I336:K336" si="335">IF(F336="Sí",1,0)</f>
        <v>1</v>
      </c>
      <c r="J336" s="41">
        <f t="shared" si="335"/>
        <v>0</v>
      </c>
      <c r="K336" s="41">
        <f t="shared" si="335"/>
        <v>0</v>
      </c>
    </row>
    <row r="337">
      <c r="A337" s="36" t="s">
        <v>307</v>
      </c>
      <c r="B337" s="36">
        <v>37.0</v>
      </c>
      <c r="C337" s="35">
        <v>0.0</v>
      </c>
      <c r="D337" s="35">
        <v>1.0</v>
      </c>
      <c r="E337" s="35">
        <v>0.0</v>
      </c>
      <c r="F337" s="36" t="s">
        <v>713</v>
      </c>
      <c r="G337" s="36" t="s">
        <v>713</v>
      </c>
      <c r="H337" s="36" t="s">
        <v>713</v>
      </c>
      <c r="I337" s="41">
        <f t="shared" ref="I337:K337" si="336">IF(F337="Sí",1,0)</f>
        <v>1</v>
      </c>
      <c r="J337" s="41">
        <f t="shared" si="336"/>
        <v>1</v>
      </c>
      <c r="K337" s="41">
        <f t="shared" si="336"/>
        <v>1</v>
      </c>
    </row>
    <row r="338">
      <c r="A338" s="36" t="s">
        <v>307</v>
      </c>
      <c r="B338" s="36">
        <v>38.0</v>
      </c>
      <c r="C338" s="35">
        <v>0.0</v>
      </c>
      <c r="D338" s="35">
        <v>1.0</v>
      </c>
      <c r="E338" s="35">
        <v>0.0</v>
      </c>
      <c r="F338" s="36" t="s">
        <v>713</v>
      </c>
      <c r="G338" s="36" t="s">
        <v>713</v>
      </c>
      <c r="H338" s="36" t="s">
        <v>713</v>
      </c>
      <c r="I338" s="41">
        <f t="shared" ref="I338:K338" si="337">IF(F338="Sí",1,0)</f>
        <v>1</v>
      </c>
      <c r="J338" s="41">
        <f t="shared" si="337"/>
        <v>1</v>
      </c>
      <c r="K338" s="41">
        <f t="shared" si="337"/>
        <v>1</v>
      </c>
    </row>
    <row r="339">
      <c r="A339" s="36" t="s">
        <v>307</v>
      </c>
      <c r="B339" s="36">
        <v>39.0</v>
      </c>
      <c r="C339" s="35">
        <v>1.0</v>
      </c>
      <c r="D339" s="35">
        <v>0.0</v>
      </c>
      <c r="E339" s="35">
        <v>0.0</v>
      </c>
      <c r="F339" s="36" t="s">
        <v>712</v>
      </c>
      <c r="G339" s="36" t="s">
        <v>712</v>
      </c>
      <c r="H339" s="36" t="s">
        <v>712</v>
      </c>
      <c r="I339" s="41">
        <f t="shared" ref="I339:K339" si="338">IF(F339="Sí",1,0)</f>
        <v>0</v>
      </c>
      <c r="J339" s="41">
        <f t="shared" si="338"/>
        <v>0</v>
      </c>
      <c r="K339" s="41">
        <f t="shared" si="338"/>
        <v>0</v>
      </c>
    </row>
    <row r="340">
      <c r="A340" s="36" t="s">
        <v>307</v>
      </c>
      <c r="B340" s="36">
        <v>40.0</v>
      </c>
      <c r="C340" s="35">
        <v>1.0</v>
      </c>
      <c r="D340" s="35">
        <v>0.0</v>
      </c>
      <c r="E340" s="35">
        <v>0.0</v>
      </c>
      <c r="F340" s="36" t="s">
        <v>712</v>
      </c>
      <c r="G340" s="36" t="s">
        <v>712</v>
      </c>
      <c r="H340" s="36" t="s">
        <v>712</v>
      </c>
      <c r="I340" s="41">
        <f t="shared" ref="I340:K340" si="339">IF(F340="Sí",1,0)</f>
        <v>0</v>
      </c>
      <c r="J340" s="41">
        <f t="shared" si="339"/>
        <v>0</v>
      </c>
      <c r="K340" s="41">
        <f t="shared" si="339"/>
        <v>0</v>
      </c>
    </row>
    <row r="341">
      <c r="A341" s="36" t="s">
        <v>307</v>
      </c>
      <c r="B341" s="36">
        <v>41.0</v>
      </c>
      <c r="C341" s="35">
        <v>1.0</v>
      </c>
      <c r="D341" s="35">
        <v>0.0</v>
      </c>
      <c r="E341" s="35">
        <v>0.0</v>
      </c>
      <c r="F341" s="36" t="s">
        <v>712</v>
      </c>
      <c r="G341" s="36" t="s">
        <v>712</v>
      </c>
      <c r="H341" s="36" t="s">
        <v>712</v>
      </c>
      <c r="I341" s="41">
        <f t="shared" ref="I341:K341" si="340">IF(F341="Sí",1,0)</f>
        <v>0</v>
      </c>
      <c r="J341" s="41">
        <f t="shared" si="340"/>
        <v>0</v>
      </c>
      <c r="K341" s="41">
        <f t="shared" si="340"/>
        <v>0</v>
      </c>
    </row>
    <row r="342">
      <c r="A342" s="36" t="s">
        <v>307</v>
      </c>
      <c r="B342" s="36">
        <v>42.0</v>
      </c>
      <c r="C342" s="35">
        <v>1.0</v>
      </c>
      <c r="D342" s="35">
        <v>0.0</v>
      </c>
      <c r="E342" s="35">
        <v>0.0</v>
      </c>
      <c r="F342" s="36" t="s">
        <v>712</v>
      </c>
      <c r="G342" s="36" t="s">
        <v>712</v>
      </c>
      <c r="H342" s="36" t="s">
        <v>712</v>
      </c>
      <c r="I342" s="41">
        <f t="shared" ref="I342:K342" si="341">IF(F342="Sí",1,0)</f>
        <v>0</v>
      </c>
      <c r="J342" s="41">
        <f t="shared" si="341"/>
        <v>0</v>
      </c>
      <c r="K342" s="41">
        <f t="shared" si="341"/>
        <v>0</v>
      </c>
    </row>
    <row r="343">
      <c r="A343" s="36" t="s">
        <v>307</v>
      </c>
      <c r="B343" s="36">
        <v>43.0</v>
      </c>
      <c r="C343" s="35">
        <v>0.0</v>
      </c>
      <c r="D343" s="35">
        <v>0.0</v>
      </c>
      <c r="E343" s="35">
        <v>1.0</v>
      </c>
      <c r="F343" s="36"/>
      <c r="G343" s="36" t="s">
        <v>713</v>
      </c>
      <c r="H343" s="36" t="s">
        <v>713</v>
      </c>
      <c r="I343" s="41">
        <f t="shared" ref="I343:K343" si="342">IF(F343="Sí",1,0)</f>
        <v>0</v>
      </c>
      <c r="J343" s="41">
        <f t="shared" si="342"/>
        <v>1</v>
      </c>
      <c r="K343" s="41">
        <f t="shared" si="342"/>
        <v>1</v>
      </c>
    </row>
    <row r="344">
      <c r="A344" s="36" t="s">
        <v>348</v>
      </c>
      <c r="B344" s="36">
        <v>0.0</v>
      </c>
      <c r="C344" s="35">
        <v>1.0</v>
      </c>
      <c r="D344" s="35">
        <v>0.0</v>
      </c>
      <c r="E344" s="35">
        <v>0.0</v>
      </c>
      <c r="F344" s="36" t="s">
        <v>712</v>
      </c>
      <c r="G344" s="36" t="s">
        <v>713</v>
      </c>
      <c r="H344" s="36" t="s">
        <v>713</v>
      </c>
      <c r="I344" s="41">
        <f t="shared" ref="I344:K344" si="343">IF(F344="Sí",1,0)</f>
        <v>0</v>
      </c>
      <c r="J344" s="41">
        <f t="shared" si="343"/>
        <v>1</v>
      </c>
      <c r="K344" s="41">
        <f t="shared" si="343"/>
        <v>1</v>
      </c>
    </row>
    <row r="345">
      <c r="A345" s="36" t="s">
        <v>348</v>
      </c>
      <c r="B345" s="36">
        <v>1.0</v>
      </c>
      <c r="C345" s="35">
        <v>0.0</v>
      </c>
      <c r="D345" s="35">
        <v>0.0</v>
      </c>
      <c r="E345" s="35">
        <v>1.0</v>
      </c>
      <c r="F345" s="36"/>
      <c r="G345" s="36" t="s">
        <v>712</v>
      </c>
      <c r="H345" s="36" t="s">
        <v>713</v>
      </c>
      <c r="I345" s="41">
        <f t="shared" ref="I345:K345" si="344">IF(F345="Sí",1,0)</f>
        <v>0</v>
      </c>
      <c r="J345" s="41">
        <f t="shared" si="344"/>
        <v>0</v>
      </c>
      <c r="K345" s="41">
        <f t="shared" si="344"/>
        <v>1</v>
      </c>
    </row>
    <row r="346">
      <c r="A346" s="36" t="s">
        <v>348</v>
      </c>
      <c r="B346" s="36">
        <v>2.0</v>
      </c>
      <c r="C346" s="35">
        <v>0.0</v>
      </c>
      <c r="D346" s="35">
        <v>1.0</v>
      </c>
      <c r="E346" s="35">
        <v>0.0</v>
      </c>
      <c r="F346" s="36" t="s">
        <v>713</v>
      </c>
      <c r="G346" s="36" t="s">
        <v>713</v>
      </c>
      <c r="H346" s="36" t="s">
        <v>713</v>
      </c>
      <c r="I346" s="41">
        <f t="shared" ref="I346:K346" si="345">IF(F346="Sí",1,0)</f>
        <v>1</v>
      </c>
      <c r="J346" s="41">
        <f t="shared" si="345"/>
        <v>1</v>
      </c>
      <c r="K346" s="41">
        <f t="shared" si="345"/>
        <v>1</v>
      </c>
    </row>
    <row r="347">
      <c r="A347" s="36" t="s">
        <v>348</v>
      </c>
      <c r="B347" s="36">
        <v>3.0</v>
      </c>
      <c r="C347" s="35">
        <v>0.0</v>
      </c>
      <c r="D347" s="35">
        <v>1.0</v>
      </c>
      <c r="E347" s="35">
        <v>0.0</v>
      </c>
      <c r="F347" s="36" t="s">
        <v>713</v>
      </c>
      <c r="G347" s="36" t="s">
        <v>712</v>
      </c>
      <c r="H347" s="36" t="s">
        <v>713</v>
      </c>
      <c r="I347" s="41">
        <f t="shared" ref="I347:K347" si="346">IF(F347="Sí",1,0)</f>
        <v>1</v>
      </c>
      <c r="J347" s="41">
        <f t="shared" si="346"/>
        <v>0</v>
      </c>
      <c r="K347" s="41">
        <f t="shared" si="346"/>
        <v>1</v>
      </c>
    </row>
    <row r="348">
      <c r="A348" s="36" t="s">
        <v>348</v>
      </c>
      <c r="B348" s="36">
        <v>4.0</v>
      </c>
      <c r="C348" s="35">
        <v>0.0</v>
      </c>
      <c r="D348" s="35">
        <v>1.0</v>
      </c>
      <c r="E348" s="35">
        <v>0.0</v>
      </c>
      <c r="F348" s="36" t="s">
        <v>713</v>
      </c>
      <c r="G348" s="36" t="s">
        <v>712</v>
      </c>
      <c r="H348" s="36" t="s">
        <v>712</v>
      </c>
      <c r="I348" s="41">
        <f t="shared" ref="I348:K348" si="347">IF(F348="Sí",1,0)</f>
        <v>1</v>
      </c>
      <c r="J348" s="41">
        <f t="shared" si="347"/>
        <v>0</v>
      </c>
      <c r="K348" s="41">
        <f t="shared" si="347"/>
        <v>0</v>
      </c>
    </row>
    <row r="349">
      <c r="A349" s="36" t="s">
        <v>348</v>
      </c>
      <c r="B349" s="36">
        <v>5.0</v>
      </c>
      <c r="C349" s="35">
        <v>0.0</v>
      </c>
      <c r="D349" s="35">
        <v>0.0</v>
      </c>
      <c r="E349" s="35">
        <v>1.0</v>
      </c>
      <c r="F349" s="36"/>
      <c r="G349" s="36" t="s">
        <v>712</v>
      </c>
      <c r="H349" s="36" t="s">
        <v>712</v>
      </c>
      <c r="I349" s="41">
        <f t="shared" ref="I349:K349" si="348">IF(F349="Sí",1,0)</f>
        <v>0</v>
      </c>
      <c r="J349" s="41">
        <f t="shared" si="348"/>
        <v>0</v>
      </c>
      <c r="K349" s="41">
        <f t="shared" si="348"/>
        <v>0</v>
      </c>
    </row>
    <row r="350">
      <c r="A350" s="36" t="s">
        <v>348</v>
      </c>
      <c r="B350" s="36">
        <v>6.0</v>
      </c>
      <c r="C350" s="35">
        <v>0.0</v>
      </c>
      <c r="D350" s="35">
        <v>0.0</v>
      </c>
      <c r="E350" s="35">
        <v>1.0</v>
      </c>
      <c r="F350" s="36"/>
      <c r="G350" s="36" t="s">
        <v>712</v>
      </c>
      <c r="H350" s="36" t="s">
        <v>712</v>
      </c>
      <c r="I350" s="41">
        <f t="shared" ref="I350:K350" si="349">IF(F350="Sí",1,0)</f>
        <v>0</v>
      </c>
      <c r="J350" s="41">
        <f t="shared" si="349"/>
        <v>0</v>
      </c>
      <c r="K350" s="41">
        <f t="shared" si="349"/>
        <v>0</v>
      </c>
    </row>
    <row r="351">
      <c r="A351" s="36" t="s">
        <v>348</v>
      </c>
      <c r="B351" s="36">
        <v>7.0</v>
      </c>
      <c r="C351" s="35">
        <v>0.0</v>
      </c>
      <c r="D351" s="35">
        <v>1.0</v>
      </c>
      <c r="E351" s="35">
        <v>0.0</v>
      </c>
      <c r="F351" s="36" t="s">
        <v>713</v>
      </c>
      <c r="G351" s="36" t="s">
        <v>712</v>
      </c>
      <c r="H351" s="36" t="s">
        <v>712</v>
      </c>
      <c r="I351" s="41">
        <f t="shared" ref="I351:K351" si="350">IF(F351="Sí",1,0)</f>
        <v>1</v>
      </c>
      <c r="J351" s="41">
        <f t="shared" si="350"/>
        <v>0</v>
      </c>
      <c r="K351" s="41">
        <f t="shared" si="350"/>
        <v>0</v>
      </c>
    </row>
    <row r="352">
      <c r="A352" s="36" t="s">
        <v>348</v>
      </c>
      <c r="B352" s="36">
        <v>8.0</v>
      </c>
      <c r="C352" s="35">
        <v>0.0</v>
      </c>
      <c r="D352" s="35">
        <v>1.0</v>
      </c>
      <c r="E352" s="35">
        <v>0.0</v>
      </c>
      <c r="F352" s="36" t="s">
        <v>713</v>
      </c>
      <c r="G352" s="36" t="s">
        <v>712</v>
      </c>
      <c r="H352" s="36" t="s">
        <v>712</v>
      </c>
      <c r="I352" s="41">
        <f t="shared" ref="I352:K352" si="351">IF(F352="Sí",1,0)</f>
        <v>1</v>
      </c>
      <c r="J352" s="41">
        <f t="shared" si="351"/>
        <v>0</v>
      </c>
      <c r="K352" s="41">
        <f t="shared" si="351"/>
        <v>0</v>
      </c>
    </row>
    <row r="353">
      <c r="A353" s="36" t="s">
        <v>348</v>
      </c>
      <c r="B353" s="36">
        <v>9.0</v>
      </c>
      <c r="C353" s="35">
        <v>0.0</v>
      </c>
      <c r="D353" s="35">
        <v>0.0</v>
      </c>
      <c r="E353" s="35">
        <v>1.0</v>
      </c>
      <c r="F353" s="36"/>
      <c r="G353" s="36" t="s">
        <v>712</v>
      </c>
      <c r="H353" s="36" t="s">
        <v>712</v>
      </c>
      <c r="I353" s="41">
        <f t="shared" ref="I353:K353" si="352">IF(F353="Sí",1,0)</f>
        <v>0</v>
      </c>
      <c r="J353" s="41">
        <f t="shared" si="352"/>
        <v>0</v>
      </c>
      <c r="K353" s="41">
        <f t="shared" si="352"/>
        <v>0</v>
      </c>
    </row>
    <row r="354">
      <c r="A354" s="36" t="s">
        <v>348</v>
      </c>
      <c r="B354" s="36">
        <v>10.0</v>
      </c>
      <c r="C354" s="35">
        <v>0.0</v>
      </c>
      <c r="D354" s="35">
        <v>1.0</v>
      </c>
      <c r="E354" s="35">
        <v>0.0</v>
      </c>
      <c r="F354" s="36" t="s">
        <v>713</v>
      </c>
      <c r="G354" s="36" t="s">
        <v>713</v>
      </c>
      <c r="H354" s="36" t="s">
        <v>713</v>
      </c>
      <c r="I354" s="41">
        <f t="shared" ref="I354:K354" si="353">IF(F354="Sí",1,0)</f>
        <v>1</v>
      </c>
      <c r="J354" s="41">
        <f t="shared" si="353"/>
        <v>1</v>
      </c>
      <c r="K354" s="41">
        <f t="shared" si="353"/>
        <v>1</v>
      </c>
    </row>
    <row r="355">
      <c r="A355" s="36" t="s">
        <v>348</v>
      </c>
      <c r="B355" s="36">
        <v>11.0</v>
      </c>
      <c r="C355" s="35">
        <v>0.0</v>
      </c>
      <c r="D355" s="35">
        <v>1.0</v>
      </c>
      <c r="E355" s="35">
        <v>0.0</v>
      </c>
      <c r="F355" s="36" t="s">
        <v>713</v>
      </c>
      <c r="G355" s="36" t="s">
        <v>713</v>
      </c>
      <c r="H355" s="36" t="s">
        <v>713</v>
      </c>
      <c r="I355" s="41">
        <f t="shared" ref="I355:K355" si="354">IF(F355="Sí",1,0)</f>
        <v>1</v>
      </c>
      <c r="J355" s="41">
        <f t="shared" si="354"/>
        <v>1</v>
      </c>
      <c r="K355" s="41">
        <f t="shared" si="354"/>
        <v>1</v>
      </c>
    </row>
    <row r="356">
      <c r="A356" s="36" t="s">
        <v>348</v>
      </c>
      <c r="B356" s="36">
        <v>12.0</v>
      </c>
      <c r="C356" s="35">
        <v>0.0</v>
      </c>
      <c r="D356" s="35">
        <v>1.0</v>
      </c>
      <c r="E356" s="35">
        <v>0.0</v>
      </c>
      <c r="F356" s="36" t="s">
        <v>713</v>
      </c>
      <c r="G356" s="36" t="s">
        <v>712</v>
      </c>
      <c r="H356" s="36" t="s">
        <v>712</v>
      </c>
      <c r="I356" s="41">
        <f t="shared" ref="I356:K356" si="355">IF(F356="Sí",1,0)</f>
        <v>1</v>
      </c>
      <c r="J356" s="41">
        <f t="shared" si="355"/>
        <v>0</v>
      </c>
      <c r="K356" s="41">
        <f t="shared" si="355"/>
        <v>0</v>
      </c>
    </row>
    <row r="357">
      <c r="A357" s="36" t="s">
        <v>348</v>
      </c>
      <c r="B357" s="36">
        <v>13.0</v>
      </c>
      <c r="C357" s="35">
        <v>1.0</v>
      </c>
      <c r="D357" s="35">
        <v>0.0</v>
      </c>
      <c r="E357" s="35">
        <v>0.0</v>
      </c>
      <c r="F357" s="36" t="s">
        <v>712</v>
      </c>
      <c r="G357" s="36" t="s">
        <v>712</v>
      </c>
      <c r="H357" s="36" t="s">
        <v>712</v>
      </c>
      <c r="I357" s="41">
        <f t="shared" ref="I357:K357" si="356">IF(F357="Sí",1,0)</f>
        <v>0</v>
      </c>
      <c r="J357" s="41">
        <f t="shared" si="356"/>
        <v>0</v>
      </c>
      <c r="K357" s="41">
        <f t="shared" si="356"/>
        <v>0</v>
      </c>
    </row>
    <row r="358">
      <c r="A358" s="36" t="s">
        <v>348</v>
      </c>
      <c r="B358" s="36">
        <v>14.0</v>
      </c>
      <c r="C358" s="35">
        <v>0.0</v>
      </c>
      <c r="D358" s="35">
        <v>1.0</v>
      </c>
      <c r="E358" s="35">
        <v>0.0</v>
      </c>
      <c r="F358" s="36" t="s">
        <v>713</v>
      </c>
      <c r="G358" s="36" t="s">
        <v>712</v>
      </c>
      <c r="H358" s="36" t="s">
        <v>712</v>
      </c>
      <c r="I358" s="41">
        <f t="shared" ref="I358:K358" si="357">IF(F358="Sí",1,0)</f>
        <v>1</v>
      </c>
      <c r="J358" s="41">
        <f t="shared" si="357"/>
        <v>0</v>
      </c>
      <c r="K358" s="41">
        <f t="shared" si="357"/>
        <v>0</v>
      </c>
    </row>
    <row r="359">
      <c r="A359" s="36" t="s">
        <v>348</v>
      </c>
      <c r="B359" s="36">
        <v>15.0</v>
      </c>
      <c r="C359" s="35">
        <v>0.0</v>
      </c>
      <c r="D359" s="35">
        <v>1.0</v>
      </c>
      <c r="E359" s="35">
        <v>0.0</v>
      </c>
      <c r="F359" s="36" t="s">
        <v>713</v>
      </c>
      <c r="G359" s="36" t="s">
        <v>712</v>
      </c>
      <c r="H359" s="36" t="s">
        <v>712</v>
      </c>
      <c r="I359" s="41">
        <f t="shared" ref="I359:K359" si="358">IF(F359="Sí",1,0)</f>
        <v>1</v>
      </c>
      <c r="J359" s="41">
        <f t="shared" si="358"/>
        <v>0</v>
      </c>
      <c r="K359" s="41">
        <f t="shared" si="358"/>
        <v>0</v>
      </c>
    </row>
    <row r="360">
      <c r="A360" s="36" t="s">
        <v>348</v>
      </c>
      <c r="B360" s="36">
        <v>16.0</v>
      </c>
      <c r="C360" s="35">
        <v>0.0</v>
      </c>
      <c r="D360" s="35">
        <v>1.0</v>
      </c>
      <c r="E360" s="35">
        <v>0.0</v>
      </c>
      <c r="F360" s="36" t="s">
        <v>713</v>
      </c>
      <c r="G360" s="36" t="s">
        <v>713</v>
      </c>
      <c r="H360" s="36" t="s">
        <v>712</v>
      </c>
      <c r="I360" s="41">
        <f t="shared" ref="I360:K360" si="359">IF(F360="Sí",1,0)</f>
        <v>1</v>
      </c>
      <c r="J360" s="41">
        <f t="shared" si="359"/>
        <v>1</v>
      </c>
      <c r="K360" s="41">
        <f t="shared" si="359"/>
        <v>0</v>
      </c>
    </row>
    <row r="361">
      <c r="A361" s="36" t="s">
        <v>348</v>
      </c>
      <c r="B361" s="36">
        <v>17.0</v>
      </c>
      <c r="C361" s="35">
        <v>0.0</v>
      </c>
      <c r="D361" s="35">
        <v>1.0</v>
      </c>
      <c r="E361" s="35">
        <v>0.0</v>
      </c>
      <c r="F361" s="36" t="s">
        <v>713</v>
      </c>
      <c r="G361" s="36" t="s">
        <v>713</v>
      </c>
      <c r="H361" s="36" t="s">
        <v>712</v>
      </c>
      <c r="I361" s="41">
        <f t="shared" ref="I361:K361" si="360">IF(F361="Sí",1,0)</f>
        <v>1</v>
      </c>
      <c r="J361" s="41">
        <f t="shared" si="360"/>
        <v>1</v>
      </c>
      <c r="K361" s="41">
        <f t="shared" si="360"/>
        <v>0</v>
      </c>
    </row>
    <row r="362">
      <c r="A362" s="36" t="s">
        <v>348</v>
      </c>
      <c r="B362" s="36">
        <v>18.0</v>
      </c>
      <c r="C362" s="35">
        <v>1.0</v>
      </c>
      <c r="D362" s="35">
        <v>0.0</v>
      </c>
      <c r="E362" s="35">
        <v>0.0</v>
      </c>
      <c r="F362" s="36" t="s">
        <v>712</v>
      </c>
      <c r="G362" s="36" t="s">
        <v>713</v>
      </c>
      <c r="H362" s="36" t="s">
        <v>712</v>
      </c>
      <c r="I362" s="41">
        <f t="shared" ref="I362:K362" si="361">IF(F362="Sí",1,0)</f>
        <v>0</v>
      </c>
      <c r="J362" s="41">
        <f t="shared" si="361"/>
        <v>1</v>
      </c>
      <c r="K362" s="41">
        <f t="shared" si="361"/>
        <v>0</v>
      </c>
    </row>
    <row r="363">
      <c r="A363" s="36" t="s">
        <v>348</v>
      </c>
      <c r="B363" s="36">
        <v>19.0</v>
      </c>
      <c r="C363" s="35">
        <v>0.0</v>
      </c>
      <c r="D363" s="35">
        <v>0.0</v>
      </c>
      <c r="E363" s="35">
        <v>1.0</v>
      </c>
      <c r="F363" s="36"/>
      <c r="G363" s="36" t="s">
        <v>713</v>
      </c>
      <c r="H363" s="36" t="s">
        <v>712</v>
      </c>
      <c r="I363" s="41">
        <f t="shared" ref="I363:K363" si="362">IF(F363="Sí",1,0)</f>
        <v>0</v>
      </c>
      <c r="J363" s="41">
        <f t="shared" si="362"/>
        <v>1</v>
      </c>
      <c r="K363" s="41">
        <f t="shared" si="362"/>
        <v>0</v>
      </c>
    </row>
    <row r="364">
      <c r="A364" s="36" t="s">
        <v>348</v>
      </c>
      <c r="B364" s="36">
        <v>20.0</v>
      </c>
      <c r="C364" s="35">
        <v>0.0</v>
      </c>
      <c r="D364" s="35">
        <v>1.0</v>
      </c>
      <c r="E364" s="35">
        <v>0.0</v>
      </c>
      <c r="F364" s="36" t="s">
        <v>713</v>
      </c>
      <c r="G364" s="36" t="s">
        <v>713</v>
      </c>
      <c r="H364" s="36" t="s">
        <v>712</v>
      </c>
      <c r="I364" s="41">
        <f t="shared" ref="I364:K364" si="363">IF(F364="Sí",1,0)</f>
        <v>1</v>
      </c>
      <c r="J364" s="41">
        <f t="shared" si="363"/>
        <v>1</v>
      </c>
      <c r="K364" s="41">
        <f t="shared" si="363"/>
        <v>0</v>
      </c>
    </row>
    <row r="365">
      <c r="A365" s="36" t="s">
        <v>348</v>
      </c>
      <c r="B365" s="36">
        <v>21.0</v>
      </c>
      <c r="C365" s="35">
        <v>0.0</v>
      </c>
      <c r="D365" s="35">
        <v>0.0</v>
      </c>
      <c r="E365" s="35">
        <v>1.0</v>
      </c>
      <c r="F365" s="36"/>
      <c r="G365" s="36" t="s">
        <v>712</v>
      </c>
      <c r="H365" s="36" t="s">
        <v>712</v>
      </c>
      <c r="I365" s="41">
        <f t="shared" ref="I365:K365" si="364">IF(F365="Sí",1,0)</f>
        <v>0</v>
      </c>
      <c r="J365" s="41">
        <f t="shared" si="364"/>
        <v>0</v>
      </c>
      <c r="K365" s="41">
        <f t="shared" si="364"/>
        <v>0</v>
      </c>
    </row>
    <row r="366">
      <c r="A366" s="36" t="s">
        <v>348</v>
      </c>
      <c r="B366" s="36">
        <v>22.0</v>
      </c>
      <c r="C366" s="35">
        <v>0.0</v>
      </c>
      <c r="D366" s="35">
        <v>0.0</v>
      </c>
      <c r="E366" s="35">
        <v>1.0</v>
      </c>
      <c r="F366" s="36"/>
      <c r="G366" s="36" t="s">
        <v>713</v>
      </c>
      <c r="H366" s="36" t="s">
        <v>712</v>
      </c>
      <c r="I366" s="41">
        <f t="shared" ref="I366:K366" si="365">IF(F366="Sí",1,0)</f>
        <v>0</v>
      </c>
      <c r="J366" s="41">
        <f t="shared" si="365"/>
        <v>1</v>
      </c>
      <c r="K366" s="41">
        <f t="shared" si="365"/>
        <v>0</v>
      </c>
    </row>
    <row r="367">
      <c r="A367" s="36" t="s">
        <v>348</v>
      </c>
      <c r="B367" s="36">
        <v>23.0</v>
      </c>
      <c r="C367" s="35">
        <v>0.0</v>
      </c>
      <c r="D367" s="35">
        <v>1.0</v>
      </c>
      <c r="E367" s="35">
        <v>0.0</v>
      </c>
      <c r="F367" s="36" t="s">
        <v>713</v>
      </c>
      <c r="G367" s="36" t="s">
        <v>713</v>
      </c>
      <c r="H367" s="36" t="s">
        <v>712</v>
      </c>
      <c r="I367" s="41">
        <f t="shared" ref="I367:K367" si="366">IF(F367="Sí",1,0)</f>
        <v>1</v>
      </c>
      <c r="J367" s="41">
        <f t="shared" si="366"/>
        <v>1</v>
      </c>
      <c r="K367" s="41">
        <f t="shared" si="366"/>
        <v>0</v>
      </c>
    </row>
    <row r="368">
      <c r="A368" s="36" t="s">
        <v>348</v>
      </c>
      <c r="B368" s="36">
        <v>24.0</v>
      </c>
      <c r="C368" s="35">
        <v>0.0</v>
      </c>
      <c r="D368" s="35">
        <v>0.0</v>
      </c>
      <c r="E368" s="35">
        <v>1.0</v>
      </c>
      <c r="F368" s="36"/>
      <c r="G368" s="36" t="s">
        <v>712</v>
      </c>
      <c r="H368" s="36" t="s">
        <v>712</v>
      </c>
      <c r="I368" s="41">
        <f t="shared" ref="I368:K368" si="367">IF(F368="Sí",1,0)</f>
        <v>0</v>
      </c>
      <c r="J368" s="41">
        <f t="shared" si="367"/>
        <v>0</v>
      </c>
      <c r="K368" s="41">
        <f t="shared" si="367"/>
        <v>0</v>
      </c>
    </row>
    <row r="369">
      <c r="A369" s="36" t="s">
        <v>348</v>
      </c>
      <c r="B369" s="36">
        <v>25.0</v>
      </c>
      <c r="C369" s="35">
        <v>0.0</v>
      </c>
      <c r="D369" s="35">
        <v>0.0</v>
      </c>
      <c r="E369" s="35">
        <v>1.0</v>
      </c>
      <c r="F369" s="36"/>
      <c r="G369" s="36" t="s">
        <v>712</v>
      </c>
      <c r="H369" s="36" t="s">
        <v>712</v>
      </c>
      <c r="I369" s="41">
        <f t="shared" ref="I369:K369" si="368">IF(F369="Sí",1,0)</f>
        <v>0</v>
      </c>
      <c r="J369" s="41">
        <f t="shared" si="368"/>
        <v>0</v>
      </c>
      <c r="K369" s="41">
        <f t="shared" si="368"/>
        <v>0</v>
      </c>
    </row>
    <row r="370">
      <c r="A370" s="36" t="s">
        <v>348</v>
      </c>
      <c r="B370" s="36">
        <v>26.0</v>
      </c>
      <c r="C370" s="35">
        <v>1.0</v>
      </c>
      <c r="D370" s="35">
        <v>0.0</v>
      </c>
      <c r="E370" s="35">
        <v>0.0</v>
      </c>
      <c r="F370" s="36" t="s">
        <v>712</v>
      </c>
      <c r="G370" s="36" t="s">
        <v>712</v>
      </c>
      <c r="H370" s="36" t="s">
        <v>712</v>
      </c>
      <c r="I370" s="41">
        <f t="shared" ref="I370:K370" si="369">IF(F370="Sí",1,0)</f>
        <v>0</v>
      </c>
      <c r="J370" s="41">
        <f t="shared" si="369"/>
        <v>0</v>
      </c>
      <c r="K370" s="41">
        <f t="shared" si="369"/>
        <v>0</v>
      </c>
    </row>
    <row r="371">
      <c r="A371" s="36" t="s">
        <v>348</v>
      </c>
      <c r="B371" s="36">
        <v>27.0</v>
      </c>
      <c r="C371" s="35">
        <v>0.0</v>
      </c>
      <c r="D371" s="35">
        <v>1.0</v>
      </c>
      <c r="E371" s="35">
        <v>0.0</v>
      </c>
      <c r="F371" s="36" t="s">
        <v>713</v>
      </c>
      <c r="G371" s="36" t="s">
        <v>712</v>
      </c>
      <c r="H371" s="36" t="s">
        <v>712</v>
      </c>
      <c r="I371" s="41">
        <f t="shared" ref="I371:K371" si="370">IF(F371="Sí",1,0)</f>
        <v>1</v>
      </c>
      <c r="J371" s="41">
        <f t="shared" si="370"/>
        <v>0</v>
      </c>
      <c r="K371" s="41">
        <f t="shared" si="370"/>
        <v>0</v>
      </c>
    </row>
    <row r="372">
      <c r="A372" s="36" t="s">
        <v>348</v>
      </c>
      <c r="B372" s="36">
        <v>28.0</v>
      </c>
      <c r="C372" s="35">
        <v>0.0</v>
      </c>
      <c r="D372" s="35">
        <v>0.0</v>
      </c>
      <c r="E372" s="35">
        <v>1.0</v>
      </c>
      <c r="F372" s="36"/>
      <c r="G372" s="36" t="s">
        <v>712</v>
      </c>
      <c r="H372" s="36" t="s">
        <v>712</v>
      </c>
      <c r="I372" s="41">
        <f t="shared" ref="I372:K372" si="371">IF(F372="Sí",1,0)</f>
        <v>0</v>
      </c>
      <c r="J372" s="41">
        <f t="shared" si="371"/>
        <v>0</v>
      </c>
      <c r="K372" s="41">
        <f t="shared" si="371"/>
        <v>0</v>
      </c>
    </row>
    <row r="373">
      <c r="A373" s="36" t="s">
        <v>348</v>
      </c>
      <c r="B373" s="36">
        <v>29.0</v>
      </c>
      <c r="C373" s="35">
        <v>0.0</v>
      </c>
      <c r="D373" s="35">
        <v>1.0</v>
      </c>
      <c r="E373" s="35">
        <v>0.0</v>
      </c>
      <c r="F373" s="36" t="s">
        <v>713</v>
      </c>
      <c r="G373" s="36" t="s">
        <v>712</v>
      </c>
      <c r="H373" s="36" t="s">
        <v>712</v>
      </c>
      <c r="I373" s="41">
        <f t="shared" ref="I373:K373" si="372">IF(F373="Sí",1,0)</f>
        <v>1</v>
      </c>
      <c r="J373" s="41">
        <f t="shared" si="372"/>
        <v>0</v>
      </c>
      <c r="K373" s="41">
        <f t="shared" si="372"/>
        <v>0</v>
      </c>
    </row>
    <row r="374">
      <c r="A374" s="36" t="s">
        <v>348</v>
      </c>
      <c r="B374" s="36">
        <v>30.0</v>
      </c>
      <c r="C374" s="35">
        <v>0.0</v>
      </c>
      <c r="D374" s="35">
        <v>0.0</v>
      </c>
      <c r="E374" s="35">
        <v>1.0</v>
      </c>
      <c r="F374" s="36"/>
      <c r="G374" s="36" t="s">
        <v>712</v>
      </c>
      <c r="H374" s="36" t="s">
        <v>712</v>
      </c>
      <c r="I374" s="41">
        <f t="shared" ref="I374:K374" si="373">IF(F374="Sí",1,0)</f>
        <v>0</v>
      </c>
      <c r="J374" s="41">
        <f t="shared" si="373"/>
        <v>0</v>
      </c>
      <c r="K374" s="41">
        <f t="shared" si="373"/>
        <v>0</v>
      </c>
    </row>
    <row r="375">
      <c r="A375" s="36" t="s">
        <v>348</v>
      </c>
      <c r="B375" s="36">
        <v>31.0</v>
      </c>
      <c r="C375" s="35">
        <v>0.0</v>
      </c>
      <c r="D375" s="35">
        <v>0.0</v>
      </c>
      <c r="E375" s="35">
        <v>1.0</v>
      </c>
      <c r="F375" s="36"/>
      <c r="G375" s="36" t="s">
        <v>712</v>
      </c>
      <c r="H375" s="36" t="s">
        <v>712</v>
      </c>
      <c r="I375" s="41">
        <f t="shared" ref="I375:K375" si="374">IF(F375="Sí",1,0)</f>
        <v>0</v>
      </c>
      <c r="J375" s="41">
        <f t="shared" si="374"/>
        <v>0</v>
      </c>
      <c r="K375" s="41">
        <f t="shared" si="374"/>
        <v>0</v>
      </c>
    </row>
    <row r="376">
      <c r="A376" s="36" t="s">
        <v>348</v>
      </c>
      <c r="B376" s="36">
        <v>32.0</v>
      </c>
      <c r="C376" s="35">
        <v>0.0</v>
      </c>
      <c r="D376" s="35">
        <v>1.0</v>
      </c>
      <c r="E376" s="35">
        <v>0.0</v>
      </c>
      <c r="F376" s="36" t="s">
        <v>713</v>
      </c>
      <c r="G376" s="36" t="s">
        <v>713</v>
      </c>
      <c r="H376" s="36" t="s">
        <v>713</v>
      </c>
      <c r="I376" s="41">
        <f t="shared" ref="I376:K376" si="375">IF(F376="Sí",1,0)</f>
        <v>1</v>
      </c>
      <c r="J376" s="41">
        <f t="shared" si="375"/>
        <v>1</v>
      </c>
      <c r="K376" s="41">
        <f t="shared" si="375"/>
        <v>1</v>
      </c>
    </row>
    <row r="377">
      <c r="A377" s="36" t="s">
        <v>348</v>
      </c>
      <c r="B377" s="36">
        <v>33.0</v>
      </c>
      <c r="C377" s="35">
        <v>0.0</v>
      </c>
      <c r="D377" s="35">
        <v>1.0</v>
      </c>
      <c r="E377" s="35">
        <v>0.0</v>
      </c>
      <c r="F377" s="36" t="s">
        <v>713</v>
      </c>
      <c r="G377" s="36" t="s">
        <v>713</v>
      </c>
      <c r="H377" s="36" t="s">
        <v>713</v>
      </c>
      <c r="I377" s="41">
        <f t="shared" ref="I377:K377" si="376">IF(F377="Sí",1,0)</f>
        <v>1</v>
      </c>
      <c r="J377" s="41">
        <f t="shared" si="376"/>
        <v>1</v>
      </c>
      <c r="K377" s="41">
        <f t="shared" si="376"/>
        <v>1</v>
      </c>
    </row>
    <row r="378">
      <c r="A378" s="36" t="s">
        <v>348</v>
      </c>
      <c r="B378" s="36">
        <v>34.0</v>
      </c>
      <c r="C378" s="35">
        <v>0.0</v>
      </c>
      <c r="D378" s="35">
        <v>1.0</v>
      </c>
      <c r="E378" s="35">
        <v>0.0</v>
      </c>
      <c r="F378" s="36" t="s">
        <v>713</v>
      </c>
      <c r="G378" s="36" t="s">
        <v>712</v>
      </c>
      <c r="H378" s="36" t="s">
        <v>712</v>
      </c>
      <c r="I378" s="41">
        <f t="shared" ref="I378:K378" si="377">IF(F378="Sí",1,0)</f>
        <v>1</v>
      </c>
      <c r="J378" s="41">
        <f t="shared" si="377"/>
        <v>0</v>
      </c>
      <c r="K378" s="41">
        <f t="shared" si="377"/>
        <v>0</v>
      </c>
    </row>
    <row r="379">
      <c r="A379" s="36" t="s">
        <v>348</v>
      </c>
      <c r="B379" s="36">
        <v>35.0</v>
      </c>
      <c r="C379" s="35">
        <v>1.0</v>
      </c>
      <c r="D379" s="35">
        <v>0.0</v>
      </c>
      <c r="E379" s="35">
        <v>0.0</v>
      </c>
      <c r="F379" s="36" t="s">
        <v>712</v>
      </c>
      <c r="G379" s="36" t="s">
        <v>712</v>
      </c>
      <c r="H379" s="36" t="s">
        <v>712</v>
      </c>
      <c r="I379" s="41">
        <f t="shared" ref="I379:K379" si="378">IF(F379="Sí",1,0)</f>
        <v>0</v>
      </c>
      <c r="J379" s="41">
        <f t="shared" si="378"/>
        <v>0</v>
      </c>
      <c r="K379" s="41">
        <f t="shared" si="378"/>
        <v>0</v>
      </c>
    </row>
    <row r="380">
      <c r="A380" s="36" t="s">
        <v>348</v>
      </c>
      <c r="B380" s="36">
        <v>36.0</v>
      </c>
      <c r="C380" s="35">
        <v>0.0</v>
      </c>
      <c r="D380" s="35">
        <v>0.0</v>
      </c>
      <c r="E380" s="35">
        <v>1.0</v>
      </c>
      <c r="F380" s="36"/>
      <c r="G380" s="36" t="s">
        <v>712</v>
      </c>
      <c r="H380" s="36" t="s">
        <v>712</v>
      </c>
      <c r="I380" s="41">
        <f t="shared" ref="I380:K380" si="379">IF(F380="Sí",1,0)</f>
        <v>0</v>
      </c>
      <c r="J380" s="41">
        <f t="shared" si="379"/>
        <v>0</v>
      </c>
      <c r="K380" s="41">
        <f t="shared" si="379"/>
        <v>0</v>
      </c>
    </row>
    <row r="381">
      <c r="A381" s="36" t="s">
        <v>348</v>
      </c>
      <c r="B381" s="36">
        <v>37.0</v>
      </c>
      <c r="C381" s="35">
        <v>0.0</v>
      </c>
      <c r="D381" s="35">
        <v>1.0</v>
      </c>
      <c r="E381" s="35">
        <v>0.0</v>
      </c>
      <c r="F381" s="36" t="s">
        <v>713</v>
      </c>
      <c r="G381" s="36" t="s">
        <v>713</v>
      </c>
      <c r="H381" s="36" t="s">
        <v>712</v>
      </c>
      <c r="I381" s="41">
        <f t="shared" ref="I381:K381" si="380">IF(F381="Sí",1,0)</f>
        <v>1</v>
      </c>
      <c r="J381" s="41">
        <f t="shared" si="380"/>
        <v>1</v>
      </c>
      <c r="K381" s="41">
        <f t="shared" si="380"/>
        <v>0</v>
      </c>
    </row>
    <row r="382">
      <c r="A382" s="36" t="s">
        <v>348</v>
      </c>
      <c r="B382" s="36">
        <v>38.0</v>
      </c>
      <c r="C382" s="35">
        <v>0.0</v>
      </c>
      <c r="D382" s="35">
        <v>1.0</v>
      </c>
      <c r="E382" s="35">
        <v>0.0</v>
      </c>
      <c r="F382" s="36" t="s">
        <v>713</v>
      </c>
      <c r="G382" s="36" t="s">
        <v>713</v>
      </c>
      <c r="H382" s="36" t="s">
        <v>712</v>
      </c>
      <c r="I382" s="41">
        <f t="shared" ref="I382:K382" si="381">IF(F382="Sí",1,0)</f>
        <v>1</v>
      </c>
      <c r="J382" s="41">
        <f t="shared" si="381"/>
        <v>1</v>
      </c>
      <c r="K382" s="41">
        <f t="shared" si="381"/>
        <v>0</v>
      </c>
    </row>
    <row r="383">
      <c r="A383" s="36" t="s">
        <v>348</v>
      </c>
      <c r="B383" s="36">
        <v>39.0</v>
      </c>
      <c r="C383" s="35">
        <v>1.0</v>
      </c>
      <c r="D383" s="35">
        <v>0.0</v>
      </c>
      <c r="E383" s="35">
        <v>0.0</v>
      </c>
      <c r="F383" s="36" t="s">
        <v>712</v>
      </c>
      <c r="G383" s="36" t="s">
        <v>712</v>
      </c>
      <c r="H383" s="36" t="s">
        <v>712</v>
      </c>
      <c r="I383" s="41">
        <f t="shared" ref="I383:K383" si="382">IF(F383="Sí",1,0)</f>
        <v>0</v>
      </c>
      <c r="J383" s="41">
        <f t="shared" si="382"/>
        <v>0</v>
      </c>
      <c r="K383" s="41">
        <f t="shared" si="382"/>
        <v>0</v>
      </c>
    </row>
    <row r="384">
      <c r="A384" s="36" t="s">
        <v>348</v>
      </c>
      <c r="B384" s="36">
        <v>40.0</v>
      </c>
      <c r="C384" s="35">
        <v>0.0</v>
      </c>
      <c r="D384" s="35">
        <v>0.0</v>
      </c>
      <c r="E384" s="35">
        <v>1.0</v>
      </c>
      <c r="F384" s="36"/>
      <c r="G384" s="36" t="s">
        <v>713</v>
      </c>
      <c r="H384" s="36" t="s">
        <v>712</v>
      </c>
      <c r="I384" s="41">
        <f t="shared" ref="I384:K384" si="383">IF(F384="Sí",1,0)</f>
        <v>0</v>
      </c>
      <c r="J384" s="41">
        <f t="shared" si="383"/>
        <v>1</v>
      </c>
      <c r="K384" s="41">
        <f t="shared" si="383"/>
        <v>0</v>
      </c>
    </row>
    <row r="385">
      <c r="A385" s="36" t="s">
        <v>348</v>
      </c>
      <c r="B385" s="36">
        <v>41.0</v>
      </c>
      <c r="C385" s="35">
        <v>0.0</v>
      </c>
      <c r="D385" s="35">
        <v>1.0</v>
      </c>
      <c r="E385" s="35">
        <v>0.0</v>
      </c>
      <c r="F385" s="36" t="s">
        <v>713</v>
      </c>
      <c r="G385" s="36" t="s">
        <v>713</v>
      </c>
      <c r="H385" s="36" t="s">
        <v>712</v>
      </c>
      <c r="I385" s="41">
        <f t="shared" ref="I385:K385" si="384">IF(F385="Sí",1,0)</f>
        <v>1</v>
      </c>
      <c r="J385" s="41">
        <f t="shared" si="384"/>
        <v>1</v>
      </c>
      <c r="K385" s="41">
        <f t="shared" si="384"/>
        <v>0</v>
      </c>
    </row>
    <row r="386">
      <c r="A386" s="36" t="s">
        <v>348</v>
      </c>
      <c r="B386" s="36">
        <v>42.0</v>
      </c>
      <c r="C386" s="35">
        <v>0.0</v>
      </c>
      <c r="D386" s="35">
        <v>1.0</v>
      </c>
      <c r="E386" s="35">
        <v>0.0</v>
      </c>
      <c r="F386" s="36" t="s">
        <v>713</v>
      </c>
      <c r="G386" s="36" t="s">
        <v>713</v>
      </c>
      <c r="H386" s="36" t="s">
        <v>713</v>
      </c>
      <c r="I386" s="41">
        <f t="shared" ref="I386:K386" si="385">IF(F386="Sí",1,0)</f>
        <v>1</v>
      </c>
      <c r="J386" s="41">
        <f t="shared" si="385"/>
        <v>1</v>
      </c>
      <c r="K386" s="41">
        <f t="shared" si="385"/>
        <v>1</v>
      </c>
    </row>
    <row r="387">
      <c r="A387" s="36" t="s">
        <v>348</v>
      </c>
      <c r="B387" s="36">
        <v>43.0</v>
      </c>
      <c r="C387" s="35">
        <v>1.0</v>
      </c>
      <c r="D387" s="35">
        <v>0.0</v>
      </c>
      <c r="E387" s="35">
        <v>0.0</v>
      </c>
      <c r="F387" s="36" t="s">
        <v>712</v>
      </c>
      <c r="G387" s="36" t="s">
        <v>712</v>
      </c>
      <c r="H387" s="36" t="s">
        <v>712</v>
      </c>
      <c r="I387" s="41">
        <f t="shared" ref="I387:K387" si="386">IF(F387="Sí",1,0)</f>
        <v>0</v>
      </c>
      <c r="J387" s="41">
        <f t="shared" si="386"/>
        <v>0</v>
      </c>
      <c r="K387" s="41">
        <f t="shared" si="386"/>
        <v>0</v>
      </c>
    </row>
    <row r="388">
      <c r="A388" s="36" t="s">
        <v>348</v>
      </c>
      <c r="B388" s="36">
        <v>44.0</v>
      </c>
      <c r="C388" s="35">
        <v>0.0</v>
      </c>
      <c r="D388" s="35">
        <v>1.0</v>
      </c>
      <c r="E388" s="35">
        <v>0.0</v>
      </c>
      <c r="F388" s="36" t="s">
        <v>713</v>
      </c>
      <c r="G388" s="36" t="s">
        <v>712</v>
      </c>
      <c r="H388" s="36" t="s">
        <v>712</v>
      </c>
      <c r="I388" s="41">
        <f t="shared" ref="I388:K388" si="387">IF(F388="Sí",1,0)</f>
        <v>1</v>
      </c>
      <c r="J388" s="41">
        <f t="shared" si="387"/>
        <v>0</v>
      </c>
      <c r="K388" s="41">
        <f t="shared" si="387"/>
        <v>0</v>
      </c>
    </row>
    <row r="389">
      <c r="A389" s="36" t="s">
        <v>348</v>
      </c>
      <c r="B389" s="36">
        <v>45.0</v>
      </c>
      <c r="C389" s="35">
        <v>0.0</v>
      </c>
      <c r="D389" s="35">
        <v>1.0</v>
      </c>
      <c r="E389" s="35">
        <v>0.0</v>
      </c>
      <c r="F389" s="36" t="s">
        <v>713</v>
      </c>
      <c r="G389" s="36" t="s">
        <v>713</v>
      </c>
      <c r="H389" s="36" t="s">
        <v>713</v>
      </c>
      <c r="I389" s="41">
        <f t="shared" ref="I389:K389" si="388">IF(F389="Sí",1,0)</f>
        <v>1</v>
      </c>
      <c r="J389" s="41">
        <f t="shared" si="388"/>
        <v>1</v>
      </c>
      <c r="K389" s="41">
        <f t="shared" si="388"/>
        <v>1</v>
      </c>
    </row>
    <row r="390">
      <c r="A390" s="36" t="s">
        <v>348</v>
      </c>
      <c r="B390" s="36">
        <v>46.0</v>
      </c>
      <c r="C390" s="35">
        <v>0.0</v>
      </c>
      <c r="D390" s="35">
        <v>1.0</v>
      </c>
      <c r="E390" s="35">
        <v>0.0</v>
      </c>
      <c r="F390" s="36" t="s">
        <v>713</v>
      </c>
      <c r="G390" s="36" t="s">
        <v>713</v>
      </c>
      <c r="H390" s="36" t="s">
        <v>713</v>
      </c>
      <c r="I390" s="41">
        <f t="shared" ref="I390:K390" si="389">IF(F390="Sí",1,0)</f>
        <v>1</v>
      </c>
      <c r="J390" s="41">
        <f t="shared" si="389"/>
        <v>1</v>
      </c>
      <c r="K390" s="41">
        <f t="shared" si="389"/>
        <v>1</v>
      </c>
    </row>
    <row r="391">
      <c r="A391" s="36" t="s">
        <v>348</v>
      </c>
      <c r="B391" s="36">
        <v>47.0</v>
      </c>
      <c r="C391" s="35">
        <v>1.0</v>
      </c>
      <c r="D391" s="35">
        <v>0.0</v>
      </c>
      <c r="E391" s="35">
        <v>0.0</v>
      </c>
      <c r="F391" s="36" t="s">
        <v>712</v>
      </c>
      <c r="G391" s="36" t="s">
        <v>712</v>
      </c>
      <c r="H391" s="36" t="s">
        <v>712</v>
      </c>
      <c r="I391" s="41">
        <f t="shared" ref="I391:K391" si="390">IF(F391="Sí",1,0)</f>
        <v>0</v>
      </c>
      <c r="J391" s="41">
        <f t="shared" si="390"/>
        <v>0</v>
      </c>
      <c r="K391" s="41">
        <f t="shared" si="390"/>
        <v>0</v>
      </c>
    </row>
    <row r="392">
      <c r="A392" s="36" t="s">
        <v>348</v>
      </c>
      <c r="B392" s="36">
        <v>48.0</v>
      </c>
      <c r="C392" s="35">
        <v>0.0</v>
      </c>
      <c r="D392" s="35">
        <v>1.0</v>
      </c>
      <c r="E392" s="35">
        <v>0.0</v>
      </c>
      <c r="F392" s="36" t="s">
        <v>713</v>
      </c>
      <c r="G392" s="36" t="s">
        <v>713</v>
      </c>
      <c r="H392" s="36" t="s">
        <v>712</v>
      </c>
      <c r="I392" s="41">
        <f t="shared" ref="I392:K392" si="391">IF(F392="Sí",1,0)</f>
        <v>1</v>
      </c>
      <c r="J392" s="41">
        <f t="shared" si="391"/>
        <v>1</v>
      </c>
      <c r="K392" s="41">
        <f t="shared" si="391"/>
        <v>0</v>
      </c>
    </row>
    <row r="393">
      <c r="A393" s="36" t="s">
        <v>348</v>
      </c>
      <c r="B393" s="36">
        <v>49.0</v>
      </c>
      <c r="C393" s="35">
        <v>0.0</v>
      </c>
      <c r="D393" s="35">
        <v>0.0</v>
      </c>
      <c r="E393" s="35">
        <v>1.0</v>
      </c>
      <c r="F393" s="36"/>
      <c r="G393" s="36" t="s">
        <v>712</v>
      </c>
      <c r="H393" s="36" t="s">
        <v>712</v>
      </c>
      <c r="I393" s="41">
        <f t="shared" ref="I393:K393" si="392">IF(F393="Sí",1,0)</f>
        <v>0</v>
      </c>
      <c r="J393" s="41">
        <f t="shared" si="392"/>
        <v>0</v>
      </c>
      <c r="K393" s="41">
        <f t="shared" si="392"/>
        <v>0</v>
      </c>
    </row>
    <row r="394">
      <c r="A394" s="36" t="s">
        <v>348</v>
      </c>
      <c r="B394" s="36">
        <v>50.0</v>
      </c>
      <c r="C394" s="35">
        <v>0.0</v>
      </c>
      <c r="D394" s="35">
        <v>1.0</v>
      </c>
      <c r="E394" s="35">
        <v>0.0</v>
      </c>
      <c r="F394" s="36" t="s">
        <v>713</v>
      </c>
      <c r="G394" s="36" t="s">
        <v>713</v>
      </c>
      <c r="H394" s="36" t="s">
        <v>712</v>
      </c>
      <c r="I394" s="41">
        <f t="shared" ref="I394:K394" si="393">IF(F394="Sí",1,0)</f>
        <v>1</v>
      </c>
      <c r="J394" s="41">
        <f t="shared" si="393"/>
        <v>1</v>
      </c>
      <c r="K394" s="41">
        <f t="shared" si="393"/>
        <v>0</v>
      </c>
    </row>
    <row r="395">
      <c r="A395" s="36" t="s">
        <v>348</v>
      </c>
      <c r="B395" s="36">
        <v>51.0</v>
      </c>
      <c r="C395" s="35">
        <v>0.0</v>
      </c>
      <c r="D395" s="35">
        <v>0.0</v>
      </c>
      <c r="E395" s="35">
        <v>1.0</v>
      </c>
      <c r="F395" s="36"/>
      <c r="G395" s="36" t="s">
        <v>712</v>
      </c>
      <c r="H395" s="36" t="s">
        <v>712</v>
      </c>
      <c r="I395" s="41">
        <f t="shared" ref="I395:K395" si="394">IF(F395="Sí",1,0)</f>
        <v>0</v>
      </c>
      <c r="J395" s="41">
        <f t="shared" si="394"/>
        <v>0</v>
      </c>
      <c r="K395" s="41">
        <f t="shared" si="394"/>
        <v>0</v>
      </c>
    </row>
    <row r="396">
      <c r="A396" s="36" t="s">
        <v>400</v>
      </c>
      <c r="B396" s="36">
        <v>0.0</v>
      </c>
      <c r="C396" s="35">
        <v>1.0</v>
      </c>
      <c r="D396" s="35">
        <v>0.0</v>
      </c>
      <c r="E396" s="35">
        <v>0.0</v>
      </c>
      <c r="F396" s="36" t="s">
        <v>712</v>
      </c>
      <c r="G396" s="36" t="s">
        <v>713</v>
      </c>
      <c r="H396" s="36" t="s">
        <v>713</v>
      </c>
      <c r="I396" s="41">
        <f t="shared" ref="I396:K396" si="395">IF(F396="Sí",1,0)</f>
        <v>0</v>
      </c>
      <c r="J396" s="41">
        <f t="shared" si="395"/>
        <v>1</v>
      </c>
      <c r="K396" s="41">
        <f t="shared" si="395"/>
        <v>1</v>
      </c>
    </row>
    <row r="397">
      <c r="A397" s="36" t="s">
        <v>400</v>
      </c>
      <c r="B397" s="36">
        <v>1.0</v>
      </c>
      <c r="C397" s="35">
        <v>1.0</v>
      </c>
      <c r="D397" s="35">
        <v>0.0</v>
      </c>
      <c r="E397" s="35">
        <v>0.0</v>
      </c>
      <c r="F397" s="36" t="s">
        <v>712</v>
      </c>
      <c r="G397" s="36" t="s">
        <v>712</v>
      </c>
      <c r="H397" s="36" t="s">
        <v>713</v>
      </c>
      <c r="I397" s="41">
        <f t="shared" ref="I397:K397" si="396">IF(F397="Sí",1,0)</f>
        <v>0</v>
      </c>
      <c r="J397" s="41">
        <f t="shared" si="396"/>
        <v>0</v>
      </c>
      <c r="K397" s="41">
        <f t="shared" si="396"/>
        <v>1</v>
      </c>
    </row>
    <row r="398">
      <c r="A398" s="36" t="s">
        <v>400</v>
      </c>
      <c r="B398" s="36">
        <v>2.0</v>
      </c>
      <c r="C398" s="35">
        <v>1.0</v>
      </c>
      <c r="D398" s="35">
        <v>0.0</v>
      </c>
      <c r="E398" s="35">
        <v>0.0</v>
      </c>
      <c r="F398" s="36" t="s">
        <v>712</v>
      </c>
      <c r="G398" s="36" t="s">
        <v>712</v>
      </c>
      <c r="H398" s="36" t="s">
        <v>712</v>
      </c>
      <c r="I398" s="41">
        <f t="shared" ref="I398:K398" si="397">IF(F398="Sí",1,0)</f>
        <v>0</v>
      </c>
      <c r="J398" s="41">
        <f t="shared" si="397"/>
        <v>0</v>
      </c>
      <c r="K398" s="41">
        <f t="shared" si="397"/>
        <v>0</v>
      </c>
    </row>
    <row r="399">
      <c r="A399" s="36" t="s">
        <v>400</v>
      </c>
      <c r="B399" s="36">
        <v>3.0</v>
      </c>
      <c r="C399" s="35">
        <v>0.0</v>
      </c>
      <c r="D399" s="35">
        <v>1.0</v>
      </c>
      <c r="E399" s="35">
        <v>0.0</v>
      </c>
      <c r="F399" s="36" t="s">
        <v>713</v>
      </c>
      <c r="G399" s="36" t="s">
        <v>712</v>
      </c>
      <c r="H399" s="36" t="s">
        <v>713</v>
      </c>
      <c r="I399" s="41">
        <f t="shared" ref="I399:K399" si="398">IF(F399="Sí",1,0)</f>
        <v>1</v>
      </c>
      <c r="J399" s="41">
        <f t="shared" si="398"/>
        <v>0</v>
      </c>
      <c r="K399" s="41">
        <f t="shared" si="398"/>
        <v>1</v>
      </c>
    </row>
    <row r="400">
      <c r="A400" s="36" t="s">
        <v>400</v>
      </c>
      <c r="B400" s="36">
        <v>4.0</v>
      </c>
      <c r="C400" s="35">
        <v>1.0</v>
      </c>
      <c r="D400" s="35">
        <v>0.0</v>
      </c>
      <c r="E400" s="35">
        <v>0.0</v>
      </c>
      <c r="F400" s="36" t="s">
        <v>712</v>
      </c>
      <c r="G400" s="36" t="s">
        <v>712</v>
      </c>
      <c r="H400" s="36" t="s">
        <v>712</v>
      </c>
      <c r="I400" s="41">
        <f t="shared" ref="I400:K400" si="399">IF(F400="Sí",1,0)</f>
        <v>0</v>
      </c>
      <c r="J400" s="41">
        <f t="shared" si="399"/>
        <v>0</v>
      </c>
      <c r="K400" s="41">
        <f t="shared" si="399"/>
        <v>0</v>
      </c>
    </row>
    <row r="401">
      <c r="A401" s="36" t="s">
        <v>400</v>
      </c>
      <c r="B401" s="36">
        <v>5.0</v>
      </c>
      <c r="C401" s="35">
        <v>1.0</v>
      </c>
      <c r="D401" s="35">
        <v>0.0</v>
      </c>
      <c r="E401" s="35">
        <v>0.0</v>
      </c>
      <c r="F401" s="36" t="s">
        <v>712</v>
      </c>
      <c r="G401" s="36" t="s">
        <v>712</v>
      </c>
      <c r="H401" s="36" t="s">
        <v>712</v>
      </c>
      <c r="I401" s="41">
        <f t="shared" ref="I401:K401" si="400">IF(F401="Sí",1,0)</f>
        <v>0</v>
      </c>
      <c r="J401" s="41">
        <f t="shared" si="400"/>
        <v>0</v>
      </c>
      <c r="K401" s="41">
        <f t="shared" si="400"/>
        <v>0</v>
      </c>
    </row>
    <row r="402">
      <c r="A402" s="36" t="s">
        <v>400</v>
      </c>
      <c r="B402" s="36">
        <v>6.0</v>
      </c>
      <c r="C402" s="35">
        <v>1.0</v>
      </c>
      <c r="D402" s="35">
        <v>0.0</v>
      </c>
      <c r="E402" s="35">
        <v>0.0</v>
      </c>
      <c r="F402" s="36" t="s">
        <v>712</v>
      </c>
      <c r="G402" s="36" t="s">
        <v>712</v>
      </c>
      <c r="H402" s="36" t="s">
        <v>712</v>
      </c>
      <c r="I402" s="41">
        <f t="shared" ref="I402:K402" si="401">IF(F402="Sí",1,0)</f>
        <v>0</v>
      </c>
      <c r="J402" s="41">
        <f t="shared" si="401"/>
        <v>0</v>
      </c>
      <c r="K402" s="41">
        <f t="shared" si="401"/>
        <v>0</v>
      </c>
    </row>
    <row r="403">
      <c r="A403" s="36" t="s">
        <v>400</v>
      </c>
      <c r="B403" s="36">
        <v>7.0</v>
      </c>
      <c r="C403" s="35">
        <v>1.0</v>
      </c>
      <c r="D403" s="35">
        <v>0.0</v>
      </c>
      <c r="E403" s="35">
        <v>0.0</v>
      </c>
      <c r="F403" s="36" t="s">
        <v>712</v>
      </c>
      <c r="G403" s="36" t="s">
        <v>713</v>
      </c>
      <c r="H403" s="36" t="s">
        <v>712</v>
      </c>
      <c r="I403" s="41">
        <f t="shared" ref="I403:K403" si="402">IF(F403="Sí",1,0)</f>
        <v>0</v>
      </c>
      <c r="J403" s="41">
        <f t="shared" si="402"/>
        <v>1</v>
      </c>
      <c r="K403" s="41">
        <f t="shared" si="402"/>
        <v>0</v>
      </c>
    </row>
    <row r="404">
      <c r="A404" s="36" t="s">
        <v>400</v>
      </c>
      <c r="B404" s="36">
        <v>8.0</v>
      </c>
      <c r="C404" s="35">
        <v>1.0</v>
      </c>
      <c r="D404" s="35">
        <v>0.0</v>
      </c>
      <c r="E404" s="35">
        <v>0.0</v>
      </c>
      <c r="F404" s="36" t="s">
        <v>712</v>
      </c>
      <c r="G404" s="36" t="s">
        <v>712</v>
      </c>
      <c r="H404" s="36" t="s">
        <v>712</v>
      </c>
      <c r="I404" s="41">
        <f t="shared" ref="I404:K404" si="403">IF(F404="Sí",1,0)</f>
        <v>0</v>
      </c>
      <c r="J404" s="41">
        <f t="shared" si="403"/>
        <v>0</v>
      </c>
      <c r="K404" s="41">
        <f t="shared" si="403"/>
        <v>0</v>
      </c>
    </row>
    <row r="405">
      <c r="A405" s="36" t="s">
        <v>400</v>
      </c>
      <c r="B405" s="36">
        <v>9.0</v>
      </c>
      <c r="C405" s="35">
        <v>1.0</v>
      </c>
      <c r="D405" s="35">
        <v>0.0</v>
      </c>
      <c r="E405" s="35">
        <v>0.0</v>
      </c>
      <c r="F405" s="36" t="s">
        <v>712</v>
      </c>
      <c r="G405" s="36" t="s">
        <v>713</v>
      </c>
      <c r="H405" s="36" t="s">
        <v>712</v>
      </c>
      <c r="I405" s="41">
        <f t="shared" ref="I405:K405" si="404">IF(F405="Sí",1,0)</f>
        <v>0</v>
      </c>
      <c r="J405" s="41">
        <f t="shared" si="404"/>
        <v>1</v>
      </c>
      <c r="K405" s="41">
        <f t="shared" si="404"/>
        <v>0</v>
      </c>
    </row>
    <row r="406">
      <c r="A406" s="36" t="s">
        <v>400</v>
      </c>
      <c r="B406" s="36">
        <v>10.0</v>
      </c>
      <c r="C406" s="35">
        <v>0.0</v>
      </c>
      <c r="D406" s="35">
        <v>0.0</v>
      </c>
      <c r="E406" s="35">
        <v>1.0</v>
      </c>
      <c r="F406" s="36"/>
      <c r="G406" s="36" t="s">
        <v>712</v>
      </c>
      <c r="H406" s="36" t="s">
        <v>713</v>
      </c>
      <c r="I406" s="41">
        <f t="shared" ref="I406:K406" si="405">IF(F406="Sí",1,0)</f>
        <v>0</v>
      </c>
      <c r="J406" s="41">
        <f t="shared" si="405"/>
        <v>0</v>
      </c>
      <c r="K406" s="41">
        <f t="shared" si="405"/>
        <v>1</v>
      </c>
    </row>
    <row r="407">
      <c r="A407" s="36" t="s">
        <v>400</v>
      </c>
      <c r="B407" s="36">
        <v>11.0</v>
      </c>
      <c r="C407" s="35">
        <v>0.0</v>
      </c>
      <c r="D407" s="35">
        <v>0.0</v>
      </c>
      <c r="E407" s="35">
        <v>1.0</v>
      </c>
      <c r="F407" s="36"/>
      <c r="G407" s="36" t="s">
        <v>713</v>
      </c>
      <c r="H407" s="36" t="s">
        <v>713</v>
      </c>
      <c r="I407" s="41">
        <f t="shared" ref="I407:K407" si="406">IF(F407="Sí",1,0)</f>
        <v>0</v>
      </c>
      <c r="J407" s="41">
        <f t="shared" si="406"/>
        <v>1</v>
      </c>
      <c r="K407" s="41">
        <f t="shared" si="406"/>
        <v>1</v>
      </c>
    </row>
    <row r="408">
      <c r="A408" s="36" t="s">
        <v>400</v>
      </c>
      <c r="B408" s="36">
        <v>12.0</v>
      </c>
      <c r="C408" s="35">
        <v>0.0</v>
      </c>
      <c r="D408" s="35">
        <v>0.0</v>
      </c>
      <c r="E408" s="35">
        <v>1.0</v>
      </c>
      <c r="F408" s="36"/>
      <c r="G408" s="36" t="s">
        <v>713</v>
      </c>
      <c r="H408" s="36" t="s">
        <v>713</v>
      </c>
      <c r="I408" s="41">
        <f t="shared" ref="I408:K408" si="407">IF(F408="Sí",1,0)</f>
        <v>0</v>
      </c>
      <c r="J408" s="41">
        <f t="shared" si="407"/>
        <v>1</v>
      </c>
      <c r="K408" s="41">
        <f t="shared" si="407"/>
        <v>1</v>
      </c>
    </row>
    <row r="409">
      <c r="A409" s="36" t="s">
        <v>400</v>
      </c>
      <c r="B409" s="36">
        <v>13.0</v>
      </c>
      <c r="C409" s="35">
        <v>0.0</v>
      </c>
      <c r="D409" s="35">
        <v>0.0</v>
      </c>
      <c r="E409" s="35">
        <v>1.0</v>
      </c>
      <c r="F409" s="36"/>
      <c r="G409" s="36" t="s">
        <v>713</v>
      </c>
      <c r="H409" s="36" t="s">
        <v>712</v>
      </c>
      <c r="I409" s="41">
        <f t="shared" ref="I409:K409" si="408">IF(F409="Sí",1,0)</f>
        <v>0</v>
      </c>
      <c r="J409" s="41">
        <f t="shared" si="408"/>
        <v>1</v>
      </c>
      <c r="K409" s="41">
        <f t="shared" si="408"/>
        <v>0</v>
      </c>
    </row>
    <row r="410">
      <c r="A410" s="36" t="s">
        <v>400</v>
      </c>
      <c r="B410" s="36">
        <v>14.0</v>
      </c>
      <c r="C410" s="35">
        <v>0.0</v>
      </c>
      <c r="D410" s="35">
        <v>0.0</v>
      </c>
      <c r="E410" s="35">
        <v>1.0</v>
      </c>
      <c r="F410" s="36"/>
      <c r="G410" s="36" t="s">
        <v>712</v>
      </c>
      <c r="H410" s="36" t="s">
        <v>712</v>
      </c>
      <c r="I410" s="41">
        <f t="shared" ref="I410:K410" si="409">IF(F410="Sí",1,0)</f>
        <v>0</v>
      </c>
      <c r="J410" s="41">
        <f t="shared" si="409"/>
        <v>0</v>
      </c>
      <c r="K410" s="41">
        <f t="shared" si="409"/>
        <v>0</v>
      </c>
    </row>
    <row r="411">
      <c r="A411" s="36" t="s">
        <v>400</v>
      </c>
      <c r="B411" s="36">
        <v>15.0</v>
      </c>
      <c r="C411" s="35">
        <v>0.0</v>
      </c>
      <c r="D411" s="35">
        <v>0.0</v>
      </c>
      <c r="E411" s="35">
        <v>1.0</v>
      </c>
      <c r="F411" s="36"/>
      <c r="G411" s="36" t="s">
        <v>712</v>
      </c>
      <c r="H411" s="36" t="s">
        <v>712</v>
      </c>
      <c r="I411" s="41">
        <f t="shared" ref="I411:K411" si="410">IF(F411="Sí",1,0)</f>
        <v>0</v>
      </c>
      <c r="J411" s="41">
        <f t="shared" si="410"/>
        <v>0</v>
      </c>
      <c r="K411" s="41">
        <f t="shared" si="410"/>
        <v>0</v>
      </c>
    </row>
    <row r="412">
      <c r="A412" s="36" t="s">
        <v>400</v>
      </c>
      <c r="B412" s="36">
        <v>16.0</v>
      </c>
      <c r="C412" s="35">
        <v>1.0</v>
      </c>
      <c r="D412" s="35">
        <v>0.0</v>
      </c>
      <c r="E412" s="35">
        <v>0.0</v>
      </c>
      <c r="F412" s="36" t="s">
        <v>712</v>
      </c>
      <c r="G412" s="36" t="s">
        <v>712</v>
      </c>
      <c r="H412" s="36" t="s">
        <v>712</v>
      </c>
      <c r="I412" s="41">
        <f t="shared" ref="I412:K412" si="411">IF(F412="Sí",1,0)</f>
        <v>0</v>
      </c>
      <c r="J412" s="41">
        <f t="shared" si="411"/>
        <v>0</v>
      </c>
      <c r="K412" s="41">
        <f t="shared" si="411"/>
        <v>0</v>
      </c>
    </row>
    <row r="413">
      <c r="A413" s="36" t="s">
        <v>400</v>
      </c>
      <c r="B413" s="36">
        <v>17.0</v>
      </c>
      <c r="C413" s="35">
        <v>1.0</v>
      </c>
      <c r="D413" s="35">
        <v>0.0</v>
      </c>
      <c r="E413" s="35">
        <v>0.0</v>
      </c>
      <c r="F413" s="36" t="s">
        <v>712</v>
      </c>
      <c r="G413" s="36" t="s">
        <v>712</v>
      </c>
      <c r="H413" s="36" t="s">
        <v>712</v>
      </c>
      <c r="I413" s="41">
        <f t="shared" ref="I413:K413" si="412">IF(F413="Sí",1,0)</f>
        <v>0</v>
      </c>
      <c r="J413" s="41">
        <f t="shared" si="412"/>
        <v>0</v>
      </c>
      <c r="K413" s="41">
        <f t="shared" si="412"/>
        <v>0</v>
      </c>
    </row>
    <row r="414">
      <c r="A414" s="36" t="s">
        <v>400</v>
      </c>
      <c r="B414" s="36">
        <v>18.0</v>
      </c>
      <c r="C414" s="35">
        <v>0.0</v>
      </c>
      <c r="D414" s="35">
        <v>1.0</v>
      </c>
      <c r="E414" s="35">
        <v>0.0</v>
      </c>
      <c r="F414" s="36" t="s">
        <v>713</v>
      </c>
      <c r="G414" s="36" t="s">
        <v>713</v>
      </c>
      <c r="H414" s="36" t="s">
        <v>712</v>
      </c>
      <c r="I414" s="41">
        <f t="shared" ref="I414:K414" si="413">IF(F414="Sí",1,0)</f>
        <v>1</v>
      </c>
      <c r="J414" s="41">
        <f t="shared" si="413"/>
        <v>1</v>
      </c>
      <c r="K414" s="41">
        <f t="shared" si="413"/>
        <v>0</v>
      </c>
    </row>
    <row r="415">
      <c r="A415" s="36" t="s">
        <v>400</v>
      </c>
      <c r="B415" s="36">
        <v>19.0</v>
      </c>
      <c r="C415" s="35">
        <v>0.0</v>
      </c>
      <c r="D415" s="35">
        <v>1.0</v>
      </c>
      <c r="E415" s="35">
        <v>0.0</v>
      </c>
      <c r="F415" s="36" t="s">
        <v>713</v>
      </c>
      <c r="G415" s="36" t="s">
        <v>712</v>
      </c>
      <c r="H415" s="36" t="s">
        <v>712</v>
      </c>
      <c r="I415" s="41">
        <f t="shared" ref="I415:K415" si="414">IF(F415="Sí",1,0)</f>
        <v>1</v>
      </c>
      <c r="J415" s="41">
        <f t="shared" si="414"/>
        <v>0</v>
      </c>
      <c r="K415" s="41">
        <f t="shared" si="414"/>
        <v>0</v>
      </c>
    </row>
    <row r="416">
      <c r="A416" s="36" t="s">
        <v>400</v>
      </c>
      <c r="B416" s="36">
        <v>20.0</v>
      </c>
      <c r="C416" s="35">
        <v>0.0</v>
      </c>
      <c r="D416" s="35">
        <v>1.0</v>
      </c>
      <c r="E416" s="35">
        <v>0.0</v>
      </c>
      <c r="F416" s="36" t="s">
        <v>713</v>
      </c>
      <c r="G416" s="36" t="s">
        <v>713</v>
      </c>
      <c r="H416" s="36" t="s">
        <v>713</v>
      </c>
      <c r="I416" s="41">
        <f t="shared" ref="I416:K416" si="415">IF(F416="Sí",1,0)</f>
        <v>1</v>
      </c>
      <c r="J416" s="41">
        <f t="shared" si="415"/>
        <v>1</v>
      </c>
      <c r="K416" s="41">
        <f t="shared" si="415"/>
        <v>1</v>
      </c>
    </row>
    <row r="417">
      <c r="A417" s="36" t="s">
        <v>400</v>
      </c>
      <c r="B417" s="36">
        <v>21.0</v>
      </c>
      <c r="C417" s="35">
        <v>0.0</v>
      </c>
      <c r="D417" s="35">
        <v>1.0</v>
      </c>
      <c r="E417" s="35">
        <v>0.0</v>
      </c>
      <c r="F417" s="36" t="s">
        <v>713</v>
      </c>
      <c r="G417" s="36" t="s">
        <v>713</v>
      </c>
      <c r="H417" s="36" t="s">
        <v>713</v>
      </c>
      <c r="I417" s="41">
        <f t="shared" ref="I417:K417" si="416">IF(F417="Sí",1,0)</f>
        <v>1</v>
      </c>
      <c r="J417" s="41">
        <f t="shared" si="416"/>
        <v>1</v>
      </c>
      <c r="K417" s="41">
        <f t="shared" si="416"/>
        <v>1</v>
      </c>
    </row>
    <row r="418">
      <c r="A418" s="36" t="s">
        <v>400</v>
      </c>
      <c r="B418" s="36">
        <v>22.0</v>
      </c>
      <c r="C418" s="35">
        <v>0.0</v>
      </c>
      <c r="D418" s="35">
        <v>1.0</v>
      </c>
      <c r="E418" s="35">
        <v>0.0</v>
      </c>
      <c r="F418" s="36" t="s">
        <v>713</v>
      </c>
      <c r="G418" s="36" t="s">
        <v>713</v>
      </c>
      <c r="H418" s="36" t="s">
        <v>712</v>
      </c>
      <c r="I418" s="41">
        <f t="shared" ref="I418:K418" si="417">IF(F418="Sí",1,0)</f>
        <v>1</v>
      </c>
      <c r="J418" s="41">
        <f t="shared" si="417"/>
        <v>1</v>
      </c>
      <c r="K418" s="41">
        <f t="shared" si="417"/>
        <v>0</v>
      </c>
    </row>
    <row r="419">
      <c r="A419" s="36" t="s">
        <v>400</v>
      </c>
      <c r="B419" s="36">
        <v>23.0</v>
      </c>
      <c r="C419" s="35">
        <v>0.0</v>
      </c>
      <c r="D419" s="35">
        <v>0.0</v>
      </c>
      <c r="E419" s="35">
        <v>1.0</v>
      </c>
      <c r="F419" s="36"/>
      <c r="G419" s="36" t="s">
        <v>713</v>
      </c>
      <c r="H419" s="36" t="s">
        <v>712</v>
      </c>
      <c r="I419" s="41">
        <f t="shared" ref="I419:K419" si="418">IF(F419="Sí",1,0)</f>
        <v>0</v>
      </c>
      <c r="J419" s="41">
        <f t="shared" si="418"/>
        <v>1</v>
      </c>
      <c r="K419" s="41">
        <f t="shared" si="418"/>
        <v>0</v>
      </c>
    </row>
    <row r="420">
      <c r="A420" s="36" t="s">
        <v>400</v>
      </c>
      <c r="B420" s="36">
        <v>24.0</v>
      </c>
      <c r="C420" s="35">
        <v>0.0</v>
      </c>
      <c r="D420" s="35">
        <v>1.0</v>
      </c>
      <c r="E420" s="35">
        <v>0.0</v>
      </c>
      <c r="F420" s="36" t="s">
        <v>713</v>
      </c>
      <c r="G420" s="36" t="s">
        <v>713</v>
      </c>
      <c r="H420" s="36" t="s">
        <v>712</v>
      </c>
      <c r="I420" s="41">
        <f t="shared" ref="I420:K420" si="419">IF(F420="Sí",1,0)</f>
        <v>1</v>
      </c>
      <c r="J420" s="41">
        <f t="shared" si="419"/>
        <v>1</v>
      </c>
      <c r="K420" s="41">
        <f t="shared" si="419"/>
        <v>0</v>
      </c>
    </row>
    <row r="421">
      <c r="A421" s="36" t="s">
        <v>400</v>
      </c>
      <c r="B421" s="36">
        <v>25.0</v>
      </c>
      <c r="C421" s="35">
        <v>0.0</v>
      </c>
      <c r="D421" s="35">
        <v>1.0</v>
      </c>
      <c r="E421" s="35">
        <v>0.0</v>
      </c>
      <c r="F421" s="36" t="s">
        <v>713</v>
      </c>
      <c r="G421" s="36" t="s">
        <v>712</v>
      </c>
      <c r="H421" s="36" t="s">
        <v>712</v>
      </c>
      <c r="I421" s="41">
        <f t="shared" ref="I421:K421" si="420">IF(F421="Sí",1,0)</f>
        <v>1</v>
      </c>
      <c r="J421" s="41">
        <f t="shared" si="420"/>
        <v>0</v>
      </c>
      <c r="K421" s="41">
        <f t="shared" si="420"/>
        <v>0</v>
      </c>
    </row>
    <row r="422">
      <c r="A422" s="36" t="s">
        <v>400</v>
      </c>
      <c r="B422" s="36">
        <v>26.0</v>
      </c>
      <c r="C422" s="35">
        <v>0.0</v>
      </c>
      <c r="D422" s="35">
        <v>1.0</v>
      </c>
      <c r="E422" s="35">
        <v>0.0</v>
      </c>
      <c r="F422" s="36" t="s">
        <v>713</v>
      </c>
      <c r="G422" s="36" t="s">
        <v>713</v>
      </c>
      <c r="H422" s="36" t="s">
        <v>712</v>
      </c>
      <c r="I422" s="41">
        <f t="shared" ref="I422:K422" si="421">IF(F422="Sí",1,0)</f>
        <v>1</v>
      </c>
      <c r="J422" s="41">
        <f t="shared" si="421"/>
        <v>1</v>
      </c>
      <c r="K422" s="41">
        <f t="shared" si="421"/>
        <v>0</v>
      </c>
    </row>
    <row r="423">
      <c r="A423" s="36" t="s">
        <v>400</v>
      </c>
      <c r="B423" s="36">
        <v>27.0</v>
      </c>
      <c r="C423" s="35">
        <v>0.0</v>
      </c>
      <c r="D423" s="35">
        <v>0.0</v>
      </c>
      <c r="E423" s="35">
        <v>1.0</v>
      </c>
      <c r="F423" s="36"/>
      <c r="G423" s="36" t="s">
        <v>713</v>
      </c>
      <c r="H423" s="36" t="s">
        <v>712</v>
      </c>
      <c r="I423" s="41">
        <f t="shared" ref="I423:K423" si="422">IF(F423="Sí",1,0)</f>
        <v>0</v>
      </c>
      <c r="J423" s="41">
        <f t="shared" si="422"/>
        <v>1</v>
      </c>
      <c r="K423" s="41">
        <f t="shared" si="422"/>
        <v>0</v>
      </c>
    </row>
    <row r="424">
      <c r="A424" s="36" t="s">
        <v>400</v>
      </c>
      <c r="B424" s="36">
        <v>28.0</v>
      </c>
      <c r="C424" s="35">
        <v>0.0</v>
      </c>
      <c r="D424" s="35">
        <v>0.0</v>
      </c>
      <c r="E424" s="35">
        <v>1.0</v>
      </c>
      <c r="F424" s="36"/>
      <c r="G424" s="36" t="s">
        <v>712</v>
      </c>
      <c r="H424" s="36" t="s">
        <v>712</v>
      </c>
      <c r="I424" s="41">
        <f t="shared" ref="I424:K424" si="423">IF(F424="Sí",1,0)</f>
        <v>0</v>
      </c>
      <c r="J424" s="41">
        <f t="shared" si="423"/>
        <v>0</v>
      </c>
      <c r="K424" s="41">
        <f t="shared" si="423"/>
        <v>0</v>
      </c>
    </row>
    <row r="425">
      <c r="A425" s="36" t="s">
        <v>400</v>
      </c>
      <c r="B425" s="36">
        <v>29.0</v>
      </c>
      <c r="C425" s="35">
        <v>0.0</v>
      </c>
      <c r="D425" s="35">
        <v>1.0</v>
      </c>
      <c r="E425" s="35">
        <v>0.0</v>
      </c>
      <c r="F425" s="36" t="s">
        <v>713</v>
      </c>
      <c r="G425" s="36" t="s">
        <v>713</v>
      </c>
      <c r="H425" s="36" t="s">
        <v>713</v>
      </c>
      <c r="I425" s="41">
        <f t="shared" ref="I425:K425" si="424">IF(F425="Sí",1,0)</f>
        <v>1</v>
      </c>
      <c r="J425" s="41">
        <f t="shared" si="424"/>
        <v>1</v>
      </c>
      <c r="K425" s="41">
        <f t="shared" si="424"/>
        <v>1</v>
      </c>
    </row>
    <row r="426">
      <c r="A426" s="36" t="s">
        <v>400</v>
      </c>
      <c r="B426" s="36">
        <v>30.0</v>
      </c>
      <c r="C426" s="35">
        <v>0.0</v>
      </c>
      <c r="D426" s="35">
        <v>0.0</v>
      </c>
      <c r="E426" s="35">
        <v>1.0</v>
      </c>
      <c r="F426" s="36"/>
      <c r="G426" s="36" t="s">
        <v>713</v>
      </c>
      <c r="H426" s="36" t="s">
        <v>712</v>
      </c>
      <c r="I426" s="41">
        <f t="shared" ref="I426:K426" si="425">IF(F426="Sí",1,0)</f>
        <v>0</v>
      </c>
      <c r="J426" s="41">
        <f t="shared" si="425"/>
        <v>1</v>
      </c>
      <c r="K426" s="41">
        <f t="shared" si="425"/>
        <v>0</v>
      </c>
    </row>
    <row r="427">
      <c r="A427" s="36" t="s">
        <v>400</v>
      </c>
      <c r="B427" s="36">
        <v>31.0</v>
      </c>
      <c r="C427" s="35">
        <v>0.0</v>
      </c>
      <c r="D427" s="35">
        <v>0.0</v>
      </c>
      <c r="E427" s="35">
        <v>1.0</v>
      </c>
      <c r="F427" s="36"/>
      <c r="G427" s="36" t="s">
        <v>713</v>
      </c>
      <c r="H427" s="36" t="s">
        <v>712</v>
      </c>
      <c r="I427" s="41">
        <f t="shared" ref="I427:K427" si="426">IF(F427="Sí",1,0)</f>
        <v>0</v>
      </c>
      <c r="J427" s="41">
        <f t="shared" si="426"/>
        <v>1</v>
      </c>
      <c r="K427" s="41">
        <f t="shared" si="426"/>
        <v>0</v>
      </c>
    </row>
    <row r="428">
      <c r="A428" s="36" t="s">
        <v>400</v>
      </c>
      <c r="B428" s="36">
        <v>32.0</v>
      </c>
      <c r="C428" s="35">
        <v>0.0</v>
      </c>
      <c r="D428" s="35">
        <v>0.0</v>
      </c>
      <c r="E428" s="35">
        <v>1.0</v>
      </c>
      <c r="F428" s="36"/>
      <c r="G428" s="36" t="s">
        <v>713</v>
      </c>
      <c r="H428" s="36" t="s">
        <v>712</v>
      </c>
      <c r="I428" s="41">
        <f t="shared" ref="I428:K428" si="427">IF(F428="Sí",1,0)</f>
        <v>0</v>
      </c>
      <c r="J428" s="41">
        <f t="shared" si="427"/>
        <v>1</v>
      </c>
      <c r="K428" s="41">
        <f t="shared" si="427"/>
        <v>0</v>
      </c>
    </row>
    <row r="429">
      <c r="A429" s="36" t="s">
        <v>400</v>
      </c>
      <c r="B429" s="36">
        <v>33.0</v>
      </c>
      <c r="C429" s="35">
        <v>0.0</v>
      </c>
      <c r="D429" s="35">
        <v>0.0</v>
      </c>
      <c r="E429" s="35">
        <v>1.0</v>
      </c>
      <c r="F429" s="36"/>
      <c r="G429" s="36" t="s">
        <v>712</v>
      </c>
      <c r="H429" s="36" t="s">
        <v>712</v>
      </c>
      <c r="I429" s="41">
        <f t="shared" ref="I429:K429" si="428">IF(F429="Sí",1,0)</f>
        <v>0</v>
      </c>
      <c r="J429" s="41">
        <f t="shared" si="428"/>
        <v>0</v>
      </c>
      <c r="K429" s="41">
        <f t="shared" si="428"/>
        <v>0</v>
      </c>
    </row>
    <row r="430">
      <c r="A430" s="36" t="s">
        <v>400</v>
      </c>
      <c r="B430" s="36">
        <v>34.0</v>
      </c>
      <c r="C430" s="35">
        <v>0.0</v>
      </c>
      <c r="D430" s="35">
        <v>1.0</v>
      </c>
      <c r="E430" s="35">
        <v>0.0</v>
      </c>
      <c r="F430" s="36" t="s">
        <v>713</v>
      </c>
      <c r="G430" s="36" t="s">
        <v>712</v>
      </c>
      <c r="H430" s="36" t="s">
        <v>712</v>
      </c>
      <c r="I430" s="41">
        <f t="shared" ref="I430:K430" si="429">IF(F430="Sí",1,0)</f>
        <v>1</v>
      </c>
      <c r="J430" s="41">
        <f t="shared" si="429"/>
        <v>0</v>
      </c>
      <c r="K430" s="41">
        <f t="shared" si="429"/>
        <v>0</v>
      </c>
    </row>
    <row r="431">
      <c r="A431" s="36" t="s">
        <v>400</v>
      </c>
      <c r="B431" s="36">
        <v>35.0</v>
      </c>
      <c r="C431" s="35">
        <v>0.0</v>
      </c>
      <c r="D431" s="35">
        <v>0.0</v>
      </c>
      <c r="E431" s="35">
        <v>1.0</v>
      </c>
      <c r="F431" s="36"/>
      <c r="G431" s="36" t="s">
        <v>712</v>
      </c>
      <c r="H431" s="36" t="s">
        <v>712</v>
      </c>
      <c r="I431" s="41">
        <f t="shared" ref="I431:K431" si="430">IF(F431="Sí",1,0)</f>
        <v>0</v>
      </c>
      <c r="J431" s="41">
        <f t="shared" si="430"/>
        <v>0</v>
      </c>
      <c r="K431" s="41">
        <f t="shared" si="430"/>
        <v>0</v>
      </c>
    </row>
    <row r="432">
      <c r="A432" s="36" t="s">
        <v>400</v>
      </c>
      <c r="B432" s="36">
        <v>36.0</v>
      </c>
      <c r="C432" s="35">
        <v>0.0</v>
      </c>
      <c r="D432" s="35">
        <v>0.0</v>
      </c>
      <c r="E432" s="35">
        <v>1.0</v>
      </c>
      <c r="F432" s="36"/>
      <c r="G432" s="36" t="s">
        <v>712</v>
      </c>
      <c r="H432" s="36" t="s">
        <v>712</v>
      </c>
      <c r="I432" s="41">
        <f t="shared" ref="I432:K432" si="431">IF(F432="Sí",1,0)</f>
        <v>0</v>
      </c>
      <c r="J432" s="41">
        <f t="shared" si="431"/>
        <v>0</v>
      </c>
      <c r="K432" s="41">
        <f t="shared" si="431"/>
        <v>0</v>
      </c>
    </row>
    <row r="433">
      <c r="A433" s="36" t="s">
        <v>400</v>
      </c>
      <c r="B433" s="36">
        <v>37.0</v>
      </c>
      <c r="C433" s="35">
        <v>0.0</v>
      </c>
      <c r="D433" s="35">
        <v>1.0</v>
      </c>
      <c r="E433" s="35">
        <v>0.0</v>
      </c>
      <c r="F433" s="36" t="s">
        <v>713</v>
      </c>
      <c r="G433" s="36" t="s">
        <v>712</v>
      </c>
      <c r="H433" s="36" t="s">
        <v>712</v>
      </c>
      <c r="I433" s="41">
        <f t="shared" ref="I433:K433" si="432">IF(F433="Sí",1,0)</f>
        <v>1</v>
      </c>
      <c r="J433" s="41">
        <f t="shared" si="432"/>
        <v>0</v>
      </c>
      <c r="K433" s="41">
        <f t="shared" si="432"/>
        <v>0</v>
      </c>
    </row>
    <row r="434">
      <c r="A434" s="36" t="s">
        <v>400</v>
      </c>
      <c r="B434" s="36">
        <v>38.0</v>
      </c>
      <c r="C434" s="35">
        <v>0.0</v>
      </c>
      <c r="D434" s="35">
        <v>1.0</v>
      </c>
      <c r="E434" s="35">
        <v>0.0</v>
      </c>
      <c r="F434" s="36" t="s">
        <v>713</v>
      </c>
      <c r="G434" s="36" t="s">
        <v>713</v>
      </c>
      <c r="H434" s="36" t="s">
        <v>712</v>
      </c>
      <c r="I434" s="41">
        <f t="shared" ref="I434:K434" si="433">IF(F434="Sí",1,0)</f>
        <v>1</v>
      </c>
      <c r="J434" s="41">
        <f t="shared" si="433"/>
        <v>1</v>
      </c>
      <c r="K434" s="41">
        <f t="shared" si="433"/>
        <v>0</v>
      </c>
    </row>
    <row r="435">
      <c r="A435" s="36" t="s">
        <v>400</v>
      </c>
      <c r="B435" s="36">
        <v>39.0</v>
      </c>
      <c r="C435" s="35">
        <v>0.0</v>
      </c>
      <c r="D435" s="35">
        <v>0.0</v>
      </c>
      <c r="E435" s="35">
        <v>1.0</v>
      </c>
      <c r="F435" s="36"/>
      <c r="G435" s="36" t="s">
        <v>712</v>
      </c>
      <c r="H435" s="36" t="s">
        <v>712</v>
      </c>
      <c r="I435" s="41">
        <f t="shared" ref="I435:K435" si="434">IF(F435="Sí",1,0)</f>
        <v>0</v>
      </c>
      <c r="J435" s="41">
        <f t="shared" si="434"/>
        <v>0</v>
      </c>
      <c r="K435" s="41">
        <f t="shared" si="434"/>
        <v>0</v>
      </c>
    </row>
    <row r="436">
      <c r="A436" s="36" t="s">
        <v>400</v>
      </c>
      <c r="B436" s="36">
        <v>40.0</v>
      </c>
      <c r="C436" s="35">
        <v>0.0</v>
      </c>
      <c r="D436" s="35">
        <v>1.0</v>
      </c>
      <c r="E436" s="35">
        <v>0.0</v>
      </c>
      <c r="F436" s="36" t="s">
        <v>713</v>
      </c>
      <c r="G436" s="36" t="s">
        <v>712</v>
      </c>
      <c r="H436" s="36" t="s">
        <v>712</v>
      </c>
      <c r="I436" s="41">
        <f t="shared" ref="I436:K436" si="435">IF(F436="Sí",1,0)</f>
        <v>1</v>
      </c>
      <c r="J436" s="41">
        <f t="shared" si="435"/>
        <v>0</v>
      </c>
      <c r="K436" s="41">
        <f t="shared" si="435"/>
        <v>0</v>
      </c>
    </row>
    <row r="437">
      <c r="A437" s="36" t="s">
        <v>400</v>
      </c>
      <c r="B437" s="36">
        <v>41.0</v>
      </c>
      <c r="C437" s="35">
        <v>0.0</v>
      </c>
      <c r="D437" s="35">
        <v>0.0</v>
      </c>
      <c r="E437" s="35">
        <v>1.0</v>
      </c>
      <c r="F437" s="36"/>
      <c r="G437" s="36" t="s">
        <v>713</v>
      </c>
      <c r="H437" s="36" t="s">
        <v>712</v>
      </c>
      <c r="I437" s="41">
        <f t="shared" ref="I437:K437" si="436">IF(F437="Sí",1,0)</f>
        <v>0</v>
      </c>
      <c r="J437" s="41">
        <f t="shared" si="436"/>
        <v>1</v>
      </c>
      <c r="K437" s="41">
        <f t="shared" si="436"/>
        <v>0</v>
      </c>
    </row>
    <row r="438">
      <c r="A438" s="36" t="s">
        <v>400</v>
      </c>
      <c r="B438" s="36">
        <v>42.0</v>
      </c>
      <c r="C438" s="35">
        <v>0.0</v>
      </c>
      <c r="D438" s="35">
        <v>1.0</v>
      </c>
      <c r="E438" s="35">
        <v>0.0</v>
      </c>
      <c r="F438" s="36" t="s">
        <v>713</v>
      </c>
      <c r="G438" s="36" t="s">
        <v>712</v>
      </c>
      <c r="H438" s="36" t="s">
        <v>712</v>
      </c>
      <c r="I438" s="41">
        <f t="shared" ref="I438:K438" si="437">IF(F438="Sí",1,0)</f>
        <v>1</v>
      </c>
      <c r="J438" s="41">
        <f t="shared" si="437"/>
        <v>0</v>
      </c>
      <c r="K438" s="41">
        <f t="shared" si="437"/>
        <v>0</v>
      </c>
    </row>
    <row r="439">
      <c r="A439" s="36" t="s">
        <v>400</v>
      </c>
      <c r="B439" s="36">
        <v>43.0</v>
      </c>
      <c r="C439" s="35">
        <v>0.0</v>
      </c>
      <c r="D439" s="35">
        <v>1.0</v>
      </c>
      <c r="E439" s="35">
        <v>0.0</v>
      </c>
      <c r="F439" s="36" t="s">
        <v>713</v>
      </c>
      <c r="G439" s="36" t="s">
        <v>713</v>
      </c>
      <c r="H439" s="36" t="s">
        <v>713</v>
      </c>
      <c r="I439" s="41">
        <f t="shared" ref="I439:K439" si="438">IF(F439="Sí",1,0)</f>
        <v>1</v>
      </c>
      <c r="J439" s="41">
        <f t="shared" si="438"/>
        <v>1</v>
      </c>
      <c r="K439" s="41">
        <f t="shared" si="438"/>
        <v>1</v>
      </c>
    </row>
    <row r="440">
      <c r="A440" s="36" t="s">
        <v>400</v>
      </c>
      <c r="B440" s="36">
        <v>44.0</v>
      </c>
      <c r="C440" s="35">
        <v>0.0</v>
      </c>
      <c r="D440" s="35">
        <v>1.0</v>
      </c>
      <c r="E440" s="35">
        <v>0.0</v>
      </c>
      <c r="F440" s="36" t="s">
        <v>713</v>
      </c>
      <c r="G440" s="36" t="s">
        <v>712</v>
      </c>
      <c r="H440" s="36" t="s">
        <v>712</v>
      </c>
      <c r="I440" s="41">
        <f t="shared" ref="I440:K440" si="439">IF(F440="Sí",1,0)</f>
        <v>1</v>
      </c>
      <c r="J440" s="41">
        <f t="shared" si="439"/>
        <v>0</v>
      </c>
      <c r="K440" s="41">
        <f t="shared" si="439"/>
        <v>0</v>
      </c>
    </row>
    <row r="441">
      <c r="A441" s="36" t="s">
        <v>400</v>
      </c>
      <c r="B441" s="36">
        <v>45.0</v>
      </c>
      <c r="C441" s="35">
        <v>0.0</v>
      </c>
      <c r="D441" s="35">
        <v>0.0</v>
      </c>
      <c r="E441" s="35">
        <v>1.0</v>
      </c>
      <c r="F441" s="36"/>
      <c r="G441" s="36" t="s">
        <v>712</v>
      </c>
      <c r="H441" s="36" t="s">
        <v>712</v>
      </c>
      <c r="I441" s="41">
        <f t="shared" ref="I441:K441" si="440">IF(F441="Sí",1,0)</f>
        <v>0</v>
      </c>
      <c r="J441" s="41">
        <f t="shared" si="440"/>
        <v>0</v>
      </c>
      <c r="K441" s="41">
        <f t="shared" si="440"/>
        <v>0</v>
      </c>
    </row>
    <row r="442">
      <c r="A442" s="36" t="s">
        <v>400</v>
      </c>
      <c r="B442" s="36">
        <v>46.0</v>
      </c>
      <c r="C442" s="35">
        <v>0.0</v>
      </c>
      <c r="D442" s="35">
        <v>1.0</v>
      </c>
      <c r="E442" s="35">
        <v>0.0</v>
      </c>
      <c r="F442" s="36" t="s">
        <v>713</v>
      </c>
      <c r="G442" s="36" t="s">
        <v>713</v>
      </c>
      <c r="H442" s="36" t="s">
        <v>712</v>
      </c>
      <c r="I442" s="41">
        <f t="shared" ref="I442:K442" si="441">IF(F442="Sí",1,0)</f>
        <v>1</v>
      </c>
      <c r="J442" s="41">
        <f t="shared" si="441"/>
        <v>1</v>
      </c>
      <c r="K442" s="41">
        <f t="shared" si="441"/>
        <v>0</v>
      </c>
    </row>
    <row r="443">
      <c r="A443" s="36" t="s">
        <v>400</v>
      </c>
      <c r="B443" s="36">
        <v>47.0</v>
      </c>
      <c r="C443" s="35">
        <v>1.0</v>
      </c>
      <c r="D443" s="35">
        <v>0.0</v>
      </c>
      <c r="E443" s="35">
        <v>0.0</v>
      </c>
      <c r="F443" s="36" t="s">
        <v>712</v>
      </c>
      <c r="G443" s="36" t="s">
        <v>712</v>
      </c>
      <c r="H443" s="36" t="s">
        <v>712</v>
      </c>
      <c r="I443" s="41">
        <f t="shared" ref="I443:K443" si="442">IF(F443="Sí",1,0)</f>
        <v>0</v>
      </c>
      <c r="J443" s="41">
        <f t="shared" si="442"/>
        <v>0</v>
      </c>
      <c r="K443" s="41">
        <f t="shared" si="442"/>
        <v>0</v>
      </c>
    </row>
    <row r="444">
      <c r="A444" s="36" t="s">
        <v>400</v>
      </c>
      <c r="B444" s="36">
        <v>48.0</v>
      </c>
      <c r="C444" s="35">
        <v>1.0</v>
      </c>
      <c r="D444" s="35">
        <v>0.0</v>
      </c>
      <c r="E444" s="35">
        <v>0.0</v>
      </c>
      <c r="F444" s="36" t="s">
        <v>712</v>
      </c>
      <c r="G444" s="36" t="s">
        <v>713</v>
      </c>
      <c r="H444" s="36" t="s">
        <v>712</v>
      </c>
      <c r="I444" s="41">
        <f t="shared" ref="I444:K444" si="443">IF(F444="Sí",1,0)</f>
        <v>0</v>
      </c>
      <c r="J444" s="41">
        <f t="shared" si="443"/>
        <v>1</v>
      </c>
      <c r="K444" s="41">
        <f t="shared" si="443"/>
        <v>0</v>
      </c>
    </row>
    <row r="445">
      <c r="A445" s="36" t="s">
        <v>400</v>
      </c>
      <c r="B445" s="36">
        <v>49.0</v>
      </c>
      <c r="C445" s="35">
        <v>0.0</v>
      </c>
      <c r="D445" s="35">
        <v>0.0</v>
      </c>
      <c r="E445" s="35">
        <v>1.0</v>
      </c>
      <c r="F445" s="36"/>
      <c r="G445" s="36" t="s">
        <v>712</v>
      </c>
      <c r="H445" s="36" t="s">
        <v>712</v>
      </c>
      <c r="I445" s="41">
        <f t="shared" ref="I445:K445" si="444">IF(F445="Sí",1,0)</f>
        <v>0</v>
      </c>
      <c r="J445" s="41">
        <f t="shared" si="444"/>
        <v>0</v>
      </c>
      <c r="K445" s="41">
        <f t="shared" si="444"/>
        <v>0</v>
      </c>
    </row>
    <row r="446">
      <c r="A446" s="36" t="s">
        <v>400</v>
      </c>
      <c r="B446" s="36">
        <v>50.0</v>
      </c>
      <c r="C446" s="35">
        <v>1.0</v>
      </c>
      <c r="D446" s="35">
        <v>0.0</v>
      </c>
      <c r="E446" s="35">
        <v>0.0</v>
      </c>
      <c r="F446" s="36" t="s">
        <v>712</v>
      </c>
      <c r="G446" s="36" t="s">
        <v>713</v>
      </c>
      <c r="H446" s="36" t="s">
        <v>712</v>
      </c>
      <c r="I446" s="41">
        <f t="shared" ref="I446:K446" si="445">IF(F446="Sí",1,0)</f>
        <v>0</v>
      </c>
      <c r="J446" s="41">
        <f t="shared" si="445"/>
        <v>1</v>
      </c>
      <c r="K446" s="41">
        <f t="shared" si="445"/>
        <v>0</v>
      </c>
    </row>
    <row r="447">
      <c r="A447" s="36" t="s">
        <v>400</v>
      </c>
      <c r="B447" s="36">
        <v>51.0</v>
      </c>
      <c r="C447" s="35">
        <v>1.0</v>
      </c>
      <c r="D447" s="35">
        <v>0.0</v>
      </c>
      <c r="E447" s="35">
        <v>0.0</v>
      </c>
      <c r="F447" s="36" t="s">
        <v>712</v>
      </c>
      <c r="G447" s="36" t="s">
        <v>712</v>
      </c>
      <c r="H447" s="36" t="s">
        <v>712</v>
      </c>
      <c r="I447" s="41">
        <f t="shared" ref="I447:K447" si="446">IF(F447="Sí",1,0)</f>
        <v>0</v>
      </c>
      <c r="J447" s="41">
        <f t="shared" si="446"/>
        <v>0</v>
      </c>
      <c r="K447" s="41">
        <f t="shared" si="446"/>
        <v>0</v>
      </c>
    </row>
    <row r="448">
      <c r="A448" s="36" t="s">
        <v>400</v>
      </c>
      <c r="B448" s="36">
        <v>52.0</v>
      </c>
      <c r="C448" s="35">
        <v>0.0</v>
      </c>
      <c r="D448" s="35">
        <v>0.0</v>
      </c>
      <c r="E448" s="35">
        <v>1.0</v>
      </c>
      <c r="F448" s="36"/>
      <c r="G448" s="36" t="s">
        <v>713</v>
      </c>
      <c r="H448" s="36" t="s">
        <v>712</v>
      </c>
      <c r="I448" s="41">
        <f t="shared" ref="I448:K448" si="447">IF(F448="Sí",1,0)</f>
        <v>0</v>
      </c>
      <c r="J448" s="41">
        <f t="shared" si="447"/>
        <v>1</v>
      </c>
      <c r="K448" s="41">
        <f t="shared" si="447"/>
        <v>0</v>
      </c>
    </row>
    <row r="449">
      <c r="A449" s="36" t="s">
        <v>400</v>
      </c>
      <c r="B449" s="36">
        <v>53.0</v>
      </c>
      <c r="C449" s="35">
        <v>1.0</v>
      </c>
      <c r="D449" s="35">
        <v>0.0</v>
      </c>
      <c r="E449" s="35">
        <v>0.0</v>
      </c>
      <c r="F449" s="36" t="s">
        <v>712</v>
      </c>
      <c r="G449" s="36" t="s">
        <v>712</v>
      </c>
      <c r="H449" s="36" t="s">
        <v>712</v>
      </c>
      <c r="I449" s="41">
        <f t="shared" ref="I449:K449" si="448">IF(F449="Sí",1,0)</f>
        <v>0</v>
      </c>
      <c r="J449" s="41">
        <f t="shared" si="448"/>
        <v>0</v>
      </c>
      <c r="K449" s="41">
        <f t="shared" si="448"/>
        <v>0</v>
      </c>
    </row>
    <row r="450">
      <c r="A450" s="36" t="s">
        <v>400</v>
      </c>
      <c r="B450" s="36">
        <v>54.0</v>
      </c>
      <c r="C450" s="35">
        <v>0.0</v>
      </c>
      <c r="D450" s="35">
        <v>1.0</v>
      </c>
      <c r="E450" s="35">
        <v>0.0</v>
      </c>
      <c r="F450" s="36" t="s">
        <v>713</v>
      </c>
      <c r="G450" s="36" t="s">
        <v>712</v>
      </c>
      <c r="H450" s="36" t="s">
        <v>713</v>
      </c>
      <c r="I450" s="41">
        <f t="shared" ref="I450:K450" si="449">IF(F450="Sí",1,0)</f>
        <v>1</v>
      </c>
      <c r="J450" s="41">
        <f t="shared" si="449"/>
        <v>0</v>
      </c>
      <c r="K450" s="41">
        <f t="shared" si="449"/>
        <v>1</v>
      </c>
    </row>
    <row r="451">
      <c r="A451" s="36" t="s">
        <v>400</v>
      </c>
      <c r="B451" s="36">
        <v>55.0</v>
      </c>
      <c r="C451" s="35">
        <v>1.0</v>
      </c>
      <c r="D451" s="35">
        <v>0.0</v>
      </c>
      <c r="E451" s="35">
        <v>0.0</v>
      </c>
      <c r="F451" s="36" t="s">
        <v>712</v>
      </c>
      <c r="G451" s="36" t="s">
        <v>712</v>
      </c>
      <c r="H451" s="36" t="s">
        <v>712</v>
      </c>
      <c r="I451" s="41">
        <f t="shared" ref="I451:K451" si="450">IF(F451="Sí",1,0)</f>
        <v>0</v>
      </c>
      <c r="J451" s="41">
        <f t="shared" si="450"/>
        <v>0</v>
      </c>
      <c r="K451" s="41">
        <f t="shared" si="450"/>
        <v>0</v>
      </c>
    </row>
    <row r="452">
      <c r="A452" s="36" t="s">
        <v>400</v>
      </c>
      <c r="B452" s="36">
        <v>56.0</v>
      </c>
      <c r="C452" s="35">
        <v>1.0</v>
      </c>
      <c r="D452" s="35">
        <v>0.0</v>
      </c>
      <c r="E452" s="35">
        <v>0.0</v>
      </c>
      <c r="F452" s="36" t="s">
        <v>712</v>
      </c>
      <c r="G452" s="36" t="s">
        <v>712</v>
      </c>
      <c r="H452" s="36" t="s">
        <v>712</v>
      </c>
      <c r="I452" s="41">
        <f t="shared" ref="I452:K452" si="451">IF(F452="Sí",1,0)</f>
        <v>0</v>
      </c>
      <c r="J452" s="41">
        <f t="shared" si="451"/>
        <v>0</v>
      </c>
      <c r="K452" s="41">
        <f t="shared" si="451"/>
        <v>0</v>
      </c>
    </row>
    <row r="453">
      <c r="A453" s="36" t="s">
        <v>400</v>
      </c>
      <c r="B453" s="36">
        <v>57.0</v>
      </c>
      <c r="C453" s="35">
        <v>1.0</v>
      </c>
      <c r="D453" s="35">
        <v>0.0</v>
      </c>
      <c r="E453" s="35">
        <v>0.0</v>
      </c>
      <c r="F453" s="36" t="s">
        <v>712</v>
      </c>
      <c r="G453" s="36" t="s">
        <v>712</v>
      </c>
      <c r="H453" s="36" t="s">
        <v>712</v>
      </c>
      <c r="I453" s="41">
        <f t="shared" ref="I453:K453" si="452">IF(F453="Sí",1,0)</f>
        <v>0</v>
      </c>
      <c r="J453" s="41">
        <f t="shared" si="452"/>
        <v>0</v>
      </c>
      <c r="K453" s="41">
        <f t="shared" si="452"/>
        <v>0</v>
      </c>
    </row>
    <row r="454">
      <c r="A454" s="36" t="s">
        <v>400</v>
      </c>
      <c r="B454" s="36">
        <v>58.0</v>
      </c>
      <c r="C454" s="35">
        <v>0.0</v>
      </c>
      <c r="D454" s="35">
        <v>0.0</v>
      </c>
      <c r="E454" s="35">
        <v>1.0</v>
      </c>
      <c r="F454" s="36"/>
      <c r="G454" s="36" t="s">
        <v>712</v>
      </c>
      <c r="H454" s="36" t="s">
        <v>712</v>
      </c>
      <c r="I454" s="41">
        <f t="shared" ref="I454:K454" si="453">IF(F454="Sí",1,0)</f>
        <v>0</v>
      </c>
      <c r="J454" s="41">
        <f t="shared" si="453"/>
        <v>0</v>
      </c>
      <c r="K454" s="41">
        <f t="shared" si="453"/>
        <v>0</v>
      </c>
    </row>
    <row r="455">
      <c r="A455" s="36" t="s">
        <v>400</v>
      </c>
      <c r="B455" s="36">
        <v>59.0</v>
      </c>
      <c r="C455" s="35">
        <v>0.0</v>
      </c>
      <c r="D455" s="35">
        <v>0.0</v>
      </c>
      <c r="E455" s="35">
        <v>1.0</v>
      </c>
      <c r="F455" s="36"/>
      <c r="G455" s="36" t="s">
        <v>712</v>
      </c>
      <c r="H455" s="36" t="s">
        <v>712</v>
      </c>
      <c r="I455" s="41">
        <f t="shared" ref="I455:K455" si="454">IF(F455="Sí",1,0)</f>
        <v>0</v>
      </c>
      <c r="J455" s="41">
        <f t="shared" si="454"/>
        <v>0</v>
      </c>
      <c r="K455" s="41">
        <f t="shared" si="454"/>
        <v>0</v>
      </c>
    </row>
    <row r="456">
      <c r="A456" s="36" t="s">
        <v>400</v>
      </c>
      <c r="B456" s="36">
        <v>60.0</v>
      </c>
      <c r="C456" s="35">
        <v>1.0</v>
      </c>
      <c r="D456" s="35">
        <v>0.0</v>
      </c>
      <c r="E456" s="35">
        <v>0.0</v>
      </c>
      <c r="F456" s="36" t="s">
        <v>712</v>
      </c>
      <c r="G456" s="36" t="s">
        <v>712</v>
      </c>
      <c r="H456" s="36" t="s">
        <v>712</v>
      </c>
      <c r="I456" s="41">
        <f t="shared" ref="I456:K456" si="455">IF(F456="Sí",1,0)</f>
        <v>0</v>
      </c>
      <c r="J456" s="41">
        <f t="shared" si="455"/>
        <v>0</v>
      </c>
      <c r="K456" s="41">
        <f t="shared" si="455"/>
        <v>0</v>
      </c>
    </row>
    <row r="457">
      <c r="A457" s="36" t="s">
        <v>400</v>
      </c>
      <c r="B457" s="36">
        <v>61.0</v>
      </c>
      <c r="C457" s="35">
        <v>0.0</v>
      </c>
      <c r="D457" s="35">
        <v>0.0</v>
      </c>
      <c r="E457" s="35">
        <v>1.0</v>
      </c>
      <c r="F457" s="36"/>
      <c r="G457" s="36" t="s">
        <v>712</v>
      </c>
      <c r="H457" s="36" t="s">
        <v>712</v>
      </c>
      <c r="I457" s="41">
        <f t="shared" ref="I457:K457" si="456">IF(F457="Sí",1,0)</f>
        <v>0</v>
      </c>
      <c r="J457" s="41">
        <f t="shared" si="456"/>
        <v>0</v>
      </c>
      <c r="K457" s="41">
        <f t="shared" si="456"/>
        <v>0</v>
      </c>
    </row>
    <row r="458">
      <c r="A458" s="36" t="s">
        <v>458</v>
      </c>
      <c r="B458" s="36">
        <v>0.0</v>
      </c>
      <c r="C458" s="35">
        <v>1.0</v>
      </c>
      <c r="D458" s="35">
        <v>0.0</v>
      </c>
      <c r="E458" s="35">
        <v>0.0</v>
      </c>
      <c r="F458" s="36" t="s">
        <v>712</v>
      </c>
      <c r="G458" s="36" t="s">
        <v>713</v>
      </c>
      <c r="H458" s="36" t="s">
        <v>712</v>
      </c>
      <c r="I458" s="41">
        <f t="shared" ref="I458:K458" si="457">IF(F458="Sí",1,0)</f>
        <v>0</v>
      </c>
      <c r="J458" s="41">
        <f t="shared" si="457"/>
        <v>1</v>
      </c>
      <c r="K458" s="41">
        <f t="shared" si="457"/>
        <v>0</v>
      </c>
    </row>
    <row r="459">
      <c r="A459" s="36" t="s">
        <v>458</v>
      </c>
      <c r="B459" s="36">
        <v>1.0</v>
      </c>
      <c r="C459" s="35">
        <v>1.0</v>
      </c>
      <c r="D459" s="35">
        <v>0.0</v>
      </c>
      <c r="E459" s="35">
        <v>0.0</v>
      </c>
      <c r="F459" s="36" t="s">
        <v>712</v>
      </c>
      <c r="G459" s="36" t="s">
        <v>712</v>
      </c>
      <c r="H459" s="36" t="s">
        <v>712</v>
      </c>
      <c r="I459" s="41">
        <f t="shared" ref="I459:K459" si="458">IF(F459="Sí",1,0)</f>
        <v>0</v>
      </c>
      <c r="J459" s="41">
        <f t="shared" si="458"/>
        <v>0</v>
      </c>
      <c r="K459" s="41">
        <f t="shared" si="458"/>
        <v>0</v>
      </c>
    </row>
    <row r="460">
      <c r="A460" s="36" t="s">
        <v>458</v>
      </c>
      <c r="B460" s="36">
        <v>2.0</v>
      </c>
      <c r="C460" s="35">
        <v>1.0</v>
      </c>
      <c r="D460" s="35">
        <v>0.0</v>
      </c>
      <c r="E460" s="35">
        <v>0.0</v>
      </c>
      <c r="F460" s="36" t="s">
        <v>712</v>
      </c>
      <c r="G460" s="36" t="s">
        <v>713</v>
      </c>
      <c r="H460" s="36" t="s">
        <v>713</v>
      </c>
      <c r="I460" s="41">
        <f t="shared" ref="I460:K460" si="459">IF(F460="Sí",1,0)</f>
        <v>0</v>
      </c>
      <c r="J460" s="41">
        <f t="shared" si="459"/>
        <v>1</v>
      </c>
      <c r="K460" s="41">
        <f t="shared" si="459"/>
        <v>1</v>
      </c>
    </row>
    <row r="461">
      <c r="A461" s="36" t="s">
        <v>458</v>
      </c>
      <c r="B461" s="36">
        <v>3.0</v>
      </c>
      <c r="C461" s="35">
        <v>0.0</v>
      </c>
      <c r="D461" s="35">
        <v>0.0</v>
      </c>
      <c r="E461" s="35">
        <v>1.0</v>
      </c>
      <c r="F461" s="36"/>
      <c r="G461" s="36" t="s">
        <v>712</v>
      </c>
      <c r="H461" s="36" t="s">
        <v>712</v>
      </c>
      <c r="I461" s="41">
        <f t="shared" ref="I461:K461" si="460">IF(F461="Sí",1,0)</f>
        <v>0</v>
      </c>
      <c r="J461" s="41">
        <f t="shared" si="460"/>
        <v>0</v>
      </c>
      <c r="K461" s="41">
        <f t="shared" si="460"/>
        <v>0</v>
      </c>
    </row>
    <row r="462">
      <c r="A462" s="36" t="s">
        <v>458</v>
      </c>
      <c r="B462" s="36">
        <v>4.0</v>
      </c>
      <c r="C462" s="35">
        <v>1.0</v>
      </c>
      <c r="D462" s="35">
        <v>0.0</v>
      </c>
      <c r="E462" s="35">
        <v>0.0</v>
      </c>
      <c r="F462" s="36" t="s">
        <v>712</v>
      </c>
      <c r="G462" s="36" t="s">
        <v>712</v>
      </c>
      <c r="H462" s="36" t="s">
        <v>713</v>
      </c>
      <c r="I462" s="41">
        <f t="shared" ref="I462:K462" si="461">IF(F462="Sí",1,0)</f>
        <v>0</v>
      </c>
      <c r="J462" s="41">
        <f t="shared" si="461"/>
        <v>0</v>
      </c>
      <c r="K462" s="41">
        <f t="shared" si="461"/>
        <v>1</v>
      </c>
    </row>
    <row r="463">
      <c r="A463" s="36" t="s">
        <v>458</v>
      </c>
      <c r="B463" s="36">
        <v>5.0</v>
      </c>
      <c r="C463" s="35">
        <v>0.0</v>
      </c>
      <c r="D463" s="35">
        <v>0.0</v>
      </c>
      <c r="E463" s="35">
        <v>1.0</v>
      </c>
      <c r="F463" s="36"/>
      <c r="G463" s="36" t="s">
        <v>712</v>
      </c>
      <c r="H463" s="36" t="s">
        <v>712</v>
      </c>
      <c r="I463" s="41">
        <f t="shared" ref="I463:K463" si="462">IF(F463="Sí",1,0)</f>
        <v>0</v>
      </c>
      <c r="J463" s="41">
        <f t="shared" si="462"/>
        <v>0</v>
      </c>
      <c r="K463" s="41">
        <f t="shared" si="462"/>
        <v>0</v>
      </c>
    </row>
    <row r="464">
      <c r="A464" s="36" t="s">
        <v>458</v>
      </c>
      <c r="B464" s="36">
        <v>6.0</v>
      </c>
      <c r="C464" s="35">
        <v>1.0</v>
      </c>
      <c r="D464" s="35">
        <v>0.0</v>
      </c>
      <c r="E464" s="35">
        <v>0.0</v>
      </c>
      <c r="F464" s="36" t="s">
        <v>712</v>
      </c>
      <c r="G464" s="36" t="s">
        <v>712</v>
      </c>
      <c r="H464" s="36" t="s">
        <v>712</v>
      </c>
      <c r="I464" s="41">
        <f t="shared" ref="I464:K464" si="463">IF(F464="Sí",1,0)</f>
        <v>0</v>
      </c>
      <c r="J464" s="41">
        <f t="shared" si="463"/>
        <v>0</v>
      </c>
      <c r="K464" s="41">
        <f t="shared" si="463"/>
        <v>0</v>
      </c>
    </row>
    <row r="465">
      <c r="A465" s="36" t="s">
        <v>458</v>
      </c>
      <c r="B465" s="36">
        <v>7.0</v>
      </c>
      <c r="C465" s="35">
        <v>0.0</v>
      </c>
      <c r="D465" s="35">
        <v>1.0</v>
      </c>
      <c r="E465" s="35">
        <v>0.0</v>
      </c>
      <c r="F465" s="36" t="s">
        <v>713</v>
      </c>
      <c r="G465" s="36" t="s">
        <v>712</v>
      </c>
      <c r="H465" s="36" t="s">
        <v>712</v>
      </c>
      <c r="I465" s="41">
        <f t="shared" ref="I465:K465" si="464">IF(F465="Sí",1,0)</f>
        <v>1</v>
      </c>
      <c r="J465" s="41">
        <f t="shared" si="464"/>
        <v>0</v>
      </c>
      <c r="K465" s="41">
        <f t="shared" si="464"/>
        <v>0</v>
      </c>
    </row>
    <row r="466">
      <c r="A466" s="36" t="s">
        <v>458</v>
      </c>
      <c r="B466" s="36">
        <v>8.0</v>
      </c>
      <c r="C466" s="35">
        <v>0.0</v>
      </c>
      <c r="D466" s="35">
        <v>0.0</v>
      </c>
      <c r="E466" s="35">
        <v>1.0</v>
      </c>
      <c r="F466" s="36"/>
      <c r="G466" s="36" t="s">
        <v>713</v>
      </c>
      <c r="H466" s="36" t="s">
        <v>713</v>
      </c>
      <c r="I466" s="41">
        <f t="shared" ref="I466:K466" si="465">IF(F466="Sí",1,0)</f>
        <v>0</v>
      </c>
      <c r="J466" s="41">
        <f t="shared" si="465"/>
        <v>1</v>
      </c>
      <c r="K466" s="41">
        <f t="shared" si="465"/>
        <v>1</v>
      </c>
    </row>
    <row r="467">
      <c r="A467" s="36" t="s">
        <v>458</v>
      </c>
      <c r="B467" s="36">
        <v>9.0</v>
      </c>
      <c r="C467" s="35">
        <v>0.0</v>
      </c>
      <c r="D467" s="35">
        <v>1.0</v>
      </c>
      <c r="E467" s="35">
        <v>0.0</v>
      </c>
      <c r="F467" s="36" t="s">
        <v>713</v>
      </c>
      <c r="G467" s="36" t="s">
        <v>712</v>
      </c>
      <c r="H467" s="36" t="s">
        <v>712</v>
      </c>
      <c r="I467" s="41">
        <f t="shared" ref="I467:K467" si="466">IF(F467="Sí",1,0)</f>
        <v>1</v>
      </c>
      <c r="J467" s="41">
        <f t="shared" si="466"/>
        <v>0</v>
      </c>
      <c r="K467" s="41">
        <f t="shared" si="466"/>
        <v>0</v>
      </c>
    </row>
    <row r="468">
      <c r="A468" s="36" t="s">
        <v>458</v>
      </c>
      <c r="B468" s="36">
        <v>10.0</v>
      </c>
      <c r="C468" s="35">
        <v>1.0</v>
      </c>
      <c r="D468" s="35">
        <v>0.0</v>
      </c>
      <c r="E468" s="35">
        <v>0.0</v>
      </c>
      <c r="F468" s="36" t="s">
        <v>712</v>
      </c>
      <c r="G468" s="36" t="s">
        <v>712</v>
      </c>
      <c r="H468" s="36" t="s">
        <v>712</v>
      </c>
      <c r="I468" s="41">
        <f t="shared" ref="I468:K468" si="467">IF(F468="Sí",1,0)</f>
        <v>0</v>
      </c>
      <c r="J468" s="41">
        <f t="shared" si="467"/>
        <v>0</v>
      </c>
      <c r="K468" s="41">
        <f t="shared" si="467"/>
        <v>0</v>
      </c>
    </row>
    <row r="469">
      <c r="A469" s="36" t="s">
        <v>458</v>
      </c>
      <c r="B469" s="36">
        <v>11.0</v>
      </c>
      <c r="C469" s="35">
        <v>0.0</v>
      </c>
      <c r="D469" s="35">
        <v>1.0</v>
      </c>
      <c r="E469" s="35">
        <v>0.0</v>
      </c>
      <c r="F469" s="36" t="s">
        <v>713</v>
      </c>
      <c r="G469" s="36" t="s">
        <v>713</v>
      </c>
      <c r="H469" s="36" t="s">
        <v>713</v>
      </c>
      <c r="I469" s="41">
        <f t="shared" ref="I469:K469" si="468">IF(F469="Sí",1,0)</f>
        <v>1</v>
      </c>
      <c r="J469" s="41">
        <f t="shared" si="468"/>
        <v>1</v>
      </c>
      <c r="K469" s="41">
        <f t="shared" si="468"/>
        <v>1</v>
      </c>
    </row>
    <row r="470">
      <c r="A470" s="36" t="s">
        <v>458</v>
      </c>
      <c r="B470" s="36">
        <v>12.0</v>
      </c>
      <c r="C470" s="35">
        <v>0.0</v>
      </c>
      <c r="D470" s="35">
        <v>0.0</v>
      </c>
      <c r="E470" s="35">
        <v>1.0</v>
      </c>
      <c r="F470" s="36"/>
      <c r="G470" s="36" t="s">
        <v>712</v>
      </c>
      <c r="H470" s="36" t="s">
        <v>712</v>
      </c>
      <c r="I470" s="41">
        <f t="shared" ref="I470:K470" si="469">IF(F470="Sí",1,0)</f>
        <v>0</v>
      </c>
      <c r="J470" s="41">
        <f t="shared" si="469"/>
        <v>0</v>
      </c>
      <c r="K470" s="41">
        <f t="shared" si="469"/>
        <v>0</v>
      </c>
    </row>
    <row r="471">
      <c r="A471" s="36" t="s">
        <v>458</v>
      </c>
      <c r="B471" s="36">
        <v>13.0</v>
      </c>
      <c r="C471" s="35">
        <v>0.0</v>
      </c>
      <c r="D471" s="35">
        <v>1.0</v>
      </c>
      <c r="E471" s="35">
        <v>0.0</v>
      </c>
      <c r="F471" s="36" t="s">
        <v>713</v>
      </c>
      <c r="G471" s="36" t="s">
        <v>713</v>
      </c>
      <c r="H471" s="36" t="s">
        <v>713</v>
      </c>
      <c r="I471" s="41">
        <f t="shared" ref="I471:K471" si="470">IF(F471="Sí",1,0)</f>
        <v>1</v>
      </c>
      <c r="J471" s="41">
        <f t="shared" si="470"/>
        <v>1</v>
      </c>
      <c r="K471" s="41">
        <f t="shared" si="470"/>
        <v>1</v>
      </c>
    </row>
    <row r="472">
      <c r="A472" s="36" t="s">
        <v>458</v>
      </c>
      <c r="B472" s="36">
        <v>14.0</v>
      </c>
      <c r="C472" s="35">
        <v>1.0</v>
      </c>
      <c r="D472" s="35">
        <v>0.0</v>
      </c>
      <c r="E472" s="35">
        <v>0.0</v>
      </c>
      <c r="F472" s="36" t="s">
        <v>712</v>
      </c>
      <c r="G472" s="36" t="s">
        <v>713</v>
      </c>
      <c r="H472" s="36" t="s">
        <v>713</v>
      </c>
      <c r="I472" s="41">
        <f t="shared" ref="I472:K472" si="471">IF(F472="Sí",1,0)</f>
        <v>0</v>
      </c>
      <c r="J472" s="41">
        <f t="shared" si="471"/>
        <v>1</v>
      </c>
      <c r="K472" s="41">
        <f t="shared" si="471"/>
        <v>1</v>
      </c>
    </row>
    <row r="473">
      <c r="A473" s="36" t="s">
        <v>458</v>
      </c>
      <c r="B473" s="36">
        <v>15.0</v>
      </c>
      <c r="C473" s="35">
        <v>1.0</v>
      </c>
      <c r="D473" s="35">
        <v>0.0</v>
      </c>
      <c r="E473" s="35">
        <v>0.0</v>
      </c>
      <c r="F473" s="36" t="s">
        <v>712</v>
      </c>
      <c r="G473" s="36" t="s">
        <v>712</v>
      </c>
      <c r="H473" s="36" t="s">
        <v>712</v>
      </c>
      <c r="I473" s="41">
        <f t="shared" ref="I473:K473" si="472">IF(F473="Sí",1,0)</f>
        <v>0</v>
      </c>
      <c r="J473" s="41">
        <f t="shared" si="472"/>
        <v>0</v>
      </c>
      <c r="K473" s="41">
        <f t="shared" si="472"/>
        <v>0</v>
      </c>
    </row>
    <row r="474">
      <c r="A474" s="36" t="s">
        <v>458</v>
      </c>
      <c r="B474" s="36">
        <v>16.0</v>
      </c>
      <c r="C474" s="35">
        <v>0.0</v>
      </c>
      <c r="D474" s="35">
        <v>1.0</v>
      </c>
      <c r="E474" s="35">
        <v>0.0</v>
      </c>
      <c r="F474" s="36" t="s">
        <v>713</v>
      </c>
      <c r="G474" s="36" t="s">
        <v>712</v>
      </c>
      <c r="H474" s="36" t="s">
        <v>712</v>
      </c>
      <c r="I474" s="41">
        <f t="shared" ref="I474:K474" si="473">IF(F474="Sí",1,0)</f>
        <v>1</v>
      </c>
      <c r="J474" s="41">
        <f t="shared" si="473"/>
        <v>0</v>
      </c>
      <c r="K474" s="41">
        <f t="shared" si="473"/>
        <v>0</v>
      </c>
    </row>
    <row r="475">
      <c r="A475" s="36" t="s">
        <v>458</v>
      </c>
      <c r="B475" s="36">
        <v>17.0</v>
      </c>
      <c r="C475" s="35">
        <v>1.0</v>
      </c>
      <c r="D475" s="35">
        <v>0.0</v>
      </c>
      <c r="E475" s="35">
        <v>0.0</v>
      </c>
      <c r="F475" s="36" t="s">
        <v>712</v>
      </c>
      <c r="G475" s="36" t="s">
        <v>712</v>
      </c>
      <c r="H475" s="36" t="s">
        <v>712</v>
      </c>
      <c r="I475" s="41">
        <f t="shared" ref="I475:K475" si="474">IF(F475="Sí",1,0)</f>
        <v>0</v>
      </c>
      <c r="J475" s="41">
        <f t="shared" si="474"/>
        <v>0</v>
      </c>
      <c r="K475" s="41">
        <f t="shared" si="474"/>
        <v>0</v>
      </c>
    </row>
    <row r="476">
      <c r="A476" s="36" t="s">
        <v>458</v>
      </c>
      <c r="B476" s="36">
        <v>18.0</v>
      </c>
      <c r="C476" s="35">
        <v>0.0</v>
      </c>
      <c r="D476" s="35">
        <v>0.0</v>
      </c>
      <c r="E476" s="35">
        <v>1.0</v>
      </c>
      <c r="F476" s="36"/>
      <c r="G476" s="36" t="s">
        <v>712</v>
      </c>
      <c r="H476" s="36" t="s">
        <v>712</v>
      </c>
      <c r="I476" s="41">
        <f t="shared" ref="I476:K476" si="475">IF(F476="Sí",1,0)</f>
        <v>0</v>
      </c>
      <c r="J476" s="41">
        <f t="shared" si="475"/>
        <v>0</v>
      </c>
      <c r="K476" s="41">
        <f t="shared" si="475"/>
        <v>0</v>
      </c>
    </row>
    <row r="477">
      <c r="A477" s="36" t="s">
        <v>458</v>
      </c>
      <c r="B477" s="36">
        <v>19.0</v>
      </c>
      <c r="C477" s="35">
        <v>0.0</v>
      </c>
      <c r="D477" s="35">
        <v>0.0</v>
      </c>
      <c r="E477" s="35">
        <v>1.0</v>
      </c>
      <c r="F477" s="36"/>
      <c r="G477" s="36" t="s">
        <v>712</v>
      </c>
      <c r="H477" s="36" t="s">
        <v>712</v>
      </c>
      <c r="I477" s="41">
        <f t="shared" ref="I477:K477" si="476">IF(F477="Sí",1,0)</f>
        <v>0</v>
      </c>
      <c r="J477" s="41">
        <f t="shared" si="476"/>
        <v>0</v>
      </c>
      <c r="K477" s="41">
        <f t="shared" si="476"/>
        <v>0</v>
      </c>
    </row>
    <row r="478">
      <c r="A478" s="36" t="s">
        <v>458</v>
      </c>
      <c r="B478" s="36">
        <v>20.0</v>
      </c>
      <c r="C478" s="35">
        <v>0.0</v>
      </c>
      <c r="D478" s="35">
        <v>1.0</v>
      </c>
      <c r="E478" s="35">
        <v>0.0</v>
      </c>
      <c r="F478" s="36" t="s">
        <v>713</v>
      </c>
      <c r="G478" s="36" t="s">
        <v>713</v>
      </c>
      <c r="H478" s="36" t="s">
        <v>712</v>
      </c>
      <c r="I478" s="41">
        <f t="shared" ref="I478:K478" si="477">IF(F478="Sí",1,0)</f>
        <v>1</v>
      </c>
      <c r="J478" s="41">
        <f t="shared" si="477"/>
        <v>1</v>
      </c>
      <c r="K478" s="41">
        <f t="shared" si="477"/>
        <v>0</v>
      </c>
    </row>
    <row r="479">
      <c r="A479" s="36" t="s">
        <v>458</v>
      </c>
      <c r="B479" s="36">
        <v>21.0</v>
      </c>
      <c r="C479" s="35">
        <v>0.0</v>
      </c>
      <c r="D479" s="35">
        <v>1.0</v>
      </c>
      <c r="E479" s="35">
        <v>0.0</v>
      </c>
      <c r="F479" s="36" t="s">
        <v>713</v>
      </c>
      <c r="G479" s="36" t="s">
        <v>713</v>
      </c>
      <c r="H479" s="36" t="s">
        <v>713</v>
      </c>
      <c r="I479" s="41">
        <f t="shared" ref="I479:K479" si="478">IF(F479="Sí",1,0)</f>
        <v>1</v>
      </c>
      <c r="J479" s="41">
        <f t="shared" si="478"/>
        <v>1</v>
      </c>
      <c r="K479" s="41">
        <f t="shared" si="478"/>
        <v>1</v>
      </c>
    </row>
    <row r="480">
      <c r="A480" s="36" t="s">
        <v>458</v>
      </c>
      <c r="B480" s="36">
        <v>22.0</v>
      </c>
      <c r="C480" s="35">
        <v>0.0</v>
      </c>
      <c r="D480" s="35">
        <v>0.0</v>
      </c>
      <c r="E480" s="35">
        <v>1.0</v>
      </c>
      <c r="F480" s="36"/>
      <c r="G480" s="36" t="s">
        <v>713</v>
      </c>
      <c r="H480" s="36" t="s">
        <v>713</v>
      </c>
      <c r="I480" s="41">
        <f t="shared" ref="I480:K480" si="479">IF(F480="Sí",1,0)</f>
        <v>0</v>
      </c>
      <c r="J480" s="41">
        <f t="shared" si="479"/>
        <v>1</v>
      </c>
      <c r="K480" s="41">
        <f t="shared" si="479"/>
        <v>1</v>
      </c>
    </row>
    <row r="481">
      <c r="A481" s="36" t="s">
        <v>458</v>
      </c>
      <c r="B481" s="36">
        <v>23.0</v>
      </c>
      <c r="C481" s="35">
        <v>0.0</v>
      </c>
      <c r="D481" s="35">
        <v>0.0</v>
      </c>
      <c r="E481" s="35">
        <v>1.0</v>
      </c>
      <c r="F481" s="36"/>
      <c r="G481" s="36" t="s">
        <v>712</v>
      </c>
      <c r="H481" s="36" t="s">
        <v>712</v>
      </c>
      <c r="I481" s="41">
        <f t="shared" ref="I481:K481" si="480">IF(F481="Sí",1,0)</f>
        <v>0</v>
      </c>
      <c r="J481" s="41">
        <f t="shared" si="480"/>
        <v>0</v>
      </c>
      <c r="K481" s="41">
        <f t="shared" si="480"/>
        <v>0</v>
      </c>
    </row>
    <row r="482">
      <c r="A482" s="36" t="s">
        <v>458</v>
      </c>
      <c r="B482" s="36">
        <v>24.0</v>
      </c>
      <c r="C482" s="35">
        <v>0.0</v>
      </c>
      <c r="D482" s="35">
        <v>0.0</v>
      </c>
      <c r="E482" s="35">
        <v>1.0</v>
      </c>
      <c r="F482" s="36"/>
      <c r="G482" s="36" t="s">
        <v>712</v>
      </c>
      <c r="H482" s="36" t="s">
        <v>712</v>
      </c>
      <c r="I482" s="41">
        <f t="shared" ref="I482:K482" si="481">IF(F482="Sí",1,0)</f>
        <v>0</v>
      </c>
      <c r="J482" s="41">
        <f t="shared" si="481"/>
        <v>0</v>
      </c>
      <c r="K482" s="41">
        <f t="shared" si="481"/>
        <v>0</v>
      </c>
    </row>
    <row r="483">
      <c r="A483" s="36" t="s">
        <v>458</v>
      </c>
      <c r="B483" s="36">
        <v>25.0</v>
      </c>
      <c r="C483" s="35">
        <v>0.0</v>
      </c>
      <c r="D483" s="35">
        <v>0.0</v>
      </c>
      <c r="E483" s="35">
        <v>1.0</v>
      </c>
      <c r="F483" s="36"/>
      <c r="G483" s="36" t="s">
        <v>713</v>
      </c>
      <c r="H483" s="36" t="s">
        <v>713</v>
      </c>
      <c r="I483" s="41">
        <f t="shared" ref="I483:K483" si="482">IF(F483="Sí",1,0)</f>
        <v>0</v>
      </c>
      <c r="J483" s="41">
        <f t="shared" si="482"/>
        <v>1</v>
      </c>
      <c r="K483" s="41">
        <f t="shared" si="482"/>
        <v>1</v>
      </c>
    </row>
    <row r="484">
      <c r="A484" s="36" t="s">
        <v>458</v>
      </c>
      <c r="B484" s="36">
        <v>26.0</v>
      </c>
      <c r="C484" s="35">
        <v>0.0</v>
      </c>
      <c r="D484" s="35">
        <v>1.0</v>
      </c>
      <c r="E484" s="35">
        <v>0.0</v>
      </c>
      <c r="F484" s="36" t="s">
        <v>713</v>
      </c>
      <c r="G484" s="36" t="s">
        <v>713</v>
      </c>
      <c r="H484" s="36" t="s">
        <v>713</v>
      </c>
      <c r="I484" s="41">
        <f t="shared" ref="I484:K484" si="483">IF(F484="Sí",1,0)</f>
        <v>1</v>
      </c>
      <c r="J484" s="41">
        <f t="shared" si="483"/>
        <v>1</v>
      </c>
      <c r="K484" s="41">
        <f t="shared" si="483"/>
        <v>1</v>
      </c>
    </row>
    <row r="485">
      <c r="A485" s="36" t="s">
        <v>458</v>
      </c>
      <c r="B485" s="36">
        <v>27.0</v>
      </c>
      <c r="C485" s="35">
        <v>0.0</v>
      </c>
      <c r="D485" s="35">
        <v>1.0</v>
      </c>
      <c r="E485" s="35">
        <v>0.0</v>
      </c>
      <c r="F485" s="36" t="s">
        <v>713</v>
      </c>
      <c r="G485" s="36" t="s">
        <v>713</v>
      </c>
      <c r="H485" s="36" t="s">
        <v>713</v>
      </c>
      <c r="I485" s="41">
        <f t="shared" ref="I485:K485" si="484">IF(F485="Sí",1,0)</f>
        <v>1</v>
      </c>
      <c r="J485" s="41">
        <f t="shared" si="484"/>
        <v>1</v>
      </c>
      <c r="K485" s="41">
        <f t="shared" si="484"/>
        <v>1</v>
      </c>
    </row>
    <row r="486">
      <c r="A486" s="36" t="s">
        <v>458</v>
      </c>
      <c r="B486" s="36">
        <v>28.0</v>
      </c>
      <c r="C486" s="35">
        <v>0.0</v>
      </c>
      <c r="D486" s="35">
        <v>1.0</v>
      </c>
      <c r="E486" s="35">
        <v>0.0</v>
      </c>
      <c r="F486" s="36" t="s">
        <v>713</v>
      </c>
      <c r="G486" s="36" t="s">
        <v>712</v>
      </c>
      <c r="H486" s="36" t="s">
        <v>713</v>
      </c>
      <c r="I486" s="41">
        <f t="shared" ref="I486:K486" si="485">IF(F486="Sí",1,0)</f>
        <v>1</v>
      </c>
      <c r="J486" s="41">
        <f t="shared" si="485"/>
        <v>0</v>
      </c>
      <c r="K486" s="41">
        <f t="shared" si="485"/>
        <v>1</v>
      </c>
    </row>
    <row r="487">
      <c r="A487" s="36" t="s">
        <v>458</v>
      </c>
      <c r="B487" s="36">
        <v>29.0</v>
      </c>
      <c r="C487" s="35">
        <v>0.0</v>
      </c>
      <c r="D487" s="35">
        <v>1.0</v>
      </c>
      <c r="E487" s="35">
        <v>0.0</v>
      </c>
      <c r="F487" s="36" t="s">
        <v>713</v>
      </c>
      <c r="G487" s="36" t="s">
        <v>712</v>
      </c>
      <c r="H487" s="36" t="s">
        <v>713</v>
      </c>
      <c r="I487" s="41">
        <f t="shared" ref="I487:K487" si="486">IF(F487="Sí",1,0)</f>
        <v>1</v>
      </c>
      <c r="J487" s="41">
        <f t="shared" si="486"/>
        <v>0</v>
      </c>
      <c r="K487" s="41">
        <f t="shared" si="486"/>
        <v>1</v>
      </c>
    </row>
    <row r="488">
      <c r="A488" s="36" t="s">
        <v>458</v>
      </c>
      <c r="B488" s="36">
        <v>30.0</v>
      </c>
      <c r="C488" s="35">
        <v>1.0</v>
      </c>
      <c r="D488" s="35">
        <v>0.0</v>
      </c>
      <c r="E488" s="35">
        <v>0.0</v>
      </c>
      <c r="F488" s="36" t="s">
        <v>712</v>
      </c>
      <c r="G488" s="36" t="s">
        <v>712</v>
      </c>
      <c r="H488" s="36" t="s">
        <v>712</v>
      </c>
      <c r="I488" s="41">
        <f t="shared" ref="I488:K488" si="487">IF(F488="Sí",1,0)</f>
        <v>0</v>
      </c>
      <c r="J488" s="41">
        <f t="shared" si="487"/>
        <v>0</v>
      </c>
      <c r="K488" s="41">
        <f t="shared" si="487"/>
        <v>0</v>
      </c>
    </row>
    <row r="489">
      <c r="A489" s="36" t="s">
        <v>458</v>
      </c>
      <c r="B489" s="36">
        <v>31.0</v>
      </c>
      <c r="C489" s="35">
        <v>0.0</v>
      </c>
      <c r="D489" s="35">
        <v>0.0</v>
      </c>
      <c r="E489" s="35">
        <v>1.0</v>
      </c>
      <c r="F489" s="36"/>
      <c r="G489" s="36" t="s">
        <v>713</v>
      </c>
      <c r="H489" s="36" t="s">
        <v>712</v>
      </c>
      <c r="I489" s="41">
        <f t="shared" ref="I489:K489" si="488">IF(F489="Sí",1,0)</f>
        <v>0</v>
      </c>
      <c r="J489" s="41">
        <f t="shared" si="488"/>
        <v>1</v>
      </c>
      <c r="K489" s="41">
        <f t="shared" si="488"/>
        <v>0</v>
      </c>
    </row>
    <row r="490">
      <c r="A490" s="36" t="s">
        <v>458</v>
      </c>
      <c r="B490" s="36">
        <v>32.0</v>
      </c>
      <c r="C490" s="35">
        <v>0.0</v>
      </c>
      <c r="D490" s="35">
        <v>0.0</v>
      </c>
      <c r="E490" s="35">
        <v>1.0</v>
      </c>
      <c r="F490" s="36"/>
      <c r="G490" s="36" t="s">
        <v>713</v>
      </c>
      <c r="H490" s="36" t="s">
        <v>713</v>
      </c>
      <c r="I490" s="41">
        <f t="shared" ref="I490:K490" si="489">IF(F490="Sí",1,0)</f>
        <v>0</v>
      </c>
      <c r="J490" s="41">
        <f t="shared" si="489"/>
        <v>1</v>
      </c>
      <c r="K490" s="41">
        <f t="shared" si="489"/>
        <v>1</v>
      </c>
    </row>
    <row r="491">
      <c r="A491" s="36" t="s">
        <v>458</v>
      </c>
      <c r="B491" s="36">
        <v>33.0</v>
      </c>
      <c r="C491" s="35">
        <v>0.0</v>
      </c>
      <c r="D491" s="35">
        <v>0.0</v>
      </c>
      <c r="E491" s="35">
        <v>1.0</v>
      </c>
      <c r="F491" s="36"/>
      <c r="G491" s="36" t="s">
        <v>712</v>
      </c>
      <c r="H491" s="36" t="s">
        <v>712</v>
      </c>
      <c r="I491" s="41">
        <f t="shared" ref="I491:K491" si="490">IF(F491="Sí",1,0)</f>
        <v>0</v>
      </c>
      <c r="J491" s="41">
        <f t="shared" si="490"/>
        <v>0</v>
      </c>
      <c r="K491" s="41">
        <f t="shared" si="490"/>
        <v>0</v>
      </c>
    </row>
    <row r="492">
      <c r="A492" s="36" t="s">
        <v>458</v>
      </c>
      <c r="B492" s="36">
        <v>34.0</v>
      </c>
      <c r="C492" s="35">
        <v>1.0</v>
      </c>
      <c r="D492" s="35">
        <v>0.0</v>
      </c>
      <c r="E492" s="35">
        <v>0.0</v>
      </c>
      <c r="F492" s="36" t="s">
        <v>712</v>
      </c>
      <c r="G492" s="36" t="s">
        <v>713</v>
      </c>
      <c r="H492" s="36" t="s">
        <v>712</v>
      </c>
      <c r="I492" s="41">
        <f t="shared" ref="I492:K492" si="491">IF(F492="Sí",1,0)</f>
        <v>0</v>
      </c>
      <c r="J492" s="41">
        <f t="shared" si="491"/>
        <v>1</v>
      </c>
      <c r="K492" s="41">
        <f t="shared" si="491"/>
        <v>0</v>
      </c>
    </row>
    <row r="493">
      <c r="A493" s="36" t="s">
        <v>458</v>
      </c>
      <c r="B493" s="36">
        <v>35.0</v>
      </c>
      <c r="C493" s="35">
        <v>0.0</v>
      </c>
      <c r="D493" s="35">
        <v>1.0</v>
      </c>
      <c r="E493" s="35">
        <v>0.0</v>
      </c>
      <c r="F493" s="36" t="s">
        <v>713</v>
      </c>
      <c r="G493" s="36" t="s">
        <v>713</v>
      </c>
      <c r="H493" s="36" t="s">
        <v>713</v>
      </c>
      <c r="I493" s="41">
        <f t="shared" ref="I493:K493" si="492">IF(F493="Sí",1,0)</f>
        <v>1</v>
      </c>
      <c r="J493" s="41">
        <f t="shared" si="492"/>
        <v>1</v>
      </c>
      <c r="K493" s="41">
        <f t="shared" si="492"/>
        <v>1</v>
      </c>
    </row>
    <row r="494">
      <c r="A494" s="36" t="s">
        <v>458</v>
      </c>
      <c r="B494" s="36">
        <v>36.0</v>
      </c>
      <c r="C494" s="35">
        <v>0.0</v>
      </c>
      <c r="D494" s="35">
        <v>1.0</v>
      </c>
      <c r="E494" s="35">
        <v>0.0</v>
      </c>
      <c r="F494" s="36" t="s">
        <v>713</v>
      </c>
      <c r="G494" s="36" t="s">
        <v>713</v>
      </c>
      <c r="H494" s="36" t="s">
        <v>713</v>
      </c>
      <c r="I494" s="41">
        <f t="shared" ref="I494:K494" si="493">IF(F494="Sí",1,0)</f>
        <v>1</v>
      </c>
      <c r="J494" s="41">
        <f t="shared" si="493"/>
        <v>1</v>
      </c>
      <c r="K494" s="41">
        <f t="shared" si="493"/>
        <v>1</v>
      </c>
    </row>
    <row r="495">
      <c r="A495" s="36" t="s">
        <v>458</v>
      </c>
      <c r="B495" s="36">
        <v>37.0</v>
      </c>
      <c r="C495" s="35">
        <v>0.0</v>
      </c>
      <c r="D495" s="35">
        <v>0.0</v>
      </c>
      <c r="E495" s="35">
        <v>1.0</v>
      </c>
      <c r="F495" s="36"/>
      <c r="G495" s="36" t="s">
        <v>713</v>
      </c>
      <c r="H495" s="36" t="s">
        <v>713</v>
      </c>
      <c r="I495" s="41">
        <f t="shared" ref="I495:K495" si="494">IF(F495="Sí",1,0)</f>
        <v>0</v>
      </c>
      <c r="J495" s="41">
        <f t="shared" si="494"/>
        <v>1</v>
      </c>
      <c r="K495" s="41">
        <f t="shared" si="494"/>
        <v>1</v>
      </c>
    </row>
    <row r="496">
      <c r="A496" s="36" t="s">
        <v>458</v>
      </c>
      <c r="B496" s="36">
        <v>38.0</v>
      </c>
      <c r="C496" s="35">
        <v>0.0</v>
      </c>
      <c r="D496" s="35">
        <v>0.0</v>
      </c>
      <c r="E496" s="35">
        <v>1.0</v>
      </c>
      <c r="F496" s="36"/>
      <c r="G496" s="36" t="s">
        <v>712</v>
      </c>
      <c r="H496" s="36" t="s">
        <v>712</v>
      </c>
      <c r="I496" s="41">
        <f t="shared" ref="I496:K496" si="495">IF(F496="Sí",1,0)</f>
        <v>0</v>
      </c>
      <c r="J496" s="41">
        <f t="shared" si="495"/>
        <v>0</v>
      </c>
      <c r="K496" s="41">
        <f t="shared" si="495"/>
        <v>0</v>
      </c>
    </row>
    <row r="497">
      <c r="A497" s="36" t="s">
        <v>458</v>
      </c>
      <c r="B497" s="36">
        <v>39.0</v>
      </c>
      <c r="C497" s="35">
        <v>0.0</v>
      </c>
      <c r="D497" s="35">
        <v>1.0</v>
      </c>
      <c r="E497" s="35">
        <v>0.0</v>
      </c>
      <c r="F497" s="36" t="s">
        <v>713</v>
      </c>
      <c r="G497" s="36" t="s">
        <v>712</v>
      </c>
      <c r="H497" s="36" t="s">
        <v>712</v>
      </c>
      <c r="I497" s="41">
        <f t="shared" ref="I497:K497" si="496">IF(F497="Sí",1,0)</f>
        <v>1</v>
      </c>
      <c r="J497" s="41">
        <f t="shared" si="496"/>
        <v>0</v>
      </c>
      <c r="K497" s="41">
        <f t="shared" si="496"/>
        <v>0</v>
      </c>
    </row>
    <row r="498">
      <c r="A498" s="36" t="s">
        <v>458</v>
      </c>
      <c r="B498" s="36">
        <v>40.0</v>
      </c>
      <c r="C498" s="35">
        <v>0.0</v>
      </c>
      <c r="D498" s="35">
        <v>1.0</v>
      </c>
      <c r="E498" s="35">
        <v>0.0</v>
      </c>
      <c r="F498" s="36" t="s">
        <v>713</v>
      </c>
      <c r="G498" s="36" t="s">
        <v>713</v>
      </c>
      <c r="H498" s="36" t="s">
        <v>713</v>
      </c>
      <c r="I498" s="41">
        <f t="shared" ref="I498:K498" si="497">IF(F498="Sí",1,0)</f>
        <v>1</v>
      </c>
      <c r="J498" s="41">
        <f t="shared" si="497"/>
        <v>1</v>
      </c>
      <c r="K498" s="41">
        <f t="shared" si="497"/>
        <v>1</v>
      </c>
    </row>
    <row r="499">
      <c r="A499" s="36" t="s">
        <v>458</v>
      </c>
      <c r="B499" s="36">
        <v>41.0</v>
      </c>
      <c r="C499" s="35">
        <v>0.0</v>
      </c>
      <c r="D499" s="35">
        <v>0.0</v>
      </c>
      <c r="E499" s="35">
        <v>1.0</v>
      </c>
      <c r="F499" s="36"/>
      <c r="G499" s="36" t="s">
        <v>712</v>
      </c>
      <c r="H499" s="36" t="s">
        <v>712</v>
      </c>
      <c r="I499" s="41">
        <f t="shared" ref="I499:K499" si="498">IF(F499="Sí",1,0)</f>
        <v>0</v>
      </c>
      <c r="J499" s="41">
        <f t="shared" si="498"/>
        <v>0</v>
      </c>
      <c r="K499" s="41">
        <f t="shared" si="498"/>
        <v>0</v>
      </c>
    </row>
    <row r="500">
      <c r="A500" s="36" t="s">
        <v>458</v>
      </c>
      <c r="B500" s="36">
        <v>42.0</v>
      </c>
      <c r="C500" s="35">
        <v>0.0</v>
      </c>
      <c r="D500" s="35">
        <v>0.0</v>
      </c>
      <c r="E500" s="35">
        <v>1.0</v>
      </c>
      <c r="F500" s="36"/>
      <c r="G500" s="36" t="s">
        <v>712</v>
      </c>
      <c r="H500" s="36" t="s">
        <v>712</v>
      </c>
      <c r="I500" s="41">
        <f t="shared" ref="I500:K500" si="499">IF(F500="Sí",1,0)</f>
        <v>0</v>
      </c>
      <c r="J500" s="41">
        <f t="shared" si="499"/>
        <v>0</v>
      </c>
      <c r="K500" s="41">
        <f t="shared" si="499"/>
        <v>0</v>
      </c>
    </row>
    <row r="501">
      <c r="A501" s="36" t="s">
        <v>458</v>
      </c>
      <c r="B501" s="36">
        <v>43.0</v>
      </c>
      <c r="C501" s="35">
        <v>1.0</v>
      </c>
      <c r="D501" s="35">
        <v>0.0</v>
      </c>
      <c r="E501" s="35">
        <v>0.0</v>
      </c>
      <c r="F501" s="36" t="s">
        <v>712</v>
      </c>
      <c r="G501" s="36" t="s">
        <v>712</v>
      </c>
      <c r="H501" s="36" t="s">
        <v>712</v>
      </c>
      <c r="I501" s="41">
        <f t="shared" ref="I501:K501" si="500">IF(F501="Sí",1,0)</f>
        <v>0</v>
      </c>
      <c r="J501" s="41">
        <f t="shared" si="500"/>
        <v>0</v>
      </c>
      <c r="K501" s="41">
        <f t="shared" si="500"/>
        <v>0</v>
      </c>
    </row>
    <row r="502">
      <c r="A502" s="36" t="s">
        <v>458</v>
      </c>
      <c r="B502" s="36">
        <v>44.0</v>
      </c>
      <c r="C502" s="35">
        <v>0.0</v>
      </c>
      <c r="D502" s="35">
        <v>0.0</v>
      </c>
      <c r="E502" s="35">
        <v>1.0</v>
      </c>
      <c r="F502" s="36"/>
      <c r="G502" s="36" t="s">
        <v>713</v>
      </c>
      <c r="H502" s="36" t="s">
        <v>713</v>
      </c>
      <c r="I502" s="41">
        <f t="shared" ref="I502:K502" si="501">IF(F502="Sí",1,0)</f>
        <v>0</v>
      </c>
      <c r="J502" s="41">
        <f t="shared" si="501"/>
        <v>1</v>
      </c>
      <c r="K502" s="41">
        <f t="shared" si="501"/>
        <v>1</v>
      </c>
    </row>
    <row r="503">
      <c r="A503" s="36" t="s">
        <v>458</v>
      </c>
      <c r="B503" s="36">
        <v>45.0</v>
      </c>
      <c r="C503" s="35">
        <v>1.0</v>
      </c>
      <c r="D503" s="35">
        <v>0.0</v>
      </c>
      <c r="E503" s="35">
        <v>0.0</v>
      </c>
      <c r="F503" s="36" t="s">
        <v>712</v>
      </c>
      <c r="G503" s="36" t="s">
        <v>713</v>
      </c>
      <c r="H503" s="36" t="s">
        <v>713</v>
      </c>
      <c r="I503" s="41">
        <f t="shared" ref="I503:K503" si="502">IF(F503="Sí",1,0)</f>
        <v>0</v>
      </c>
      <c r="J503" s="41">
        <f t="shared" si="502"/>
        <v>1</v>
      </c>
      <c r="K503" s="41">
        <f t="shared" si="502"/>
        <v>1</v>
      </c>
    </row>
    <row r="504">
      <c r="A504" s="36" t="s">
        <v>458</v>
      </c>
      <c r="B504" s="36">
        <v>46.0</v>
      </c>
      <c r="C504" s="35">
        <v>1.0</v>
      </c>
      <c r="D504" s="35">
        <v>0.0</v>
      </c>
      <c r="E504" s="35">
        <v>0.0</v>
      </c>
      <c r="F504" s="36" t="s">
        <v>712</v>
      </c>
      <c r="G504" s="36" t="s">
        <v>713</v>
      </c>
      <c r="H504" s="36" t="s">
        <v>712</v>
      </c>
      <c r="I504" s="41">
        <f t="shared" ref="I504:K504" si="503">IF(F504="Sí",1,0)</f>
        <v>0</v>
      </c>
      <c r="J504" s="41">
        <f t="shared" si="503"/>
        <v>1</v>
      </c>
      <c r="K504" s="41">
        <f t="shared" si="503"/>
        <v>0</v>
      </c>
    </row>
    <row r="505">
      <c r="A505" s="36" t="s">
        <v>458</v>
      </c>
      <c r="B505" s="36">
        <v>47.0</v>
      </c>
      <c r="C505" s="35">
        <v>1.0</v>
      </c>
      <c r="D505" s="35">
        <v>0.0</v>
      </c>
      <c r="E505" s="35">
        <v>0.0</v>
      </c>
      <c r="F505" s="36" t="s">
        <v>712</v>
      </c>
      <c r="G505" s="36" t="s">
        <v>713</v>
      </c>
      <c r="H505" s="36" t="s">
        <v>712</v>
      </c>
      <c r="I505" s="41">
        <f t="shared" ref="I505:K505" si="504">IF(F505="Sí",1,0)</f>
        <v>0</v>
      </c>
      <c r="J505" s="41">
        <f t="shared" si="504"/>
        <v>1</v>
      </c>
      <c r="K505" s="41">
        <f t="shared" si="504"/>
        <v>0</v>
      </c>
    </row>
    <row r="506">
      <c r="A506" s="36" t="s">
        <v>458</v>
      </c>
      <c r="B506" s="36">
        <v>48.0</v>
      </c>
      <c r="C506" s="35">
        <v>0.0</v>
      </c>
      <c r="D506" s="35">
        <v>0.0</v>
      </c>
      <c r="E506" s="35">
        <v>1.0</v>
      </c>
      <c r="F506" s="36"/>
      <c r="G506" s="36" t="s">
        <v>712</v>
      </c>
      <c r="H506" s="36" t="s">
        <v>712</v>
      </c>
      <c r="I506" s="41">
        <f t="shared" ref="I506:K506" si="505">IF(F506="Sí",1,0)</f>
        <v>0</v>
      </c>
      <c r="J506" s="41">
        <f t="shared" si="505"/>
        <v>0</v>
      </c>
      <c r="K506" s="41">
        <f t="shared" si="505"/>
        <v>0</v>
      </c>
    </row>
    <row r="507">
      <c r="A507" s="36" t="s">
        <v>458</v>
      </c>
      <c r="B507" s="36">
        <v>49.0</v>
      </c>
      <c r="C507" s="35">
        <v>0.0</v>
      </c>
      <c r="D507" s="35">
        <v>0.0</v>
      </c>
      <c r="E507" s="35">
        <v>1.0</v>
      </c>
      <c r="F507" s="36"/>
      <c r="G507" s="36" t="s">
        <v>713</v>
      </c>
      <c r="H507" s="36" t="s">
        <v>712</v>
      </c>
      <c r="I507" s="41">
        <f t="shared" ref="I507:K507" si="506">IF(F507="Sí",1,0)</f>
        <v>0</v>
      </c>
      <c r="J507" s="41">
        <f t="shared" si="506"/>
        <v>1</v>
      </c>
      <c r="K507" s="41">
        <f t="shared" si="506"/>
        <v>0</v>
      </c>
    </row>
    <row r="508">
      <c r="A508" s="36" t="s">
        <v>458</v>
      </c>
      <c r="B508" s="36">
        <v>50.0</v>
      </c>
      <c r="C508" s="35">
        <v>0.0</v>
      </c>
      <c r="D508" s="35">
        <v>0.0</v>
      </c>
      <c r="E508" s="35">
        <v>1.0</v>
      </c>
      <c r="F508" s="36"/>
      <c r="G508" s="36" t="s">
        <v>712</v>
      </c>
      <c r="H508" s="36" t="s">
        <v>712</v>
      </c>
      <c r="I508" s="41">
        <f t="shared" ref="I508:K508" si="507">IF(F508="Sí",1,0)</f>
        <v>0</v>
      </c>
      <c r="J508" s="41">
        <f t="shared" si="507"/>
        <v>0</v>
      </c>
      <c r="K508" s="41">
        <f t="shared" si="507"/>
        <v>0</v>
      </c>
    </row>
    <row r="509">
      <c r="A509" s="36" t="s">
        <v>458</v>
      </c>
      <c r="B509" s="36">
        <v>51.0</v>
      </c>
      <c r="C509" s="35">
        <v>0.0</v>
      </c>
      <c r="D509" s="35">
        <v>0.0</v>
      </c>
      <c r="E509" s="35">
        <v>1.0</v>
      </c>
      <c r="F509" s="36"/>
      <c r="G509" s="36" t="s">
        <v>712</v>
      </c>
      <c r="H509" s="36" t="s">
        <v>712</v>
      </c>
      <c r="I509" s="41">
        <f t="shared" ref="I509:K509" si="508">IF(F509="Sí",1,0)</f>
        <v>0</v>
      </c>
      <c r="J509" s="41">
        <f t="shared" si="508"/>
        <v>0</v>
      </c>
      <c r="K509" s="41">
        <f t="shared" si="508"/>
        <v>0</v>
      </c>
    </row>
    <row r="510">
      <c r="A510" s="36" t="s">
        <v>458</v>
      </c>
      <c r="B510" s="36">
        <v>52.0</v>
      </c>
      <c r="C510" s="35">
        <v>0.0</v>
      </c>
      <c r="D510" s="35">
        <v>1.0</v>
      </c>
      <c r="E510" s="35">
        <v>0.0</v>
      </c>
      <c r="F510" s="36" t="s">
        <v>713</v>
      </c>
      <c r="G510" s="36" t="s">
        <v>712</v>
      </c>
      <c r="H510" s="36" t="s">
        <v>712</v>
      </c>
      <c r="I510" s="41">
        <f t="shared" ref="I510:K510" si="509">IF(F510="Sí",1,0)</f>
        <v>1</v>
      </c>
      <c r="J510" s="41">
        <f t="shared" si="509"/>
        <v>0</v>
      </c>
      <c r="K510" s="41">
        <f t="shared" si="509"/>
        <v>0</v>
      </c>
    </row>
    <row r="511">
      <c r="A511" s="36" t="s">
        <v>458</v>
      </c>
      <c r="B511" s="36">
        <v>53.0</v>
      </c>
      <c r="C511" s="35">
        <v>0.0</v>
      </c>
      <c r="D511" s="35">
        <v>0.0</v>
      </c>
      <c r="E511" s="35">
        <v>1.0</v>
      </c>
      <c r="F511" s="36"/>
      <c r="G511" s="36" t="s">
        <v>712</v>
      </c>
      <c r="H511" s="36" t="s">
        <v>713</v>
      </c>
      <c r="I511" s="41">
        <f t="shared" ref="I511:K511" si="510">IF(F511="Sí",1,0)</f>
        <v>0</v>
      </c>
      <c r="J511" s="41">
        <f t="shared" si="510"/>
        <v>0</v>
      </c>
      <c r="K511" s="41">
        <f t="shared" si="510"/>
        <v>1</v>
      </c>
    </row>
    <row r="512">
      <c r="A512" s="36" t="s">
        <v>458</v>
      </c>
      <c r="B512" s="36">
        <v>54.0</v>
      </c>
      <c r="C512" s="35">
        <v>0.0</v>
      </c>
      <c r="D512" s="35">
        <v>1.0</v>
      </c>
      <c r="E512" s="35">
        <v>0.0</v>
      </c>
      <c r="F512" s="36" t="s">
        <v>713</v>
      </c>
      <c r="G512" s="36" t="s">
        <v>713</v>
      </c>
      <c r="H512" s="36" t="s">
        <v>712</v>
      </c>
      <c r="I512" s="41">
        <f t="shared" ref="I512:K512" si="511">IF(F512="Sí",1,0)</f>
        <v>1</v>
      </c>
      <c r="J512" s="41">
        <f t="shared" si="511"/>
        <v>1</v>
      </c>
      <c r="K512" s="41">
        <f t="shared" si="511"/>
        <v>0</v>
      </c>
    </row>
    <row r="513">
      <c r="A513" s="36" t="s">
        <v>458</v>
      </c>
      <c r="B513" s="36">
        <v>55.0</v>
      </c>
      <c r="C513" s="35">
        <v>0.0</v>
      </c>
      <c r="D513" s="35">
        <v>0.0</v>
      </c>
      <c r="E513" s="35">
        <v>1.0</v>
      </c>
      <c r="F513" s="36"/>
      <c r="G513" s="36" t="s">
        <v>713</v>
      </c>
      <c r="H513" s="36" t="s">
        <v>713</v>
      </c>
      <c r="I513" s="41">
        <f t="shared" ref="I513:K513" si="512">IF(F513="Sí",1,0)</f>
        <v>0</v>
      </c>
      <c r="J513" s="41">
        <f t="shared" si="512"/>
        <v>1</v>
      </c>
      <c r="K513" s="41">
        <f t="shared" si="512"/>
        <v>1</v>
      </c>
    </row>
    <row r="514">
      <c r="A514" s="36" t="s">
        <v>458</v>
      </c>
      <c r="B514" s="36">
        <v>56.0</v>
      </c>
      <c r="C514" s="35">
        <v>0.0</v>
      </c>
      <c r="D514" s="35">
        <v>0.0</v>
      </c>
      <c r="E514" s="35">
        <v>1.0</v>
      </c>
      <c r="F514" s="36"/>
      <c r="G514" s="36" t="s">
        <v>712</v>
      </c>
      <c r="H514" s="36" t="s">
        <v>712</v>
      </c>
      <c r="I514" s="41">
        <f t="shared" ref="I514:K514" si="513">IF(F514="Sí",1,0)</f>
        <v>0</v>
      </c>
      <c r="J514" s="41">
        <f t="shared" si="513"/>
        <v>0</v>
      </c>
      <c r="K514" s="41">
        <f t="shared" si="513"/>
        <v>0</v>
      </c>
    </row>
    <row r="515">
      <c r="A515" s="36" t="s">
        <v>458</v>
      </c>
      <c r="B515" s="36">
        <v>57.0</v>
      </c>
      <c r="C515" s="35">
        <v>0.0</v>
      </c>
      <c r="D515" s="35">
        <v>1.0</v>
      </c>
      <c r="E515" s="35">
        <v>0.0</v>
      </c>
      <c r="F515" s="36" t="s">
        <v>713</v>
      </c>
      <c r="G515" s="36" t="s">
        <v>712</v>
      </c>
      <c r="H515" s="36" t="s">
        <v>712</v>
      </c>
      <c r="I515" s="41">
        <f t="shared" ref="I515:K515" si="514">IF(F515="Sí",1,0)</f>
        <v>1</v>
      </c>
      <c r="J515" s="41">
        <f t="shared" si="514"/>
        <v>0</v>
      </c>
      <c r="K515" s="41">
        <f t="shared" si="514"/>
        <v>0</v>
      </c>
    </row>
    <row r="516">
      <c r="A516" s="36" t="s">
        <v>458</v>
      </c>
      <c r="B516" s="36">
        <v>58.0</v>
      </c>
      <c r="C516" s="35">
        <v>1.0</v>
      </c>
      <c r="D516" s="35">
        <v>0.0</v>
      </c>
      <c r="E516" s="35">
        <v>0.0</v>
      </c>
      <c r="F516" s="36" t="s">
        <v>712</v>
      </c>
      <c r="G516" s="36" t="s">
        <v>712</v>
      </c>
      <c r="H516" s="36" t="s">
        <v>712</v>
      </c>
      <c r="I516" s="41">
        <f t="shared" ref="I516:K516" si="515">IF(F516="Sí",1,0)</f>
        <v>0</v>
      </c>
      <c r="J516" s="41">
        <f t="shared" si="515"/>
        <v>0</v>
      </c>
      <c r="K516" s="41">
        <f t="shared" si="515"/>
        <v>0</v>
      </c>
    </row>
    <row r="517">
      <c r="A517" s="36" t="s">
        <v>458</v>
      </c>
      <c r="B517" s="36">
        <v>59.0</v>
      </c>
      <c r="C517" s="35">
        <v>0.0</v>
      </c>
      <c r="D517" s="35">
        <v>1.0</v>
      </c>
      <c r="E517" s="35">
        <v>0.0</v>
      </c>
      <c r="F517" s="36" t="s">
        <v>713</v>
      </c>
      <c r="G517" s="36" t="s">
        <v>713</v>
      </c>
      <c r="H517" s="36" t="s">
        <v>712</v>
      </c>
      <c r="I517" s="41">
        <f t="shared" ref="I517:K517" si="516">IF(F517="Sí",1,0)</f>
        <v>1</v>
      </c>
      <c r="J517" s="41">
        <f t="shared" si="516"/>
        <v>1</v>
      </c>
      <c r="K517" s="41">
        <f t="shared" si="516"/>
        <v>0</v>
      </c>
    </row>
    <row r="518">
      <c r="A518" s="36" t="s">
        <v>458</v>
      </c>
      <c r="B518" s="36">
        <v>60.0</v>
      </c>
      <c r="C518" s="35">
        <v>0.0</v>
      </c>
      <c r="D518" s="35">
        <v>1.0</v>
      </c>
      <c r="E518" s="35">
        <v>0.0</v>
      </c>
      <c r="F518" s="36" t="s">
        <v>713</v>
      </c>
      <c r="G518" s="36" t="s">
        <v>712</v>
      </c>
      <c r="H518" s="36" t="s">
        <v>712</v>
      </c>
      <c r="I518" s="41">
        <f t="shared" ref="I518:K518" si="517">IF(F518="Sí",1,0)</f>
        <v>1</v>
      </c>
      <c r="J518" s="41">
        <f t="shared" si="517"/>
        <v>0</v>
      </c>
      <c r="K518" s="41">
        <f t="shared" si="517"/>
        <v>0</v>
      </c>
    </row>
    <row r="519">
      <c r="A519" s="36" t="s">
        <v>458</v>
      </c>
      <c r="B519" s="36">
        <v>61.0</v>
      </c>
      <c r="C519" s="35">
        <v>1.0</v>
      </c>
      <c r="D519" s="35">
        <v>0.0</v>
      </c>
      <c r="E519" s="35">
        <v>0.0</v>
      </c>
      <c r="F519" s="36" t="s">
        <v>712</v>
      </c>
      <c r="G519" s="36" t="s">
        <v>712</v>
      </c>
      <c r="H519" s="36" t="s">
        <v>712</v>
      </c>
      <c r="I519" s="41">
        <f t="shared" ref="I519:K519" si="518">IF(F519="Sí",1,0)</f>
        <v>0</v>
      </c>
      <c r="J519" s="41">
        <f t="shared" si="518"/>
        <v>0</v>
      </c>
      <c r="K519" s="41">
        <f t="shared" si="518"/>
        <v>0</v>
      </c>
    </row>
    <row r="520">
      <c r="A520" s="36" t="s">
        <v>458</v>
      </c>
      <c r="B520" s="36">
        <v>62.0</v>
      </c>
      <c r="C520" s="35">
        <v>1.0</v>
      </c>
      <c r="D520" s="35">
        <v>0.0</v>
      </c>
      <c r="E520" s="35">
        <v>0.0</v>
      </c>
      <c r="F520" s="36" t="s">
        <v>712</v>
      </c>
      <c r="G520" s="36" t="s">
        <v>713</v>
      </c>
      <c r="H520" s="36" t="s">
        <v>712</v>
      </c>
      <c r="I520" s="41">
        <f t="shared" ref="I520:K520" si="519">IF(F520="Sí",1,0)</f>
        <v>0</v>
      </c>
      <c r="J520" s="41">
        <f t="shared" si="519"/>
        <v>1</v>
      </c>
      <c r="K520" s="41">
        <f t="shared" si="519"/>
        <v>0</v>
      </c>
    </row>
    <row r="521">
      <c r="A521" s="36" t="s">
        <v>458</v>
      </c>
      <c r="B521" s="36">
        <v>63.0</v>
      </c>
      <c r="C521" s="35">
        <v>1.0</v>
      </c>
      <c r="D521" s="35">
        <v>0.0</v>
      </c>
      <c r="E521" s="35">
        <v>0.0</v>
      </c>
      <c r="F521" s="36" t="s">
        <v>712</v>
      </c>
      <c r="G521" s="36" t="s">
        <v>712</v>
      </c>
      <c r="H521" s="36" t="s">
        <v>712</v>
      </c>
      <c r="I521" s="41">
        <f t="shared" ref="I521:K521" si="520">IF(F521="Sí",1,0)</f>
        <v>0</v>
      </c>
      <c r="J521" s="41">
        <f t="shared" si="520"/>
        <v>0</v>
      </c>
      <c r="K521" s="41">
        <f t="shared" si="520"/>
        <v>0</v>
      </c>
    </row>
    <row r="522">
      <c r="A522" s="36" t="s">
        <v>458</v>
      </c>
      <c r="B522" s="36">
        <v>64.0</v>
      </c>
      <c r="C522" s="35">
        <v>0.0</v>
      </c>
      <c r="D522" s="35">
        <v>1.0</v>
      </c>
      <c r="E522" s="35">
        <v>0.0</v>
      </c>
      <c r="F522" s="36" t="s">
        <v>713</v>
      </c>
      <c r="G522" s="36" t="s">
        <v>713</v>
      </c>
      <c r="H522" s="36" t="s">
        <v>713</v>
      </c>
      <c r="I522" s="41">
        <f t="shared" ref="I522:K522" si="521">IF(F522="Sí",1,0)</f>
        <v>1</v>
      </c>
      <c r="J522" s="41">
        <f t="shared" si="521"/>
        <v>1</v>
      </c>
      <c r="K522" s="41">
        <f t="shared" si="521"/>
        <v>1</v>
      </c>
    </row>
    <row r="523">
      <c r="A523" s="36" t="s">
        <v>458</v>
      </c>
      <c r="B523" s="36">
        <v>65.0</v>
      </c>
      <c r="C523" s="35">
        <v>1.0</v>
      </c>
      <c r="D523" s="35">
        <v>0.0</v>
      </c>
      <c r="E523" s="35">
        <v>0.0</v>
      </c>
      <c r="F523" s="36" t="s">
        <v>712</v>
      </c>
      <c r="G523" s="36" t="s">
        <v>712</v>
      </c>
      <c r="H523" s="36" t="s">
        <v>712</v>
      </c>
      <c r="I523" s="41">
        <f t="shared" ref="I523:K523" si="522">IF(F523="Sí",1,0)</f>
        <v>0</v>
      </c>
      <c r="J523" s="41">
        <f t="shared" si="522"/>
        <v>0</v>
      </c>
      <c r="K523" s="41">
        <f t="shared" si="522"/>
        <v>0</v>
      </c>
    </row>
    <row r="524">
      <c r="A524" s="36" t="s">
        <v>458</v>
      </c>
      <c r="B524" s="36">
        <v>66.0</v>
      </c>
      <c r="C524" s="35">
        <v>0.0</v>
      </c>
      <c r="D524" s="35">
        <v>0.0</v>
      </c>
      <c r="E524" s="35">
        <v>1.0</v>
      </c>
      <c r="F524" s="36"/>
      <c r="G524" s="36" t="s">
        <v>712</v>
      </c>
      <c r="H524" s="36" t="s">
        <v>712</v>
      </c>
      <c r="I524" s="41">
        <f t="shared" ref="I524:K524" si="523">IF(F524="Sí",1,0)</f>
        <v>0</v>
      </c>
      <c r="J524" s="41">
        <f t="shared" si="523"/>
        <v>0</v>
      </c>
      <c r="K524" s="41">
        <f t="shared" si="523"/>
        <v>0</v>
      </c>
    </row>
    <row r="525">
      <c r="A525" s="36" t="s">
        <v>458</v>
      </c>
      <c r="B525" s="36">
        <v>67.0</v>
      </c>
      <c r="C525" s="35">
        <v>0.0</v>
      </c>
      <c r="D525" s="35">
        <v>1.0</v>
      </c>
      <c r="E525" s="35">
        <v>0.0</v>
      </c>
      <c r="F525" s="36" t="s">
        <v>713</v>
      </c>
      <c r="G525" s="36" t="s">
        <v>713</v>
      </c>
      <c r="H525" s="36" t="s">
        <v>712</v>
      </c>
      <c r="I525" s="41">
        <f t="shared" ref="I525:K525" si="524">IF(F525="Sí",1,0)</f>
        <v>1</v>
      </c>
      <c r="J525" s="41">
        <f t="shared" si="524"/>
        <v>1</v>
      </c>
      <c r="K525" s="41">
        <f t="shared" si="524"/>
        <v>0</v>
      </c>
    </row>
    <row r="526">
      <c r="A526" s="36" t="s">
        <v>458</v>
      </c>
      <c r="B526" s="36">
        <v>68.0</v>
      </c>
      <c r="C526" s="35">
        <v>1.0</v>
      </c>
      <c r="D526" s="35">
        <v>0.0</v>
      </c>
      <c r="E526" s="35">
        <v>0.0</v>
      </c>
      <c r="F526" s="36" t="s">
        <v>712</v>
      </c>
      <c r="G526" s="36" t="s">
        <v>712</v>
      </c>
      <c r="H526" s="36" t="s">
        <v>712</v>
      </c>
      <c r="I526" s="41">
        <f t="shared" ref="I526:K526" si="525">IF(F526="Sí",1,0)</f>
        <v>0</v>
      </c>
      <c r="J526" s="41">
        <f t="shared" si="525"/>
        <v>0</v>
      </c>
      <c r="K526" s="41">
        <f t="shared" si="525"/>
        <v>0</v>
      </c>
    </row>
    <row r="527">
      <c r="A527" s="36" t="s">
        <v>458</v>
      </c>
      <c r="B527" s="36">
        <v>69.0</v>
      </c>
      <c r="C527" s="35">
        <v>1.0</v>
      </c>
      <c r="D527" s="35">
        <v>0.0</v>
      </c>
      <c r="E527" s="35">
        <v>0.0</v>
      </c>
      <c r="F527" s="36" t="s">
        <v>712</v>
      </c>
      <c r="G527" s="36" t="s">
        <v>712</v>
      </c>
      <c r="H527" s="36" t="s">
        <v>712</v>
      </c>
      <c r="I527" s="41">
        <f t="shared" ref="I527:K527" si="526">IF(F527="Sí",1,0)</f>
        <v>0</v>
      </c>
      <c r="J527" s="41">
        <f t="shared" si="526"/>
        <v>0</v>
      </c>
      <c r="K527" s="41">
        <f t="shared" si="526"/>
        <v>0</v>
      </c>
    </row>
    <row r="528">
      <c r="A528" s="36" t="s">
        <v>458</v>
      </c>
      <c r="B528" s="36">
        <v>70.0</v>
      </c>
      <c r="C528" s="35">
        <v>0.0</v>
      </c>
      <c r="D528" s="35">
        <v>1.0</v>
      </c>
      <c r="E528" s="35">
        <v>0.0</v>
      </c>
      <c r="F528" s="36" t="s">
        <v>713</v>
      </c>
      <c r="G528" s="36" t="s">
        <v>713</v>
      </c>
      <c r="H528" s="36" t="s">
        <v>712</v>
      </c>
      <c r="I528" s="41">
        <f t="shared" ref="I528:K528" si="527">IF(F528="Sí",1,0)</f>
        <v>1</v>
      </c>
      <c r="J528" s="41">
        <f t="shared" si="527"/>
        <v>1</v>
      </c>
      <c r="K528" s="41">
        <f t="shared" si="527"/>
        <v>0</v>
      </c>
    </row>
    <row r="529">
      <c r="A529" s="36" t="s">
        <v>458</v>
      </c>
      <c r="B529" s="36">
        <v>71.0</v>
      </c>
      <c r="C529" s="35">
        <v>0.0</v>
      </c>
      <c r="D529" s="35">
        <v>1.0</v>
      </c>
      <c r="E529" s="35">
        <v>0.0</v>
      </c>
      <c r="F529" s="36" t="s">
        <v>713</v>
      </c>
      <c r="G529" s="36" t="s">
        <v>712</v>
      </c>
      <c r="H529" s="36" t="s">
        <v>712</v>
      </c>
      <c r="I529" s="41">
        <f t="shared" ref="I529:K529" si="528">IF(F529="Sí",1,0)</f>
        <v>1</v>
      </c>
      <c r="J529" s="41">
        <f t="shared" si="528"/>
        <v>0</v>
      </c>
      <c r="K529" s="41">
        <f t="shared" si="528"/>
        <v>0</v>
      </c>
    </row>
    <row r="530">
      <c r="A530" s="36" t="s">
        <v>458</v>
      </c>
      <c r="B530" s="36">
        <v>72.0</v>
      </c>
      <c r="C530" s="35">
        <v>0.0</v>
      </c>
      <c r="D530" s="35">
        <v>1.0</v>
      </c>
      <c r="E530" s="35">
        <v>0.0</v>
      </c>
      <c r="F530" s="36" t="s">
        <v>713</v>
      </c>
      <c r="G530" s="36" t="s">
        <v>712</v>
      </c>
      <c r="H530" s="36" t="s">
        <v>712</v>
      </c>
      <c r="I530" s="41">
        <f t="shared" ref="I530:K530" si="529">IF(F530="Sí",1,0)</f>
        <v>1</v>
      </c>
      <c r="J530" s="41">
        <f t="shared" si="529"/>
        <v>0</v>
      </c>
      <c r="K530" s="41">
        <f t="shared" si="529"/>
        <v>0</v>
      </c>
    </row>
    <row r="531">
      <c r="A531" s="36" t="s">
        <v>458</v>
      </c>
      <c r="B531" s="36">
        <v>73.0</v>
      </c>
      <c r="C531" s="35">
        <v>0.0</v>
      </c>
      <c r="D531" s="35">
        <v>0.0</v>
      </c>
      <c r="E531" s="35">
        <v>1.0</v>
      </c>
      <c r="F531" s="36"/>
      <c r="G531" s="36" t="s">
        <v>712</v>
      </c>
      <c r="H531" s="36" t="s">
        <v>713</v>
      </c>
      <c r="I531" s="41">
        <f t="shared" ref="I531:K531" si="530">IF(F531="Sí",1,0)</f>
        <v>0</v>
      </c>
      <c r="J531" s="41">
        <f t="shared" si="530"/>
        <v>0</v>
      </c>
      <c r="K531" s="41">
        <f t="shared" si="530"/>
        <v>1</v>
      </c>
    </row>
    <row r="532">
      <c r="A532" s="36" t="s">
        <v>458</v>
      </c>
      <c r="B532" s="36">
        <v>74.0</v>
      </c>
      <c r="C532" s="35">
        <v>1.0</v>
      </c>
      <c r="D532" s="35">
        <v>0.0</v>
      </c>
      <c r="E532" s="35">
        <v>0.0</v>
      </c>
      <c r="F532" s="36" t="s">
        <v>712</v>
      </c>
      <c r="G532" s="36" t="s">
        <v>712</v>
      </c>
      <c r="H532" s="36" t="s">
        <v>712</v>
      </c>
      <c r="I532" s="41">
        <f t="shared" ref="I532:K532" si="531">IF(F532="Sí",1,0)</f>
        <v>0</v>
      </c>
      <c r="J532" s="41">
        <f t="shared" si="531"/>
        <v>0</v>
      </c>
      <c r="K532" s="41">
        <f t="shared" si="531"/>
        <v>0</v>
      </c>
    </row>
    <row r="533">
      <c r="A533" s="36" t="s">
        <v>458</v>
      </c>
      <c r="B533" s="36">
        <v>75.0</v>
      </c>
      <c r="C533" s="35">
        <v>1.0</v>
      </c>
      <c r="D533" s="35">
        <v>0.0</v>
      </c>
      <c r="E533" s="35">
        <v>0.0</v>
      </c>
      <c r="F533" s="36" t="s">
        <v>712</v>
      </c>
      <c r="G533" s="36" t="s">
        <v>712</v>
      </c>
      <c r="H533" s="36" t="s">
        <v>712</v>
      </c>
      <c r="I533" s="41">
        <f t="shared" ref="I533:K533" si="532">IF(F533="Sí",1,0)</f>
        <v>0</v>
      </c>
      <c r="J533" s="41">
        <f t="shared" si="532"/>
        <v>0</v>
      </c>
      <c r="K533" s="41">
        <f t="shared" si="532"/>
        <v>0</v>
      </c>
    </row>
    <row r="534">
      <c r="A534" s="36" t="s">
        <v>458</v>
      </c>
      <c r="B534" s="36">
        <v>76.0</v>
      </c>
      <c r="C534" s="35">
        <v>1.0</v>
      </c>
      <c r="D534" s="35">
        <v>0.0</v>
      </c>
      <c r="E534" s="35">
        <v>0.0</v>
      </c>
      <c r="F534" s="36" t="s">
        <v>712</v>
      </c>
      <c r="G534" s="36" t="s">
        <v>712</v>
      </c>
      <c r="H534" s="36" t="s">
        <v>712</v>
      </c>
      <c r="I534" s="41">
        <f t="shared" ref="I534:K534" si="533">IF(F534="Sí",1,0)</f>
        <v>0</v>
      </c>
      <c r="J534" s="41">
        <f t="shared" si="533"/>
        <v>0</v>
      </c>
      <c r="K534" s="41">
        <f t="shared" si="533"/>
        <v>0</v>
      </c>
    </row>
    <row r="535">
      <c r="A535" s="36" t="s">
        <v>458</v>
      </c>
      <c r="B535" s="36">
        <v>77.0</v>
      </c>
      <c r="C535" s="35">
        <v>1.0</v>
      </c>
      <c r="D535" s="35">
        <v>0.0</v>
      </c>
      <c r="E535" s="35">
        <v>0.0</v>
      </c>
      <c r="F535" s="36" t="s">
        <v>712</v>
      </c>
      <c r="G535" s="36" t="s">
        <v>713</v>
      </c>
      <c r="H535" s="36" t="s">
        <v>712</v>
      </c>
      <c r="I535" s="41">
        <f t="shared" ref="I535:K535" si="534">IF(F535="Sí",1,0)</f>
        <v>0</v>
      </c>
      <c r="J535" s="41">
        <f t="shared" si="534"/>
        <v>1</v>
      </c>
      <c r="K535" s="41">
        <f t="shared" si="534"/>
        <v>0</v>
      </c>
    </row>
    <row r="536">
      <c r="A536" s="36" t="s">
        <v>458</v>
      </c>
      <c r="B536" s="36">
        <v>78.0</v>
      </c>
      <c r="C536" s="35">
        <v>1.0</v>
      </c>
      <c r="D536" s="35">
        <v>0.0</v>
      </c>
      <c r="E536" s="35">
        <v>0.0</v>
      </c>
      <c r="F536" s="36" t="s">
        <v>712</v>
      </c>
      <c r="G536" s="36" t="s">
        <v>713</v>
      </c>
      <c r="H536" s="36" t="s">
        <v>712</v>
      </c>
      <c r="I536" s="41">
        <f t="shared" ref="I536:K536" si="535">IF(F536="Sí",1,0)</f>
        <v>0</v>
      </c>
      <c r="J536" s="41">
        <f t="shared" si="535"/>
        <v>1</v>
      </c>
      <c r="K536" s="41">
        <f t="shared" si="535"/>
        <v>0</v>
      </c>
    </row>
    <row r="537">
      <c r="A537" s="36" t="s">
        <v>458</v>
      </c>
      <c r="B537" s="36">
        <v>79.0</v>
      </c>
      <c r="C537" s="35">
        <v>0.0</v>
      </c>
      <c r="D537" s="35">
        <v>1.0</v>
      </c>
      <c r="E537" s="35">
        <v>0.0</v>
      </c>
      <c r="F537" s="36" t="s">
        <v>713</v>
      </c>
      <c r="G537" s="36" t="s">
        <v>713</v>
      </c>
      <c r="H537" s="36" t="s">
        <v>713</v>
      </c>
      <c r="I537" s="41">
        <f t="shared" ref="I537:K537" si="536">IF(F537="Sí",1,0)</f>
        <v>1</v>
      </c>
      <c r="J537" s="41">
        <f t="shared" si="536"/>
        <v>1</v>
      </c>
      <c r="K537" s="41">
        <f t="shared" si="536"/>
        <v>1</v>
      </c>
    </row>
    <row r="538">
      <c r="A538" s="36" t="s">
        <v>458</v>
      </c>
      <c r="B538" s="36">
        <v>80.0</v>
      </c>
      <c r="C538" s="35">
        <v>0.0</v>
      </c>
      <c r="D538" s="35">
        <v>0.0</v>
      </c>
      <c r="E538" s="35">
        <v>1.0</v>
      </c>
      <c r="F538" s="36"/>
      <c r="G538" s="36" t="s">
        <v>713</v>
      </c>
      <c r="H538" s="36" t="s">
        <v>713</v>
      </c>
      <c r="I538" s="41">
        <f t="shared" ref="I538:K538" si="537">IF(F538="Sí",1,0)</f>
        <v>0</v>
      </c>
      <c r="J538" s="41">
        <f t="shared" si="537"/>
        <v>1</v>
      </c>
      <c r="K538" s="41">
        <f t="shared" si="537"/>
        <v>1</v>
      </c>
    </row>
    <row r="539">
      <c r="A539" s="36" t="s">
        <v>458</v>
      </c>
      <c r="B539" s="36">
        <v>81.0</v>
      </c>
      <c r="C539" s="35">
        <v>1.0</v>
      </c>
      <c r="D539" s="35">
        <v>0.0</v>
      </c>
      <c r="E539" s="35">
        <v>0.0</v>
      </c>
      <c r="F539" s="36" t="s">
        <v>712</v>
      </c>
      <c r="G539" s="36" t="s">
        <v>713</v>
      </c>
      <c r="H539" s="36" t="s">
        <v>713</v>
      </c>
      <c r="I539" s="41">
        <f t="shared" ref="I539:K539" si="538">IF(F539="Sí",1,0)</f>
        <v>0</v>
      </c>
      <c r="J539" s="41">
        <f t="shared" si="538"/>
        <v>1</v>
      </c>
      <c r="K539" s="41">
        <f t="shared" si="538"/>
        <v>1</v>
      </c>
    </row>
    <row r="540">
      <c r="A540" s="36" t="s">
        <v>458</v>
      </c>
      <c r="B540" s="36">
        <v>82.0</v>
      </c>
      <c r="C540" s="35">
        <v>0.0</v>
      </c>
      <c r="D540" s="35">
        <v>1.0</v>
      </c>
      <c r="E540" s="35">
        <v>0.0</v>
      </c>
      <c r="F540" s="36" t="s">
        <v>713</v>
      </c>
      <c r="G540" s="36" t="s">
        <v>712</v>
      </c>
      <c r="H540" s="36" t="s">
        <v>712</v>
      </c>
      <c r="I540" s="41">
        <f t="shared" ref="I540:K540" si="539">IF(F540="Sí",1,0)</f>
        <v>1</v>
      </c>
      <c r="J540" s="41">
        <f t="shared" si="539"/>
        <v>0</v>
      </c>
      <c r="K540" s="41">
        <f t="shared" si="539"/>
        <v>0</v>
      </c>
    </row>
    <row r="541">
      <c r="A541" s="36" t="s">
        <v>458</v>
      </c>
      <c r="B541" s="36">
        <v>83.0</v>
      </c>
      <c r="C541" s="35">
        <v>0.0</v>
      </c>
      <c r="D541" s="35">
        <v>0.0</v>
      </c>
      <c r="E541" s="35">
        <v>1.0</v>
      </c>
      <c r="F541" s="36"/>
      <c r="G541" s="36" t="s">
        <v>712</v>
      </c>
      <c r="H541" s="36" t="s">
        <v>712</v>
      </c>
      <c r="I541" s="41">
        <f t="shared" ref="I541:K541" si="540">IF(F541="Sí",1,0)</f>
        <v>0</v>
      </c>
      <c r="J541" s="41">
        <f t="shared" si="540"/>
        <v>0</v>
      </c>
      <c r="K541" s="41">
        <f t="shared" si="540"/>
        <v>0</v>
      </c>
    </row>
    <row r="542">
      <c r="A542" s="36" t="s">
        <v>458</v>
      </c>
      <c r="B542" s="36">
        <v>84.0</v>
      </c>
      <c r="C542" s="35">
        <v>0.0</v>
      </c>
      <c r="D542" s="35">
        <v>1.0</v>
      </c>
      <c r="E542" s="35">
        <v>0.0</v>
      </c>
      <c r="F542" s="36" t="s">
        <v>713</v>
      </c>
      <c r="G542" s="36" t="s">
        <v>712</v>
      </c>
      <c r="H542" s="36" t="s">
        <v>712</v>
      </c>
      <c r="I542" s="41">
        <f t="shared" ref="I542:K542" si="541">IF(F542="Sí",1,0)</f>
        <v>1</v>
      </c>
      <c r="J542" s="41">
        <f t="shared" si="541"/>
        <v>0</v>
      </c>
      <c r="K542" s="41">
        <f t="shared" si="541"/>
        <v>0</v>
      </c>
    </row>
    <row r="543">
      <c r="A543" s="36" t="s">
        <v>458</v>
      </c>
      <c r="B543" s="36">
        <v>85.0</v>
      </c>
      <c r="C543" s="35">
        <v>0.0</v>
      </c>
      <c r="D543" s="35">
        <v>1.0</v>
      </c>
      <c r="E543" s="35">
        <v>0.0</v>
      </c>
      <c r="F543" s="36" t="s">
        <v>713</v>
      </c>
      <c r="G543" s="36" t="s">
        <v>712</v>
      </c>
      <c r="H543" s="36" t="s">
        <v>712</v>
      </c>
      <c r="I543" s="41">
        <f t="shared" ref="I543:K543" si="542">IF(F543="Sí",1,0)</f>
        <v>1</v>
      </c>
      <c r="J543" s="41">
        <f t="shared" si="542"/>
        <v>0</v>
      </c>
      <c r="K543" s="41">
        <f t="shared" si="542"/>
        <v>0</v>
      </c>
    </row>
    <row r="544">
      <c r="A544" s="36" t="s">
        <v>458</v>
      </c>
      <c r="B544" s="36">
        <v>86.0</v>
      </c>
      <c r="C544" s="35">
        <v>0.0</v>
      </c>
      <c r="D544" s="35">
        <v>0.0</v>
      </c>
      <c r="E544" s="35">
        <v>1.0</v>
      </c>
      <c r="F544" s="36"/>
      <c r="G544" s="36" t="s">
        <v>712</v>
      </c>
      <c r="H544" s="36" t="s">
        <v>712</v>
      </c>
      <c r="I544" s="41">
        <f t="shared" ref="I544:K544" si="543">IF(F544="Sí",1,0)</f>
        <v>0</v>
      </c>
      <c r="J544" s="41">
        <f t="shared" si="543"/>
        <v>0</v>
      </c>
      <c r="K544" s="41">
        <f t="shared" si="543"/>
        <v>0</v>
      </c>
    </row>
    <row r="545">
      <c r="A545" s="36" t="s">
        <v>458</v>
      </c>
      <c r="B545" s="36">
        <v>87.0</v>
      </c>
      <c r="C545" s="35">
        <v>0.0</v>
      </c>
      <c r="D545" s="35">
        <v>1.0</v>
      </c>
      <c r="E545" s="35">
        <v>0.0</v>
      </c>
      <c r="F545" s="36" t="s">
        <v>713</v>
      </c>
      <c r="G545" s="36" t="s">
        <v>712</v>
      </c>
      <c r="H545" s="36" t="s">
        <v>712</v>
      </c>
      <c r="I545" s="41">
        <f t="shared" ref="I545:K545" si="544">IF(F545="Sí",1,0)</f>
        <v>1</v>
      </c>
      <c r="J545" s="41">
        <f t="shared" si="544"/>
        <v>0</v>
      </c>
      <c r="K545" s="41">
        <f t="shared" si="544"/>
        <v>0</v>
      </c>
    </row>
    <row r="546">
      <c r="A546" s="36" t="s">
        <v>458</v>
      </c>
      <c r="B546" s="36">
        <v>88.0</v>
      </c>
      <c r="C546" s="35">
        <v>0.0</v>
      </c>
      <c r="D546" s="35">
        <v>0.0</v>
      </c>
      <c r="E546" s="35">
        <v>1.0</v>
      </c>
      <c r="F546" s="36"/>
      <c r="G546" s="36" t="s">
        <v>712</v>
      </c>
      <c r="H546" s="36" t="s">
        <v>712</v>
      </c>
      <c r="I546" s="41">
        <f t="shared" ref="I546:K546" si="545">IF(F546="Sí",1,0)</f>
        <v>0</v>
      </c>
      <c r="J546" s="41">
        <f t="shared" si="545"/>
        <v>0</v>
      </c>
      <c r="K546" s="41">
        <f t="shared" si="545"/>
        <v>0</v>
      </c>
    </row>
    <row r="547">
      <c r="A547" s="36" t="s">
        <v>458</v>
      </c>
      <c r="B547" s="36">
        <v>89.0</v>
      </c>
      <c r="C547" s="35">
        <v>1.0</v>
      </c>
      <c r="D547" s="35">
        <v>0.0</v>
      </c>
      <c r="E547" s="35">
        <v>0.0</v>
      </c>
      <c r="F547" s="36" t="s">
        <v>712</v>
      </c>
      <c r="G547" s="36" t="s">
        <v>712</v>
      </c>
      <c r="H547" s="36" t="s">
        <v>712</v>
      </c>
      <c r="I547" s="41">
        <f t="shared" ref="I547:K547" si="546">IF(F547="Sí",1,0)</f>
        <v>0</v>
      </c>
      <c r="J547" s="41">
        <f t="shared" si="546"/>
        <v>0</v>
      </c>
      <c r="K547" s="41">
        <f t="shared" si="546"/>
        <v>0</v>
      </c>
    </row>
    <row r="548">
      <c r="A548" s="36" t="s">
        <v>458</v>
      </c>
      <c r="B548" s="36">
        <v>90.0</v>
      </c>
      <c r="C548" s="35">
        <v>0.0</v>
      </c>
      <c r="D548" s="35">
        <v>0.0</v>
      </c>
      <c r="E548" s="35">
        <v>1.0</v>
      </c>
      <c r="F548" s="36"/>
      <c r="G548" s="36" t="s">
        <v>712</v>
      </c>
      <c r="H548" s="36" t="s">
        <v>712</v>
      </c>
      <c r="I548" s="41">
        <f t="shared" ref="I548:K548" si="547">IF(F548="Sí",1,0)</f>
        <v>0</v>
      </c>
      <c r="J548" s="41">
        <f t="shared" si="547"/>
        <v>0</v>
      </c>
      <c r="K548" s="41">
        <f t="shared" si="547"/>
        <v>0</v>
      </c>
    </row>
    <row r="549">
      <c r="A549" s="36" t="s">
        <v>458</v>
      </c>
      <c r="B549" s="36">
        <v>91.0</v>
      </c>
      <c r="C549" s="35">
        <v>1.0</v>
      </c>
      <c r="D549" s="35">
        <v>0.0</v>
      </c>
      <c r="E549" s="35">
        <v>0.0</v>
      </c>
      <c r="F549" s="36" t="s">
        <v>712</v>
      </c>
      <c r="G549" s="36" t="s">
        <v>712</v>
      </c>
      <c r="H549" s="36" t="s">
        <v>712</v>
      </c>
      <c r="I549" s="41">
        <f t="shared" ref="I549:K549" si="548">IF(F549="Sí",1,0)</f>
        <v>0</v>
      </c>
      <c r="J549" s="41">
        <f t="shared" si="548"/>
        <v>0</v>
      </c>
      <c r="K549" s="41">
        <f t="shared" si="548"/>
        <v>0</v>
      </c>
    </row>
    <row r="550">
      <c r="A550" s="36" t="s">
        <v>458</v>
      </c>
      <c r="B550" s="36">
        <v>92.0</v>
      </c>
      <c r="C550" s="35">
        <v>0.0</v>
      </c>
      <c r="D550" s="35">
        <v>1.0</v>
      </c>
      <c r="E550" s="35">
        <v>0.0</v>
      </c>
      <c r="F550" s="36" t="s">
        <v>713</v>
      </c>
      <c r="G550" s="36" t="s">
        <v>712</v>
      </c>
      <c r="H550" s="36" t="s">
        <v>713</v>
      </c>
      <c r="I550" s="41">
        <f t="shared" ref="I550:K550" si="549">IF(F550="Sí",1,0)</f>
        <v>1</v>
      </c>
      <c r="J550" s="41">
        <f t="shared" si="549"/>
        <v>0</v>
      </c>
      <c r="K550" s="41">
        <f t="shared" si="549"/>
        <v>1</v>
      </c>
    </row>
    <row r="551">
      <c r="A551" s="36" t="s">
        <v>458</v>
      </c>
      <c r="B551" s="36">
        <v>93.0</v>
      </c>
      <c r="C551" s="35">
        <v>1.0</v>
      </c>
      <c r="D551" s="35">
        <v>0.0</v>
      </c>
      <c r="E551" s="35">
        <v>0.0</v>
      </c>
      <c r="F551" s="36" t="s">
        <v>712</v>
      </c>
      <c r="G551" s="36" t="s">
        <v>712</v>
      </c>
      <c r="H551" s="36" t="s">
        <v>712</v>
      </c>
      <c r="I551" s="41">
        <f t="shared" ref="I551:K551" si="550">IF(F551="Sí",1,0)</f>
        <v>0</v>
      </c>
      <c r="J551" s="41">
        <f t="shared" si="550"/>
        <v>0</v>
      </c>
      <c r="K551" s="41">
        <f t="shared" si="550"/>
        <v>0</v>
      </c>
    </row>
    <row r="552">
      <c r="A552" s="36" t="s">
        <v>458</v>
      </c>
      <c r="B552" s="36">
        <v>94.0</v>
      </c>
      <c r="C552" s="35">
        <v>0.0</v>
      </c>
      <c r="D552" s="35">
        <v>0.0</v>
      </c>
      <c r="E552" s="35">
        <v>1.0</v>
      </c>
      <c r="F552" s="36"/>
      <c r="G552" s="36" t="s">
        <v>713</v>
      </c>
      <c r="H552" s="36" t="s">
        <v>712</v>
      </c>
      <c r="I552" s="41">
        <f t="shared" ref="I552:K552" si="551">IF(F552="Sí",1,0)</f>
        <v>0</v>
      </c>
      <c r="J552" s="41">
        <f t="shared" si="551"/>
        <v>1</v>
      </c>
      <c r="K552" s="41">
        <f t="shared" si="551"/>
        <v>0</v>
      </c>
    </row>
    <row r="553">
      <c r="A553" s="36" t="s">
        <v>458</v>
      </c>
      <c r="B553" s="36">
        <v>95.0</v>
      </c>
      <c r="C553" s="35">
        <v>1.0</v>
      </c>
      <c r="D553" s="35">
        <v>0.0</v>
      </c>
      <c r="E553" s="35">
        <v>0.0</v>
      </c>
      <c r="F553" s="36" t="s">
        <v>712</v>
      </c>
      <c r="G553" s="36" t="s">
        <v>712</v>
      </c>
      <c r="H553" s="36" t="s">
        <v>712</v>
      </c>
      <c r="I553" s="41">
        <f t="shared" ref="I553:K553" si="552">IF(F553="Sí",1,0)</f>
        <v>0</v>
      </c>
      <c r="J553" s="41">
        <f t="shared" si="552"/>
        <v>0</v>
      </c>
      <c r="K553" s="41">
        <f t="shared" si="552"/>
        <v>0</v>
      </c>
    </row>
    <row r="554">
      <c r="A554" s="36" t="s">
        <v>552</v>
      </c>
      <c r="B554" s="36">
        <v>0.0</v>
      </c>
      <c r="C554" s="35">
        <v>1.0</v>
      </c>
      <c r="D554" s="35">
        <v>0.0</v>
      </c>
      <c r="E554" s="35">
        <v>0.0</v>
      </c>
      <c r="F554" s="36" t="s">
        <v>712</v>
      </c>
      <c r="G554" s="36" t="s">
        <v>713</v>
      </c>
      <c r="H554" s="36" t="s">
        <v>712</v>
      </c>
      <c r="I554" s="41">
        <f t="shared" ref="I554:K554" si="553">IF(F554="Sí",1,0)</f>
        <v>0</v>
      </c>
      <c r="J554" s="41">
        <f t="shared" si="553"/>
        <v>1</v>
      </c>
      <c r="K554" s="41">
        <f t="shared" si="553"/>
        <v>0</v>
      </c>
    </row>
    <row r="555">
      <c r="A555" s="36" t="s">
        <v>552</v>
      </c>
      <c r="B555" s="36">
        <v>1.0</v>
      </c>
      <c r="C555" s="35">
        <v>0.0</v>
      </c>
      <c r="D555" s="35">
        <v>0.0</v>
      </c>
      <c r="E555" s="35">
        <v>1.0</v>
      </c>
      <c r="F555" s="36"/>
      <c r="G555" s="36" t="s">
        <v>712</v>
      </c>
      <c r="H555" s="36" t="s">
        <v>712</v>
      </c>
      <c r="I555" s="41">
        <f t="shared" ref="I555:K555" si="554">IF(F555="Sí",1,0)</f>
        <v>0</v>
      </c>
      <c r="J555" s="41">
        <f t="shared" si="554"/>
        <v>0</v>
      </c>
      <c r="K555" s="41">
        <f t="shared" si="554"/>
        <v>0</v>
      </c>
    </row>
    <row r="556">
      <c r="A556" s="36" t="s">
        <v>552</v>
      </c>
      <c r="B556" s="36">
        <v>2.0</v>
      </c>
      <c r="C556" s="35">
        <v>1.0</v>
      </c>
      <c r="D556" s="35">
        <v>0.0</v>
      </c>
      <c r="E556" s="35">
        <v>0.0</v>
      </c>
      <c r="F556" s="36" t="s">
        <v>712</v>
      </c>
      <c r="G556" s="36" t="s">
        <v>713</v>
      </c>
      <c r="H556" s="36" t="s">
        <v>712</v>
      </c>
      <c r="I556" s="41">
        <f t="shared" ref="I556:K556" si="555">IF(F556="Sí",1,0)</f>
        <v>0</v>
      </c>
      <c r="J556" s="41">
        <f t="shared" si="555"/>
        <v>1</v>
      </c>
      <c r="K556" s="41">
        <f t="shared" si="555"/>
        <v>0</v>
      </c>
    </row>
    <row r="557">
      <c r="A557" s="36" t="s">
        <v>552</v>
      </c>
      <c r="B557" s="36">
        <v>3.0</v>
      </c>
      <c r="C557" s="35">
        <v>1.0</v>
      </c>
      <c r="D557" s="35">
        <v>0.0</v>
      </c>
      <c r="E557" s="35">
        <v>0.0</v>
      </c>
      <c r="F557" s="36" t="s">
        <v>712</v>
      </c>
      <c r="G557" s="36" t="s">
        <v>712</v>
      </c>
      <c r="H557" s="36" t="s">
        <v>712</v>
      </c>
      <c r="I557" s="41">
        <f t="shared" ref="I557:K557" si="556">IF(F557="Sí",1,0)</f>
        <v>0</v>
      </c>
      <c r="J557" s="41">
        <f t="shared" si="556"/>
        <v>0</v>
      </c>
      <c r="K557" s="41">
        <f t="shared" si="556"/>
        <v>0</v>
      </c>
    </row>
    <row r="558">
      <c r="A558" s="36" t="s">
        <v>552</v>
      </c>
      <c r="B558" s="36">
        <v>4.0</v>
      </c>
      <c r="C558" s="35">
        <v>0.0</v>
      </c>
      <c r="D558" s="35">
        <v>0.0</v>
      </c>
      <c r="E558" s="35">
        <v>1.0</v>
      </c>
      <c r="F558" s="36"/>
      <c r="G558" s="36" t="s">
        <v>713</v>
      </c>
      <c r="H558" s="36" t="s">
        <v>712</v>
      </c>
      <c r="I558" s="41">
        <f t="shared" ref="I558:K558" si="557">IF(F558="Sí",1,0)</f>
        <v>0</v>
      </c>
      <c r="J558" s="41">
        <f t="shared" si="557"/>
        <v>1</v>
      </c>
      <c r="K558" s="41">
        <f t="shared" si="557"/>
        <v>0</v>
      </c>
    </row>
    <row r="559">
      <c r="A559" s="36" t="s">
        <v>552</v>
      </c>
      <c r="B559" s="36">
        <v>5.0</v>
      </c>
      <c r="C559" s="35">
        <v>0.0</v>
      </c>
      <c r="D559" s="35">
        <v>1.0</v>
      </c>
      <c r="E559" s="35">
        <v>0.0</v>
      </c>
      <c r="F559" s="36" t="s">
        <v>713</v>
      </c>
      <c r="G559" s="36" t="s">
        <v>712</v>
      </c>
      <c r="H559" s="36" t="s">
        <v>712</v>
      </c>
      <c r="I559" s="41">
        <f t="shared" ref="I559:K559" si="558">IF(F559="Sí",1,0)</f>
        <v>1</v>
      </c>
      <c r="J559" s="41">
        <f t="shared" si="558"/>
        <v>0</v>
      </c>
      <c r="K559" s="41">
        <f t="shared" si="558"/>
        <v>0</v>
      </c>
    </row>
    <row r="560">
      <c r="A560" s="36" t="s">
        <v>552</v>
      </c>
      <c r="B560" s="36">
        <v>6.0</v>
      </c>
      <c r="C560" s="35">
        <v>0.0</v>
      </c>
      <c r="D560" s="35">
        <v>1.0</v>
      </c>
      <c r="E560" s="35">
        <v>0.0</v>
      </c>
      <c r="F560" s="36" t="s">
        <v>713</v>
      </c>
      <c r="G560" s="36" t="s">
        <v>713</v>
      </c>
      <c r="H560" s="36" t="s">
        <v>713</v>
      </c>
      <c r="I560" s="41">
        <f t="shared" ref="I560:K560" si="559">IF(F560="Sí",1,0)</f>
        <v>1</v>
      </c>
      <c r="J560" s="41">
        <f t="shared" si="559"/>
        <v>1</v>
      </c>
      <c r="K560" s="41">
        <f t="shared" si="559"/>
        <v>1</v>
      </c>
    </row>
    <row r="561">
      <c r="A561" s="36" t="s">
        <v>552</v>
      </c>
      <c r="B561" s="36">
        <v>7.0</v>
      </c>
      <c r="C561" s="35">
        <v>0.0</v>
      </c>
      <c r="D561" s="35">
        <v>1.0</v>
      </c>
      <c r="E561" s="35">
        <v>0.0</v>
      </c>
      <c r="F561" s="36" t="s">
        <v>713</v>
      </c>
      <c r="G561" s="36" t="s">
        <v>712</v>
      </c>
      <c r="H561" s="36" t="s">
        <v>712</v>
      </c>
      <c r="I561" s="41">
        <f t="shared" ref="I561:K561" si="560">IF(F561="Sí",1,0)</f>
        <v>1</v>
      </c>
      <c r="J561" s="41">
        <f t="shared" si="560"/>
        <v>0</v>
      </c>
      <c r="K561" s="41">
        <f t="shared" si="560"/>
        <v>0</v>
      </c>
    </row>
    <row r="562">
      <c r="A562" s="36" t="s">
        <v>552</v>
      </c>
      <c r="B562" s="36">
        <v>8.0</v>
      </c>
      <c r="C562" s="35">
        <v>0.0</v>
      </c>
      <c r="D562" s="35">
        <v>1.0</v>
      </c>
      <c r="E562" s="35">
        <v>0.0</v>
      </c>
      <c r="F562" s="36" t="s">
        <v>713</v>
      </c>
      <c r="G562" s="36" t="s">
        <v>712</v>
      </c>
      <c r="H562" s="36" t="s">
        <v>712</v>
      </c>
      <c r="I562" s="41">
        <f t="shared" ref="I562:K562" si="561">IF(F562="Sí",1,0)</f>
        <v>1</v>
      </c>
      <c r="J562" s="41">
        <f t="shared" si="561"/>
        <v>0</v>
      </c>
      <c r="K562" s="41">
        <f t="shared" si="561"/>
        <v>0</v>
      </c>
    </row>
    <row r="563">
      <c r="A563" s="36" t="s">
        <v>552</v>
      </c>
      <c r="B563" s="36">
        <v>9.0</v>
      </c>
      <c r="C563" s="35">
        <v>0.0</v>
      </c>
      <c r="D563" s="35">
        <v>1.0</v>
      </c>
      <c r="E563" s="35">
        <v>0.0</v>
      </c>
      <c r="F563" s="36" t="s">
        <v>713</v>
      </c>
      <c r="G563" s="36" t="s">
        <v>713</v>
      </c>
      <c r="H563" s="36" t="s">
        <v>712</v>
      </c>
      <c r="I563" s="41">
        <f t="shared" ref="I563:K563" si="562">IF(F563="Sí",1,0)</f>
        <v>1</v>
      </c>
      <c r="J563" s="41">
        <f t="shared" si="562"/>
        <v>1</v>
      </c>
      <c r="K563" s="41">
        <f t="shared" si="562"/>
        <v>0</v>
      </c>
    </row>
    <row r="564">
      <c r="A564" s="36" t="s">
        <v>552</v>
      </c>
      <c r="B564" s="36">
        <v>10.0</v>
      </c>
      <c r="C564" s="35">
        <v>0.0</v>
      </c>
      <c r="D564" s="35">
        <v>0.0</v>
      </c>
      <c r="E564" s="35">
        <v>1.0</v>
      </c>
      <c r="F564" s="36"/>
      <c r="G564" s="36" t="s">
        <v>712</v>
      </c>
      <c r="H564" s="36" t="s">
        <v>712</v>
      </c>
      <c r="I564" s="41">
        <f t="shared" ref="I564:K564" si="563">IF(F564="Sí",1,0)</f>
        <v>0</v>
      </c>
      <c r="J564" s="41">
        <f t="shared" si="563"/>
        <v>0</v>
      </c>
      <c r="K564" s="41">
        <f t="shared" si="563"/>
        <v>0</v>
      </c>
    </row>
    <row r="565">
      <c r="A565" s="36" t="s">
        <v>552</v>
      </c>
      <c r="B565" s="36">
        <v>11.0</v>
      </c>
      <c r="C565" s="35">
        <v>0.0</v>
      </c>
      <c r="D565" s="35">
        <v>1.0</v>
      </c>
      <c r="E565" s="35">
        <v>0.0</v>
      </c>
      <c r="F565" s="36" t="s">
        <v>713</v>
      </c>
      <c r="G565" s="36" t="s">
        <v>712</v>
      </c>
      <c r="H565" s="36" t="s">
        <v>712</v>
      </c>
      <c r="I565" s="41">
        <f t="shared" ref="I565:K565" si="564">IF(F565="Sí",1,0)</f>
        <v>1</v>
      </c>
      <c r="J565" s="41">
        <f t="shared" si="564"/>
        <v>0</v>
      </c>
      <c r="K565" s="41">
        <f t="shared" si="564"/>
        <v>0</v>
      </c>
    </row>
    <row r="566">
      <c r="A566" s="36" t="s">
        <v>552</v>
      </c>
      <c r="B566" s="36">
        <v>12.0</v>
      </c>
      <c r="C566" s="35">
        <v>0.0</v>
      </c>
      <c r="D566" s="35">
        <v>1.0</v>
      </c>
      <c r="E566" s="35">
        <v>0.0</v>
      </c>
      <c r="F566" s="36" t="s">
        <v>713</v>
      </c>
      <c r="G566" s="36" t="s">
        <v>712</v>
      </c>
      <c r="H566" s="36" t="s">
        <v>712</v>
      </c>
      <c r="I566" s="41">
        <f t="shared" ref="I566:K566" si="565">IF(F566="Sí",1,0)</f>
        <v>1</v>
      </c>
      <c r="J566" s="41">
        <f t="shared" si="565"/>
        <v>0</v>
      </c>
      <c r="K566" s="41">
        <f t="shared" si="565"/>
        <v>0</v>
      </c>
    </row>
    <row r="567">
      <c r="A567" s="36" t="s">
        <v>552</v>
      </c>
      <c r="B567" s="36">
        <v>13.0</v>
      </c>
      <c r="C567" s="35">
        <v>0.0</v>
      </c>
      <c r="D567" s="35">
        <v>1.0</v>
      </c>
      <c r="E567" s="35">
        <v>0.0</v>
      </c>
      <c r="F567" s="36" t="s">
        <v>713</v>
      </c>
      <c r="G567" s="36" t="s">
        <v>713</v>
      </c>
      <c r="H567" s="36" t="s">
        <v>713</v>
      </c>
      <c r="I567" s="41">
        <f t="shared" ref="I567:K567" si="566">IF(F567="Sí",1,0)</f>
        <v>1</v>
      </c>
      <c r="J567" s="41">
        <f t="shared" si="566"/>
        <v>1</v>
      </c>
      <c r="K567" s="41">
        <f t="shared" si="566"/>
        <v>1</v>
      </c>
    </row>
    <row r="568">
      <c r="A568" s="36" t="s">
        <v>552</v>
      </c>
      <c r="B568" s="36">
        <v>14.0</v>
      </c>
      <c r="C568" s="35">
        <v>1.0</v>
      </c>
      <c r="D568" s="35">
        <v>0.0</v>
      </c>
      <c r="E568" s="35">
        <v>0.0</v>
      </c>
      <c r="F568" s="36" t="s">
        <v>712</v>
      </c>
      <c r="G568" s="36" t="s">
        <v>713</v>
      </c>
      <c r="H568" s="36" t="s">
        <v>712</v>
      </c>
      <c r="I568" s="41">
        <f t="shared" ref="I568:K568" si="567">IF(F568="Sí",1,0)</f>
        <v>0</v>
      </c>
      <c r="J568" s="41">
        <f t="shared" si="567"/>
        <v>1</v>
      </c>
      <c r="K568" s="41">
        <f t="shared" si="567"/>
        <v>0</v>
      </c>
    </row>
    <row r="569">
      <c r="A569" s="36" t="s">
        <v>552</v>
      </c>
      <c r="B569" s="36">
        <v>15.0</v>
      </c>
      <c r="C569" s="35">
        <v>0.0</v>
      </c>
      <c r="D569" s="35">
        <v>1.0</v>
      </c>
      <c r="E569" s="35">
        <v>0.0</v>
      </c>
      <c r="F569" s="36" t="s">
        <v>713</v>
      </c>
      <c r="G569" s="36" t="s">
        <v>712</v>
      </c>
      <c r="H569" s="36" t="s">
        <v>712</v>
      </c>
      <c r="I569" s="41">
        <f t="shared" ref="I569:K569" si="568">IF(F569="Sí",1,0)</f>
        <v>1</v>
      </c>
      <c r="J569" s="41">
        <f t="shared" si="568"/>
        <v>0</v>
      </c>
      <c r="K569" s="41">
        <f t="shared" si="568"/>
        <v>0</v>
      </c>
    </row>
    <row r="570">
      <c r="A570" s="36" t="s">
        <v>552</v>
      </c>
      <c r="B570" s="36">
        <v>16.0</v>
      </c>
      <c r="C570" s="35">
        <v>1.0</v>
      </c>
      <c r="D570" s="35">
        <v>0.0</v>
      </c>
      <c r="E570" s="35">
        <v>0.0</v>
      </c>
      <c r="F570" s="36" t="s">
        <v>712</v>
      </c>
      <c r="G570" s="36" t="s">
        <v>712</v>
      </c>
      <c r="H570" s="36" t="s">
        <v>712</v>
      </c>
      <c r="I570" s="41">
        <f t="shared" ref="I570:K570" si="569">IF(F570="Sí",1,0)</f>
        <v>0</v>
      </c>
      <c r="J570" s="41">
        <f t="shared" si="569"/>
        <v>0</v>
      </c>
      <c r="K570" s="41">
        <f t="shared" si="569"/>
        <v>0</v>
      </c>
    </row>
    <row r="571">
      <c r="A571" s="36" t="s">
        <v>552</v>
      </c>
      <c r="B571" s="36">
        <v>17.0</v>
      </c>
      <c r="C571" s="35">
        <v>1.0</v>
      </c>
      <c r="D571" s="35">
        <v>0.0</v>
      </c>
      <c r="E571" s="35">
        <v>0.0</v>
      </c>
      <c r="F571" s="36" t="s">
        <v>712</v>
      </c>
      <c r="G571" s="36" t="s">
        <v>712</v>
      </c>
      <c r="H571" s="36" t="s">
        <v>712</v>
      </c>
      <c r="I571" s="41">
        <f t="shared" ref="I571:K571" si="570">IF(F571="Sí",1,0)</f>
        <v>0</v>
      </c>
      <c r="J571" s="41">
        <f t="shared" si="570"/>
        <v>0</v>
      </c>
      <c r="K571" s="41">
        <f t="shared" si="570"/>
        <v>0</v>
      </c>
    </row>
    <row r="572">
      <c r="A572" s="36" t="s">
        <v>552</v>
      </c>
      <c r="B572" s="36">
        <v>18.0</v>
      </c>
      <c r="C572" s="35">
        <v>0.0</v>
      </c>
      <c r="D572" s="35">
        <v>1.0</v>
      </c>
      <c r="E572" s="35">
        <v>0.0</v>
      </c>
      <c r="F572" s="36" t="s">
        <v>713</v>
      </c>
      <c r="G572" s="36" t="s">
        <v>712</v>
      </c>
      <c r="H572" s="36" t="s">
        <v>712</v>
      </c>
      <c r="I572" s="41">
        <f t="shared" ref="I572:K572" si="571">IF(F572="Sí",1,0)</f>
        <v>1</v>
      </c>
      <c r="J572" s="41">
        <f t="shared" si="571"/>
        <v>0</v>
      </c>
      <c r="K572" s="41">
        <f t="shared" si="571"/>
        <v>0</v>
      </c>
    </row>
    <row r="573">
      <c r="A573" s="36" t="s">
        <v>552</v>
      </c>
      <c r="B573" s="36">
        <v>19.0</v>
      </c>
      <c r="C573" s="35">
        <v>0.0</v>
      </c>
      <c r="D573" s="35">
        <v>0.0</v>
      </c>
      <c r="E573" s="35">
        <v>1.0</v>
      </c>
      <c r="F573" s="36"/>
      <c r="G573" s="36" t="s">
        <v>713</v>
      </c>
      <c r="H573" s="36" t="s">
        <v>712</v>
      </c>
      <c r="I573" s="41">
        <f t="shared" ref="I573:K573" si="572">IF(F573="Sí",1,0)</f>
        <v>0</v>
      </c>
      <c r="J573" s="41">
        <f t="shared" si="572"/>
        <v>1</v>
      </c>
      <c r="K573" s="41">
        <f t="shared" si="572"/>
        <v>0</v>
      </c>
    </row>
    <row r="574">
      <c r="A574" s="36" t="s">
        <v>552</v>
      </c>
      <c r="B574" s="36">
        <v>20.0</v>
      </c>
      <c r="C574" s="35">
        <v>0.0</v>
      </c>
      <c r="D574" s="35">
        <v>0.0</v>
      </c>
      <c r="E574" s="35">
        <v>1.0</v>
      </c>
      <c r="F574" s="36"/>
      <c r="G574" s="36" t="s">
        <v>712</v>
      </c>
      <c r="H574" s="36" t="s">
        <v>712</v>
      </c>
      <c r="I574" s="41">
        <f t="shared" ref="I574:K574" si="573">IF(F574="Sí",1,0)</f>
        <v>0</v>
      </c>
      <c r="J574" s="41">
        <f t="shared" si="573"/>
        <v>0</v>
      </c>
      <c r="K574" s="41">
        <f t="shared" si="573"/>
        <v>0</v>
      </c>
    </row>
    <row r="575">
      <c r="A575" s="36" t="s">
        <v>552</v>
      </c>
      <c r="B575" s="36">
        <v>21.0</v>
      </c>
      <c r="C575" s="35">
        <v>0.0</v>
      </c>
      <c r="D575" s="35">
        <v>1.0</v>
      </c>
      <c r="E575" s="35">
        <v>0.0</v>
      </c>
      <c r="F575" s="36" t="s">
        <v>713</v>
      </c>
      <c r="G575" s="36" t="s">
        <v>712</v>
      </c>
      <c r="H575" s="36" t="s">
        <v>712</v>
      </c>
      <c r="I575" s="41">
        <f t="shared" ref="I575:K575" si="574">IF(F575="Sí",1,0)</f>
        <v>1</v>
      </c>
      <c r="J575" s="41">
        <f t="shared" si="574"/>
        <v>0</v>
      </c>
      <c r="K575" s="41">
        <f t="shared" si="574"/>
        <v>0</v>
      </c>
    </row>
    <row r="576">
      <c r="A576" s="36" t="s">
        <v>552</v>
      </c>
      <c r="B576" s="36">
        <v>22.0</v>
      </c>
      <c r="C576" s="35">
        <v>0.0</v>
      </c>
      <c r="D576" s="35">
        <v>0.0</v>
      </c>
      <c r="E576" s="35">
        <v>1.0</v>
      </c>
      <c r="F576" s="36"/>
      <c r="G576" s="36" t="s">
        <v>713</v>
      </c>
      <c r="H576" s="36" t="s">
        <v>712</v>
      </c>
      <c r="I576" s="41">
        <f t="shared" ref="I576:K576" si="575">IF(F576="Sí",1,0)</f>
        <v>0</v>
      </c>
      <c r="J576" s="41">
        <f t="shared" si="575"/>
        <v>1</v>
      </c>
      <c r="K576" s="41">
        <f t="shared" si="575"/>
        <v>0</v>
      </c>
    </row>
    <row r="577">
      <c r="A577" s="36" t="s">
        <v>552</v>
      </c>
      <c r="B577" s="36">
        <v>23.0</v>
      </c>
      <c r="C577" s="35">
        <v>1.0</v>
      </c>
      <c r="D577" s="35">
        <v>0.0</v>
      </c>
      <c r="E577" s="35">
        <v>0.0</v>
      </c>
      <c r="F577" s="36" t="s">
        <v>712</v>
      </c>
      <c r="G577" s="36" t="s">
        <v>713</v>
      </c>
      <c r="H577" s="36" t="s">
        <v>712</v>
      </c>
      <c r="I577" s="41">
        <f t="shared" ref="I577:K577" si="576">IF(F577="Sí",1,0)</f>
        <v>0</v>
      </c>
      <c r="J577" s="41">
        <f t="shared" si="576"/>
        <v>1</v>
      </c>
      <c r="K577" s="41">
        <f t="shared" si="576"/>
        <v>0</v>
      </c>
    </row>
    <row r="578">
      <c r="A578" s="36" t="s">
        <v>552</v>
      </c>
      <c r="B578" s="36">
        <v>24.0</v>
      </c>
      <c r="C578" s="35">
        <v>1.0</v>
      </c>
      <c r="D578" s="35">
        <v>0.0</v>
      </c>
      <c r="E578" s="35">
        <v>0.0</v>
      </c>
      <c r="F578" s="36" t="s">
        <v>712</v>
      </c>
      <c r="G578" s="36" t="s">
        <v>712</v>
      </c>
      <c r="H578" s="36" t="s">
        <v>712</v>
      </c>
      <c r="I578" s="41">
        <f t="shared" ref="I578:K578" si="577">IF(F578="Sí",1,0)</f>
        <v>0</v>
      </c>
      <c r="J578" s="41">
        <f t="shared" si="577"/>
        <v>0</v>
      </c>
      <c r="K578" s="41">
        <f t="shared" si="577"/>
        <v>0</v>
      </c>
    </row>
    <row r="579">
      <c r="A579" s="36" t="s">
        <v>552</v>
      </c>
      <c r="B579" s="36">
        <v>25.0</v>
      </c>
      <c r="C579" s="35">
        <v>1.0</v>
      </c>
      <c r="D579" s="35">
        <v>0.0</v>
      </c>
      <c r="E579" s="35">
        <v>0.0</v>
      </c>
      <c r="F579" s="36" t="s">
        <v>712</v>
      </c>
      <c r="G579" s="36" t="s">
        <v>712</v>
      </c>
      <c r="H579" s="36" t="s">
        <v>712</v>
      </c>
      <c r="I579" s="41">
        <f t="shared" ref="I579:K579" si="578">IF(F579="Sí",1,0)</f>
        <v>0</v>
      </c>
      <c r="J579" s="41">
        <f t="shared" si="578"/>
        <v>0</v>
      </c>
      <c r="K579" s="41">
        <f t="shared" si="578"/>
        <v>0</v>
      </c>
    </row>
    <row r="580">
      <c r="A580" s="36" t="s">
        <v>552</v>
      </c>
      <c r="B580" s="36">
        <v>26.0</v>
      </c>
      <c r="C580" s="35">
        <v>0.0</v>
      </c>
      <c r="D580" s="35">
        <v>1.0</v>
      </c>
      <c r="E580" s="35">
        <v>0.0</v>
      </c>
      <c r="F580" s="36" t="s">
        <v>713</v>
      </c>
      <c r="G580" s="36" t="s">
        <v>713</v>
      </c>
      <c r="H580" s="36" t="s">
        <v>713</v>
      </c>
      <c r="I580" s="41">
        <f t="shared" ref="I580:K580" si="579">IF(F580="Sí",1,0)</f>
        <v>1</v>
      </c>
      <c r="J580" s="41">
        <f t="shared" si="579"/>
        <v>1</v>
      </c>
      <c r="K580" s="41">
        <f t="shared" si="579"/>
        <v>1</v>
      </c>
    </row>
    <row r="581">
      <c r="A581" s="36" t="s">
        <v>552</v>
      </c>
      <c r="B581" s="36">
        <v>27.0</v>
      </c>
      <c r="C581" s="35">
        <v>0.0</v>
      </c>
      <c r="D581" s="35">
        <v>1.0</v>
      </c>
      <c r="E581" s="35">
        <v>0.0</v>
      </c>
      <c r="F581" s="36" t="s">
        <v>713</v>
      </c>
      <c r="G581" s="36" t="s">
        <v>712</v>
      </c>
      <c r="H581" s="36" t="s">
        <v>713</v>
      </c>
      <c r="I581" s="41">
        <f t="shared" ref="I581:K581" si="580">IF(F581="Sí",1,0)</f>
        <v>1</v>
      </c>
      <c r="J581" s="41">
        <f t="shared" si="580"/>
        <v>0</v>
      </c>
      <c r="K581" s="41">
        <f t="shared" si="580"/>
        <v>1</v>
      </c>
    </row>
    <row r="582">
      <c r="A582" s="36" t="s">
        <v>552</v>
      </c>
      <c r="B582" s="36">
        <v>28.0</v>
      </c>
      <c r="C582" s="35">
        <v>0.0</v>
      </c>
      <c r="D582" s="35">
        <v>1.0</v>
      </c>
      <c r="E582" s="35">
        <v>0.0</v>
      </c>
      <c r="F582" s="36" t="s">
        <v>713</v>
      </c>
      <c r="G582" s="36" t="s">
        <v>712</v>
      </c>
      <c r="H582" s="36" t="s">
        <v>713</v>
      </c>
      <c r="I582" s="41">
        <f t="shared" ref="I582:K582" si="581">IF(F582="Sí",1,0)</f>
        <v>1</v>
      </c>
      <c r="J582" s="41">
        <f t="shared" si="581"/>
        <v>0</v>
      </c>
      <c r="K582" s="41">
        <f t="shared" si="581"/>
        <v>1</v>
      </c>
    </row>
    <row r="583">
      <c r="A583" s="36" t="s">
        <v>552</v>
      </c>
      <c r="B583" s="36">
        <v>29.0</v>
      </c>
      <c r="C583" s="35">
        <v>0.0</v>
      </c>
      <c r="D583" s="35">
        <v>0.0</v>
      </c>
      <c r="E583" s="35">
        <v>1.0</v>
      </c>
      <c r="F583" s="36"/>
      <c r="G583" s="36" t="s">
        <v>713</v>
      </c>
      <c r="H583" s="36" t="s">
        <v>713</v>
      </c>
      <c r="I583" s="41">
        <f t="shared" ref="I583:K583" si="582">IF(F583="Sí",1,0)</f>
        <v>0</v>
      </c>
      <c r="J583" s="41">
        <f t="shared" si="582"/>
        <v>1</v>
      </c>
      <c r="K583" s="41">
        <f t="shared" si="582"/>
        <v>1</v>
      </c>
    </row>
    <row r="584">
      <c r="A584" s="36" t="s">
        <v>552</v>
      </c>
      <c r="B584" s="36">
        <v>30.0</v>
      </c>
      <c r="C584" s="35">
        <v>0.0</v>
      </c>
      <c r="D584" s="35">
        <v>1.0</v>
      </c>
      <c r="E584" s="35">
        <v>0.0</v>
      </c>
      <c r="F584" s="36" t="s">
        <v>713</v>
      </c>
      <c r="G584" s="36" t="s">
        <v>712</v>
      </c>
      <c r="H584" s="36" t="s">
        <v>713</v>
      </c>
      <c r="I584" s="41">
        <f t="shared" ref="I584:K584" si="583">IF(F584="Sí",1,0)</f>
        <v>1</v>
      </c>
      <c r="J584" s="41">
        <f t="shared" si="583"/>
        <v>0</v>
      </c>
      <c r="K584" s="41">
        <f t="shared" si="583"/>
        <v>1</v>
      </c>
    </row>
    <row r="585">
      <c r="A585" s="36" t="s">
        <v>552</v>
      </c>
      <c r="B585" s="36">
        <v>31.0</v>
      </c>
      <c r="C585" s="35">
        <v>1.0</v>
      </c>
      <c r="D585" s="35">
        <v>0.0</v>
      </c>
      <c r="E585" s="35">
        <v>0.0</v>
      </c>
      <c r="F585" s="36" t="s">
        <v>712</v>
      </c>
      <c r="G585" s="36" t="s">
        <v>712</v>
      </c>
      <c r="H585" s="36" t="s">
        <v>712</v>
      </c>
      <c r="I585" s="41">
        <f t="shared" ref="I585:K585" si="584">IF(F585="Sí",1,0)</f>
        <v>0</v>
      </c>
      <c r="J585" s="41">
        <f t="shared" si="584"/>
        <v>0</v>
      </c>
      <c r="K585" s="41">
        <f t="shared" si="584"/>
        <v>0</v>
      </c>
    </row>
    <row r="586">
      <c r="A586" s="36" t="s">
        <v>552</v>
      </c>
      <c r="B586" s="36">
        <v>32.0</v>
      </c>
      <c r="C586" s="35">
        <v>1.0</v>
      </c>
      <c r="D586" s="35">
        <v>0.0</v>
      </c>
      <c r="E586" s="35">
        <v>0.0</v>
      </c>
      <c r="F586" s="36" t="s">
        <v>712</v>
      </c>
      <c r="G586" s="36" t="s">
        <v>712</v>
      </c>
      <c r="H586" s="36" t="s">
        <v>712</v>
      </c>
      <c r="I586" s="41">
        <f t="shared" ref="I586:K586" si="585">IF(F586="Sí",1,0)</f>
        <v>0</v>
      </c>
      <c r="J586" s="41">
        <f t="shared" si="585"/>
        <v>0</v>
      </c>
      <c r="K586" s="41">
        <f t="shared" si="585"/>
        <v>0</v>
      </c>
    </row>
    <row r="587">
      <c r="A587" s="36" t="s">
        <v>552</v>
      </c>
      <c r="B587" s="36">
        <v>33.0</v>
      </c>
      <c r="C587" s="35">
        <v>1.0</v>
      </c>
      <c r="D587" s="35">
        <v>0.0</v>
      </c>
      <c r="E587" s="35">
        <v>0.0</v>
      </c>
      <c r="F587" s="36" t="s">
        <v>712</v>
      </c>
      <c r="G587" s="36" t="s">
        <v>712</v>
      </c>
      <c r="H587" s="36" t="s">
        <v>712</v>
      </c>
      <c r="I587" s="41">
        <f t="shared" ref="I587:K587" si="586">IF(F587="Sí",1,0)</f>
        <v>0</v>
      </c>
      <c r="J587" s="41">
        <f t="shared" si="586"/>
        <v>0</v>
      </c>
      <c r="K587" s="41">
        <f t="shared" si="586"/>
        <v>0</v>
      </c>
    </row>
    <row r="588">
      <c r="A588" s="36" t="s">
        <v>552</v>
      </c>
      <c r="B588" s="36">
        <v>34.0</v>
      </c>
      <c r="C588" s="35">
        <v>0.0</v>
      </c>
      <c r="D588" s="35">
        <v>0.0</v>
      </c>
      <c r="E588" s="35">
        <v>1.0</v>
      </c>
      <c r="F588" s="36"/>
      <c r="G588" s="36" t="s">
        <v>712</v>
      </c>
      <c r="H588" s="36" t="s">
        <v>712</v>
      </c>
      <c r="I588" s="41">
        <f t="shared" ref="I588:K588" si="587">IF(F588="Sí",1,0)</f>
        <v>0</v>
      </c>
      <c r="J588" s="41">
        <f t="shared" si="587"/>
        <v>0</v>
      </c>
      <c r="K588" s="41">
        <f t="shared" si="587"/>
        <v>0</v>
      </c>
    </row>
    <row r="589">
      <c r="A589" s="36" t="s">
        <v>552</v>
      </c>
      <c r="B589" s="36">
        <v>35.0</v>
      </c>
      <c r="C589" s="35">
        <v>1.0</v>
      </c>
      <c r="D589" s="35">
        <v>0.0</v>
      </c>
      <c r="E589" s="35">
        <v>0.0</v>
      </c>
      <c r="F589" s="36" t="s">
        <v>712</v>
      </c>
      <c r="G589" s="36" t="s">
        <v>713</v>
      </c>
      <c r="H589" s="36" t="s">
        <v>713</v>
      </c>
      <c r="I589" s="41">
        <f t="shared" ref="I589:K589" si="588">IF(F589="Sí",1,0)</f>
        <v>0</v>
      </c>
      <c r="J589" s="41">
        <f t="shared" si="588"/>
        <v>1</v>
      </c>
      <c r="K589" s="41">
        <f t="shared" si="588"/>
        <v>1</v>
      </c>
    </row>
    <row r="590">
      <c r="A590" s="36" t="s">
        <v>552</v>
      </c>
      <c r="B590" s="36">
        <v>36.0</v>
      </c>
      <c r="C590" s="35">
        <v>0.0</v>
      </c>
      <c r="D590" s="35">
        <v>1.0</v>
      </c>
      <c r="E590" s="35">
        <v>0.0</v>
      </c>
      <c r="F590" s="36" t="s">
        <v>713</v>
      </c>
      <c r="G590" s="36" t="s">
        <v>712</v>
      </c>
      <c r="H590" s="36" t="s">
        <v>712</v>
      </c>
      <c r="I590" s="41">
        <f t="shared" ref="I590:K590" si="589">IF(F590="Sí",1,0)</f>
        <v>1</v>
      </c>
      <c r="J590" s="41">
        <f t="shared" si="589"/>
        <v>0</v>
      </c>
      <c r="K590" s="41">
        <f t="shared" si="589"/>
        <v>0</v>
      </c>
    </row>
    <row r="591">
      <c r="A591" s="36" t="s">
        <v>552</v>
      </c>
      <c r="B591" s="36">
        <v>37.0</v>
      </c>
      <c r="C591" s="35">
        <v>1.0</v>
      </c>
      <c r="D591" s="35">
        <v>0.0</v>
      </c>
      <c r="E591" s="35">
        <v>0.0</v>
      </c>
      <c r="F591" s="36" t="s">
        <v>712</v>
      </c>
      <c r="G591" s="36" t="s">
        <v>712</v>
      </c>
      <c r="H591" s="36" t="s">
        <v>712</v>
      </c>
      <c r="I591" s="41">
        <f t="shared" ref="I591:K591" si="590">IF(F591="Sí",1,0)</f>
        <v>0</v>
      </c>
      <c r="J591" s="41">
        <f t="shared" si="590"/>
        <v>0</v>
      </c>
      <c r="K591" s="41">
        <f t="shared" si="590"/>
        <v>0</v>
      </c>
    </row>
    <row r="592">
      <c r="A592" s="36" t="s">
        <v>552</v>
      </c>
      <c r="B592" s="36">
        <v>38.0</v>
      </c>
      <c r="C592" s="35">
        <v>0.0</v>
      </c>
      <c r="D592" s="35">
        <v>0.0</v>
      </c>
      <c r="E592" s="35">
        <v>1.0</v>
      </c>
      <c r="F592" s="36"/>
      <c r="G592" s="36" t="s">
        <v>713</v>
      </c>
      <c r="H592" s="36" t="s">
        <v>713</v>
      </c>
      <c r="I592" s="41">
        <f t="shared" ref="I592:K592" si="591">IF(F592="Sí",1,0)</f>
        <v>0</v>
      </c>
      <c r="J592" s="41">
        <f t="shared" si="591"/>
        <v>1</v>
      </c>
      <c r="K592" s="41">
        <f t="shared" si="591"/>
        <v>1</v>
      </c>
    </row>
    <row r="593">
      <c r="A593" s="36" t="s">
        <v>552</v>
      </c>
      <c r="B593" s="36">
        <v>39.0</v>
      </c>
      <c r="C593" s="35">
        <v>0.0</v>
      </c>
      <c r="D593" s="35">
        <v>1.0</v>
      </c>
      <c r="E593" s="35">
        <v>0.0</v>
      </c>
      <c r="F593" s="36" t="s">
        <v>713</v>
      </c>
      <c r="G593" s="36" t="s">
        <v>712</v>
      </c>
      <c r="H593" s="36" t="s">
        <v>712</v>
      </c>
      <c r="I593" s="41">
        <f t="shared" ref="I593:K593" si="592">IF(F593="Sí",1,0)</f>
        <v>1</v>
      </c>
      <c r="J593" s="41">
        <f t="shared" si="592"/>
        <v>0</v>
      </c>
      <c r="K593" s="41">
        <f t="shared" si="592"/>
        <v>0</v>
      </c>
    </row>
    <row r="594">
      <c r="A594" s="36" t="s">
        <v>552</v>
      </c>
      <c r="B594" s="36">
        <v>40.0</v>
      </c>
      <c r="C594" s="35">
        <v>0.0</v>
      </c>
      <c r="D594" s="35">
        <v>1.0</v>
      </c>
      <c r="E594" s="35">
        <v>0.0</v>
      </c>
      <c r="F594" s="36" t="s">
        <v>713</v>
      </c>
      <c r="G594" s="36" t="s">
        <v>712</v>
      </c>
      <c r="H594" s="36" t="s">
        <v>712</v>
      </c>
      <c r="I594" s="41">
        <f t="shared" ref="I594:K594" si="593">IF(F594="Sí",1,0)</f>
        <v>1</v>
      </c>
      <c r="J594" s="41">
        <f t="shared" si="593"/>
        <v>0</v>
      </c>
      <c r="K594" s="41">
        <f t="shared" si="593"/>
        <v>0</v>
      </c>
    </row>
    <row r="595">
      <c r="A595" s="36" t="s">
        <v>552</v>
      </c>
      <c r="B595" s="36">
        <v>41.0</v>
      </c>
      <c r="C595" s="35">
        <v>1.0</v>
      </c>
      <c r="D595" s="35">
        <v>0.0</v>
      </c>
      <c r="E595" s="35">
        <v>0.0</v>
      </c>
      <c r="F595" s="36" t="s">
        <v>712</v>
      </c>
      <c r="G595" s="36" t="s">
        <v>712</v>
      </c>
      <c r="H595" s="36" t="s">
        <v>712</v>
      </c>
      <c r="I595" s="41">
        <f t="shared" ref="I595:K595" si="594">IF(F595="Sí",1,0)</f>
        <v>0</v>
      </c>
      <c r="J595" s="41">
        <f t="shared" si="594"/>
        <v>0</v>
      </c>
      <c r="K595" s="41">
        <f t="shared" si="594"/>
        <v>0</v>
      </c>
    </row>
    <row r="596">
      <c r="A596" s="36" t="s">
        <v>552</v>
      </c>
      <c r="B596" s="36">
        <v>42.0</v>
      </c>
      <c r="C596" s="35">
        <v>0.0</v>
      </c>
      <c r="D596" s="35">
        <v>1.0</v>
      </c>
      <c r="E596" s="35">
        <v>0.0</v>
      </c>
      <c r="F596" s="36" t="s">
        <v>713</v>
      </c>
      <c r="G596" s="36" t="s">
        <v>712</v>
      </c>
      <c r="H596" s="36" t="s">
        <v>713</v>
      </c>
      <c r="I596" s="41">
        <f t="shared" ref="I596:K596" si="595">IF(F596="Sí",1,0)</f>
        <v>1</v>
      </c>
      <c r="J596" s="41">
        <f t="shared" si="595"/>
        <v>0</v>
      </c>
      <c r="K596" s="41">
        <f t="shared" si="595"/>
        <v>1</v>
      </c>
    </row>
    <row r="597">
      <c r="A597" s="36" t="s">
        <v>552</v>
      </c>
      <c r="B597" s="36">
        <v>43.0</v>
      </c>
      <c r="C597" s="35">
        <v>0.0</v>
      </c>
      <c r="D597" s="35">
        <v>1.0</v>
      </c>
      <c r="E597" s="35">
        <v>0.0</v>
      </c>
      <c r="F597" s="36" t="s">
        <v>713</v>
      </c>
      <c r="G597" s="36" t="s">
        <v>713</v>
      </c>
      <c r="H597" s="36" t="s">
        <v>713</v>
      </c>
      <c r="I597" s="41">
        <f t="shared" ref="I597:K597" si="596">IF(F597="Sí",1,0)</f>
        <v>1</v>
      </c>
      <c r="J597" s="41">
        <f t="shared" si="596"/>
        <v>1</v>
      </c>
      <c r="K597" s="41">
        <f t="shared" si="596"/>
        <v>1</v>
      </c>
    </row>
    <row r="598">
      <c r="A598" s="36" t="s">
        <v>552</v>
      </c>
      <c r="B598" s="36">
        <v>44.0</v>
      </c>
      <c r="C598" s="35">
        <v>0.0</v>
      </c>
      <c r="D598" s="35">
        <v>1.0</v>
      </c>
      <c r="E598" s="35">
        <v>0.0</v>
      </c>
      <c r="F598" s="36" t="s">
        <v>713</v>
      </c>
      <c r="G598" s="36" t="s">
        <v>712</v>
      </c>
      <c r="H598" s="36" t="s">
        <v>712</v>
      </c>
      <c r="I598" s="41">
        <f t="shared" ref="I598:K598" si="597">IF(F598="Sí",1,0)</f>
        <v>1</v>
      </c>
      <c r="J598" s="41">
        <f t="shared" si="597"/>
        <v>0</v>
      </c>
      <c r="K598" s="41">
        <f t="shared" si="597"/>
        <v>0</v>
      </c>
    </row>
    <row r="599">
      <c r="A599" s="36" t="s">
        <v>552</v>
      </c>
      <c r="B599" s="36">
        <v>45.0</v>
      </c>
      <c r="C599" s="35">
        <v>0.0</v>
      </c>
      <c r="D599" s="35">
        <v>1.0</v>
      </c>
      <c r="E599" s="35">
        <v>0.0</v>
      </c>
      <c r="F599" s="36" t="s">
        <v>713</v>
      </c>
      <c r="G599" s="36" t="s">
        <v>713</v>
      </c>
      <c r="H599" s="36" t="s">
        <v>713</v>
      </c>
      <c r="I599" s="41">
        <f t="shared" ref="I599:K599" si="598">IF(F599="Sí",1,0)</f>
        <v>1</v>
      </c>
      <c r="J599" s="41">
        <f t="shared" si="598"/>
        <v>1</v>
      </c>
      <c r="K599" s="41">
        <f t="shared" si="598"/>
        <v>1</v>
      </c>
    </row>
    <row r="600">
      <c r="A600" s="36" t="s">
        <v>552</v>
      </c>
      <c r="B600" s="36">
        <v>46.0</v>
      </c>
      <c r="C600" s="35">
        <v>0.0</v>
      </c>
      <c r="D600" s="35">
        <v>1.0</v>
      </c>
      <c r="E600" s="35">
        <v>0.0</v>
      </c>
      <c r="F600" s="36" t="s">
        <v>713</v>
      </c>
      <c r="G600" s="36" t="s">
        <v>712</v>
      </c>
      <c r="H600" s="36" t="s">
        <v>712</v>
      </c>
      <c r="I600" s="41">
        <f t="shared" ref="I600:K600" si="599">IF(F600="Sí",1,0)</f>
        <v>1</v>
      </c>
      <c r="J600" s="41">
        <f t="shared" si="599"/>
        <v>0</v>
      </c>
      <c r="K600" s="41">
        <f t="shared" si="599"/>
        <v>0</v>
      </c>
    </row>
    <row r="601">
      <c r="A601" s="36" t="s">
        <v>552</v>
      </c>
      <c r="B601" s="36">
        <v>47.0</v>
      </c>
      <c r="C601" s="35">
        <v>0.0</v>
      </c>
      <c r="D601" s="35">
        <v>1.0</v>
      </c>
      <c r="E601" s="35">
        <v>0.0</v>
      </c>
      <c r="F601" s="36" t="s">
        <v>713</v>
      </c>
      <c r="G601" s="36" t="s">
        <v>712</v>
      </c>
      <c r="H601" s="36" t="s">
        <v>712</v>
      </c>
      <c r="I601" s="41">
        <f t="shared" ref="I601:K601" si="600">IF(F601="Sí",1,0)</f>
        <v>1</v>
      </c>
      <c r="J601" s="41">
        <f t="shared" si="600"/>
        <v>0</v>
      </c>
      <c r="K601" s="41">
        <f t="shared" si="600"/>
        <v>0</v>
      </c>
    </row>
    <row r="602">
      <c r="A602" s="36" t="s">
        <v>552</v>
      </c>
      <c r="B602" s="36">
        <v>48.0</v>
      </c>
      <c r="C602" s="35">
        <v>0.0</v>
      </c>
      <c r="D602" s="35">
        <v>0.0</v>
      </c>
      <c r="E602" s="35">
        <v>1.0</v>
      </c>
      <c r="F602" s="36"/>
      <c r="G602" s="36" t="s">
        <v>712</v>
      </c>
      <c r="H602" s="36" t="s">
        <v>712</v>
      </c>
      <c r="I602" s="41">
        <f t="shared" ref="I602:K602" si="601">IF(F602="Sí",1,0)</f>
        <v>0</v>
      </c>
      <c r="J602" s="41">
        <f t="shared" si="601"/>
        <v>0</v>
      </c>
      <c r="K602" s="41">
        <f t="shared" si="601"/>
        <v>0</v>
      </c>
    </row>
    <row r="603">
      <c r="A603" s="36" t="s">
        <v>552</v>
      </c>
      <c r="B603" s="36">
        <v>49.0</v>
      </c>
      <c r="C603" s="35">
        <v>0.0</v>
      </c>
      <c r="D603" s="35">
        <v>1.0</v>
      </c>
      <c r="E603" s="35">
        <v>0.0</v>
      </c>
      <c r="F603" s="36" t="s">
        <v>713</v>
      </c>
      <c r="G603" s="36" t="s">
        <v>713</v>
      </c>
      <c r="H603" s="36" t="s">
        <v>713</v>
      </c>
      <c r="I603" s="41">
        <f t="shared" ref="I603:K603" si="602">IF(F603="Sí",1,0)</f>
        <v>1</v>
      </c>
      <c r="J603" s="41">
        <f t="shared" si="602"/>
        <v>1</v>
      </c>
      <c r="K603" s="41">
        <f t="shared" si="602"/>
        <v>1</v>
      </c>
    </row>
    <row r="604">
      <c r="A604" s="36" t="s">
        <v>552</v>
      </c>
      <c r="B604" s="36">
        <v>50.0</v>
      </c>
      <c r="C604" s="35">
        <v>1.0</v>
      </c>
      <c r="D604" s="35">
        <v>0.0</v>
      </c>
      <c r="E604" s="35">
        <v>0.0</v>
      </c>
      <c r="F604" s="36" t="s">
        <v>712</v>
      </c>
      <c r="G604" s="36" t="s">
        <v>712</v>
      </c>
      <c r="H604" s="36" t="s">
        <v>712</v>
      </c>
      <c r="I604" s="41">
        <f t="shared" ref="I604:K604" si="603">IF(F604="Sí",1,0)</f>
        <v>0</v>
      </c>
      <c r="J604" s="41">
        <f t="shared" si="603"/>
        <v>0</v>
      </c>
      <c r="K604" s="41">
        <f t="shared" si="603"/>
        <v>0</v>
      </c>
    </row>
    <row r="605">
      <c r="A605" s="36" t="s">
        <v>552</v>
      </c>
      <c r="B605" s="36">
        <v>51.0</v>
      </c>
      <c r="C605" s="35">
        <v>0.0</v>
      </c>
      <c r="D605" s="35">
        <v>0.0</v>
      </c>
      <c r="E605" s="35">
        <v>1.0</v>
      </c>
      <c r="F605" s="36"/>
      <c r="G605" s="36" t="s">
        <v>712</v>
      </c>
      <c r="H605" s="36" t="s">
        <v>712</v>
      </c>
      <c r="I605" s="41">
        <f t="shared" ref="I605:K605" si="604">IF(F605="Sí",1,0)</f>
        <v>0</v>
      </c>
      <c r="J605" s="41">
        <f t="shared" si="604"/>
        <v>0</v>
      </c>
      <c r="K605" s="41">
        <f t="shared" si="604"/>
        <v>0</v>
      </c>
    </row>
    <row r="606">
      <c r="A606" s="36" t="s">
        <v>552</v>
      </c>
      <c r="B606" s="36">
        <v>52.0</v>
      </c>
      <c r="C606" s="35">
        <v>0.0</v>
      </c>
      <c r="D606" s="35">
        <v>0.0</v>
      </c>
      <c r="E606" s="35">
        <v>1.0</v>
      </c>
      <c r="F606" s="36"/>
      <c r="G606" s="36" t="s">
        <v>712</v>
      </c>
      <c r="H606" s="36" t="s">
        <v>712</v>
      </c>
      <c r="I606" s="41">
        <f t="shared" ref="I606:K606" si="605">IF(F606="Sí",1,0)</f>
        <v>0</v>
      </c>
      <c r="J606" s="41">
        <f t="shared" si="605"/>
        <v>0</v>
      </c>
      <c r="K606" s="41">
        <f t="shared" si="605"/>
        <v>0</v>
      </c>
    </row>
    <row r="607">
      <c r="A607" s="36" t="s">
        <v>552</v>
      </c>
      <c r="B607" s="36">
        <v>53.0</v>
      </c>
      <c r="C607" s="35">
        <v>0.0</v>
      </c>
      <c r="D607" s="35">
        <v>1.0</v>
      </c>
      <c r="E607" s="35">
        <v>0.0</v>
      </c>
      <c r="F607" s="36" t="s">
        <v>713</v>
      </c>
      <c r="G607" s="36" t="s">
        <v>712</v>
      </c>
      <c r="H607" s="36" t="s">
        <v>712</v>
      </c>
      <c r="I607" s="41">
        <f t="shared" ref="I607:K607" si="606">IF(F607="Sí",1,0)</f>
        <v>1</v>
      </c>
      <c r="J607" s="41">
        <f t="shared" si="606"/>
        <v>0</v>
      </c>
      <c r="K607" s="41">
        <f t="shared" si="606"/>
        <v>0</v>
      </c>
    </row>
    <row r="608">
      <c r="A608" s="36" t="s">
        <v>606</v>
      </c>
      <c r="B608" s="36">
        <v>0.0</v>
      </c>
      <c r="C608" s="35">
        <v>1.0</v>
      </c>
      <c r="D608" s="35">
        <v>0.0</v>
      </c>
      <c r="E608" s="35">
        <v>0.0</v>
      </c>
      <c r="F608" s="36" t="s">
        <v>712</v>
      </c>
      <c r="G608" s="36" t="s">
        <v>713</v>
      </c>
      <c r="H608" s="36" t="s">
        <v>713</v>
      </c>
      <c r="I608" s="41">
        <f t="shared" ref="I608:K608" si="607">IF(F608="Sí",1,0)</f>
        <v>0</v>
      </c>
      <c r="J608" s="41">
        <f t="shared" si="607"/>
        <v>1</v>
      </c>
      <c r="K608" s="41">
        <f t="shared" si="607"/>
        <v>1</v>
      </c>
    </row>
    <row r="609">
      <c r="A609" s="36" t="s">
        <v>606</v>
      </c>
      <c r="B609" s="36">
        <v>1.0</v>
      </c>
      <c r="C609" s="35">
        <v>0.0</v>
      </c>
      <c r="D609" s="35">
        <v>0.0</v>
      </c>
      <c r="E609" s="35">
        <v>1.0</v>
      </c>
      <c r="F609" s="36"/>
      <c r="G609" s="36" t="s">
        <v>712</v>
      </c>
      <c r="H609" s="36" t="s">
        <v>712</v>
      </c>
      <c r="I609" s="41">
        <f t="shared" ref="I609:K609" si="608">IF(F609="Sí",1,0)</f>
        <v>0</v>
      </c>
      <c r="J609" s="41">
        <f t="shared" si="608"/>
        <v>0</v>
      </c>
      <c r="K609" s="41">
        <f t="shared" si="608"/>
        <v>0</v>
      </c>
    </row>
    <row r="610">
      <c r="A610" s="36" t="s">
        <v>606</v>
      </c>
      <c r="B610" s="36">
        <v>2.0</v>
      </c>
      <c r="C610" s="35">
        <v>0.0</v>
      </c>
      <c r="D610" s="35">
        <v>0.0</v>
      </c>
      <c r="E610" s="35">
        <v>1.0</v>
      </c>
      <c r="F610" s="36"/>
      <c r="G610" s="36" t="s">
        <v>712</v>
      </c>
      <c r="H610" s="36" t="s">
        <v>712</v>
      </c>
      <c r="I610" s="41">
        <f t="shared" ref="I610:K610" si="609">IF(F610="Sí",1,0)</f>
        <v>0</v>
      </c>
      <c r="J610" s="41">
        <f t="shared" si="609"/>
        <v>0</v>
      </c>
      <c r="K610" s="41">
        <f t="shared" si="609"/>
        <v>0</v>
      </c>
    </row>
    <row r="611">
      <c r="A611" s="36" t="s">
        <v>606</v>
      </c>
      <c r="B611" s="36">
        <v>3.0</v>
      </c>
      <c r="C611" s="35">
        <v>0.0</v>
      </c>
      <c r="D611" s="35">
        <v>0.0</v>
      </c>
      <c r="E611" s="35">
        <v>1.0</v>
      </c>
      <c r="F611" s="36"/>
      <c r="G611" s="36" t="s">
        <v>712</v>
      </c>
      <c r="H611" s="36" t="s">
        <v>712</v>
      </c>
      <c r="I611" s="41">
        <f t="shared" ref="I611:K611" si="610">IF(F611="Sí",1,0)</f>
        <v>0</v>
      </c>
      <c r="J611" s="41">
        <f t="shared" si="610"/>
        <v>0</v>
      </c>
      <c r="K611" s="41">
        <f t="shared" si="610"/>
        <v>0</v>
      </c>
    </row>
    <row r="612">
      <c r="A612" s="36" t="s">
        <v>606</v>
      </c>
      <c r="B612" s="36">
        <v>4.0</v>
      </c>
      <c r="C612" s="35">
        <v>0.0</v>
      </c>
      <c r="D612" s="35">
        <v>0.0</v>
      </c>
      <c r="E612" s="35">
        <v>1.0</v>
      </c>
      <c r="F612" s="36"/>
      <c r="G612" s="36" t="s">
        <v>712</v>
      </c>
      <c r="H612" s="36" t="s">
        <v>712</v>
      </c>
      <c r="I612" s="41">
        <f t="shared" ref="I612:K612" si="611">IF(F612="Sí",1,0)</f>
        <v>0</v>
      </c>
      <c r="J612" s="41">
        <f t="shared" si="611"/>
        <v>0</v>
      </c>
      <c r="K612" s="41">
        <f t="shared" si="611"/>
        <v>0</v>
      </c>
    </row>
    <row r="613">
      <c r="A613" s="36" t="s">
        <v>606</v>
      </c>
      <c r="B613" s="36">
        <v>5.0</v>
      </c>
      <c r="C613" s="35">
        <v>0.0</v>
      </c>
      <c r="D613" s="35">
        <v>1.0</v>
      </c>
      <c r="E613" s="35">
        <v>0.0</v>
      </c>
      <c r="F613" s="36" t="s">
        <v>713</v>
      </c>
      <c r="G613" s="36" t="s">
        <v>713</v>
      </c>
      <c r="H613" s="36" t="s">
        <v>713</v>
      </c>
      <c r="I613" s="41">
        <f t="shared" ref="I613:K613" si="612">IF(F613="Sí",1,0)</f>
        <v>1</v>
      </c>
      <c r="J613" s="41">
        <f t="shared" si="612"/>
        <v>1</v>
      </c>
      <c r="K613" s="41">
        <f t="shared" si="612"/>
        <v>1</v>
      </c>
    </row>
    <row r="614">
      <c r="A614" s="36" t="s">
        <v>606</v>
      </c>
      <c r="B614" s="36">
        <v>6.0</v>
      </c>
      <c r="C614" s="35">
        <v>0.0</v>
      </c>
      <c r="D614" s="35">
        <v>1.0</v>
      </c>
      <c r="E614" s="35">
        <v>0.0</v>
      </c>
      <c r="F614" s="36" t="s">
        <v>713</v>
      </c>
      <c r="G614" s="36" t="s">
        <v>712</v>
      </c>
      <c r="H614" s="36" t="s">
        <v>713</v>
      </c>
      <c r="I614" s="41">
        <f t="shared" ref="I614:K614" si="613">IF(F614="Sí",1,0)</f>
        <v>1</v>
      </c>
      <c r="J614" s="41">
        <f t="shared" si="613"/>
        <v>0</v>
      </c>
      <c r="K614" s="41">
        <f t="shared" si="613"/>
        <v>1</v>
      </c>
    </row>
    <row r="615">
      <c r="A615" s="36" t="s">
        <v>606</v>
      </c>
      <c r="B615" s="36">
        <v>7.0</v>
      </c>
      <c r="C615" s="35">
        <v>0.0</v>
      </c>
      <c r="D615" s="35">
        <v>0.0</v>
      </c>
      <c r="E615" s="35">
        <v>1.0</v>
      </c>
      <c r="F615" s="36"/>
      <c r="G615" s="36" t="s">
        <v>712</v>
      </c>
      <c r="H615" s="36" t="s">
        <v>712</v>
      </c>
      <c r="I615" s="41">
        <f t="shared" ref="I615:K615" si="614">IF(F615="Sí",1,0)</f>
        <v>0</v>
      </c>
      <c r="J615" s="41">
        <f t="shared" si="614"/>
        <v>0</v>
      </c>
      <c r="K615" s="41">
        <f t="shared" si="614"/>
        <v>0</v>
      </c>
    </row>
    <row r="616">
      <c r="A616" s="36" t="s">
        <v>606</v>
      </c>
      <c r="B616" s="36">
        <v>8.0</v>
      </c>
      <c r="C616" s="35">
        <v>0.0</v>
      </c>
      <c r="D616" s="35">
        <v>1.0</v>
      </c>
      <c r="E616" s="35">
        <v>0.0</v>
      </c>
      <c r="F616" s="36" t="s">
        <v>713</v>
      </c>
      <c r="G616" s="36" t="s">
        <v>713</v>
      </c>
      <c r="H616" s="36" t="s">
        <v>713</v>
      </c>
      <c r="I616" s="41">
        <f t="shared" ref="I616:K616" si="615">IF(F616="Sí",1,0)</f>
        <v>1</v>
      </c>
      <c r="J616" s="41">
        <f t="shared" si="615"/>
        <v>1</v>
      </c>
      <c r="K616" s="41">
        <f t="shared" si="615"/>
        <v>1</v>
      </c>
    </row>
    <row r="617">
      <c r="A617" s="36" t="s">
        <v>606</v>
      </c>
      <c r="B617" s="36">
        <v>9.0</v>
      </c>
      <c r="C617" s="35">
        <v>0.0</v>
      </c>
      <c r="D617" s="35">
        <v>1.0</v>
      </c>
      <c r="E617" s="35">
        <v>0.0</v>
      </c>
      <c r="F617" s="36" t="s">
        <v>713</v>
      </c>
      <c r="G617" s="36" t="s">
        <v>712</v>
      </c>
      <c r="H617" s="36" t="s">
        <v>712</v>
      </c>
      <c r="I617" s="41">
        <f t="shared" ref="I617:K617" si="616">IF(F617="Sí",1,0)</f>
        <v>1</v>
      </c>
      <c r="J617" s="41">
        <f t="shared" si="616"/>
        <v>0</v>
      </c>
      <c r="K617" s="41">
        <f t="shared" si="616"/>
        <v>0</v>
      </c>
    </row>
    <row r="618">
      <c r="A618" s="36" t="s">
        <v>606</v>
      </c>
      <c r="B618" s="36">
        <v>10.0</v>
      </c>
      <c r="C618" s="35">
        <v>0.0</v>
      </c>
      <c r="D618" s="35">
        <v>1.0</v>
      </c>
      <c r="E618" s="35">
        <v>0.0</v>
      </c>
      <c r="F618" s="36" t="s">
        <v>713</v>
      </c>
      <c r="G618" s="36" t="s">
        <v>712</v>
      </c>
      <c r="H618" s="36" t="s">
        <v>712</v>
      </c>
      <c r="I618" s="41">
        <f t="shared" ref="I618:K618" si="617">IF(F618="Sí",1,0)</f>
        <v>1</v>
      </c>
      <c r="J618" s="41">
        <f t="shared" si="617"/>
        <v>0</v>
      </c>
      <c r="K618" s="41">
        <f t="shared" si="617"/>
        <v>0</v>
      </c>
    </row>
    <row r="619">
      <c r="A619" s="36" t="s">
        <v>606</v>
      </c>
      <c r="B619" s="36">
        <v>11.0</v>
      </c>
      <c r="C619" s="35">
        <v>1.0</v>
      </c>
      <c r="D619" s="35">
        <v>0.0</v>
      </c>
      <c r="E619" s="35">
        <v>0.0</v>
      </c>
      <c r="F619" s="36" t="s">
        <v>712</v>
      </c>
      <c r="G619" s="36" t="s">
        <v>713</v>
      </c>
      <c r="H619" s="36" t="s">
        <v>712</v>
      </c>
      <c r="I619" s="41">
        <f t="shared" ref="I619:K619" si="618">IF(F619="Sí",1,0)</f>
        <v>0</v>
      </c>
      <c r="J619" s="41">
        <f t="shared" si="618"/>
        <v>1</v>
      </c>
      <c r="K619" s="41">
        <f t="shared" si="618"/>
        <v>0</v>
      </c>
    </row>
    <row r="620">
      <c r="A620" s="36" t="s">
        <v>606</v>
      </c>
      <c r="B620" s="36">
        <v>12.0</v>
      </c>
      <c r="C620" s="35">
        <v>0.0</v>
      </c>
      <c r="D620" s="35">
        <v>1.0</v>
      </c>
      <c r="E620" s="35">
        <v>0.0</v>
      </c>
      <c r="F620" s="36" t="s">
        <v>713</v>
      </c>
      <c r="G620" s="36" t="s">
        <v>712</v>
      </c>
      <c r="H620" s="36" t="s">
        <v>712</v>
      </c>
      <c r="I620" s="41">
        <f t="shared" ref="I620:K620" si="619">IF(F620="Sí",1,0)</f>
        <v>1</v>
      </c>
      <c r="J620" s="41">
        <f t="shared" si="619"/>
        <v>0</v>
      </c>
      <c r="K620" s="41">
        <f t="shared" si="619"/>
        <v>0</v>
      </c>
    </row>
    <row r="621">
      <c r="A621" s="36" t="s">
        <v>606</v>
      </c>
      <c r="B621" s="36">
        <v>13.0</v>
      </c>
      <c r="C621" s="35">
        <v>0.0</v>
      </c>
      <c r="D621" s="35">
        <v>1.0</v>
      </c>
      <c r="E621" s="35">
        <v>0.0</v>
      </c>
      <c r="F621" s="36" t="s">
        <v>713</v>
      </c>
      <c r="G621" s="36" t="s">
        <v>713</v>
      </c>
      <c r="H621" s="36" t="s">
        <v>713</v>
      </c>
      <c r="I621" s="41">
        <f t="shared" ref="I621:K621" si="620">IF(F621="Sí",1,0)</f>
        <v>1</v>
      </c>
      <c r="J621" s="41">
        <f t="shared" si="620"/>
        <v>1</v>
      </c>
      <c r="K621" s="41">
        <f t="shared" si="620"/>
        <v>1</v>
      </c>
    </row>
    <row r="622">
      <c r="A622" s="36" t="s">
        <v>606</v>
      </c>
      <c r="B622" s="36">
        <v>14.0</v>
      </c>
      <c r="C622" s="35">
        <v>1.0</v>
      </c>
      <c r="D622" s="35">
        <v>0.0</v>
      </c>
      <c r="E622" s="35">
        <v>0.0</v>
      </c>
      <c r="F622" s="36" t="s">
        <v>712</v>
      </c>
      <c r="G622" s="36" t="s">
        <v>712</v>
      </c>
      <c r="H622" s="36" t="s">
        <v>712</v>
      </c>
      <c r="I622" s="41">
        <f t="shared" ref="I622:K622" si="621">IF(F622="Sí",1,0)</f>
        <v>0</v>
      </c>
      <c r="J622" s="41">
        <f t="shared" si="621"/>
        <v>0</v>
      </c>
      <c r="K622" s="41">
        <f t="shared" si="621"/>
        <v>0</v>
      </c>
    </row>
    <row r="623">
      <c r="A623" s="36" t="s">
        <v>606</v>
      </c>
      <c r="B623" s="36">
        <v>15.0</v>
      </c>
      <c r="C623" s="35">
        <v>0.0</v>
      </c>
      <c r="D623" s="35">
        <v>1.0</v>
      </c>
      <c r="E623" s="35">
        <v>0.0</v>
      </c>
      <c r="F623" s="36" t="s">
        <v>713</v>
      </c>
      <c r="G623" s="36" t="s">
        <v>713</v>
      </c>
      <c r="H623" s="36" t="s">
        <v>712</v>
      </c>
      <c r="I623" s="41">
        <f t="shared" ref="I623:K623" si="622">IF(F623="Sí",1,0)</f>
        <v>1</v>
      </c>
      <c r="J623" s="41">
        <f t="shared" si="622"/>
        <v>1</v>
      </c>
      <c r="K623" s="41">
        <f t="shared" si="622"/>
        <v>0</v>
      </c>
    </row>
    <row r="624">
      <c r="A624" s="36" t="s">
        <v>606</v>
      </c>
      <c r="B624" s="36">
        <v>16.0</v>
      </c>
      <c r="C624" s="35">
        <v>0.0</v>
      </c>
      <c r="D624" s="35">
        <v>0.0</v>
      </c>
      <c r="E624" s="35">
        <v>1.0</v>
      </c>
      <c r="F624" s="36"/>
      <c r="G624" s="36" t="s">
        <v>712</v>
      </c>
      <c r="H624" s="36" t="s">
        <v>712</v>
      </c>
      <c r="I624" s="41">
        <f t="shared" ref="I624:K624" si="623">IF(F624="Sí",1,0)</f>
        <v>0</v>
      </c>
      <c r="J624" s="41">
        <f t="shared" si="623"/>
        <v>0</v>
      </c>
      <c r="K624" s="41">
        <f t="shared" si="623"/>
        <v>0</v>
      </c>
    </row>
    <row r="625">
      <c r="A625" s="36" t="s">
        <v>606</v>
      </c>
      <c r="B625" s="36">
        <v>17.0</v>
      </c>
      <c r="C625" s="35">
        <v>0.0</v>
      </c>
      <c r="D625" s="35">
        <v>1.0</v>
      </c>
      <c r="E625" s="35">
        <v>0.0</v>
      </c>
      <c r="F625" s="36" t="s">
        <v>713</v>
      </c>
      <c r="G625" s="36" t="s">
        <v>713</v>
      </c>
      <c r="H625" s="36" t="s">
        <v>713</v>
      </c>
      <c r="I625" s="41">
        <f t="shared" ref="I625:K625" si="624">IF(F625="Sí",1,0)</f>
        <v>1</v>
      </c>
      <c r="J625" s="41">
        <f t="shared" si="624"/>
        <v>1</v>
      </c>
      <c r="K625" s="41">
        <f t="shared" si="624"/>
        <v>1</v>
      </c>
    </row>
    <row r="626">
      <c r="A626" s="36" t="s">
        <v>606</v>
      </c>
      <c r="B626" s="36">
        <v>18.0</v>
      </c>
      <c r="C626" s="35">
        <v>0.0</v>
      </c>
      <c r="D626" s="35">
        <v>0.0</v>
      </c>
      <c r="E626" s="35">
        <v>1.0</v>
      </c>
      <c r="F626" s="36"/>
      <c r="G626" s="36" t="s">
        <v>713</v>
      </c>
      <c r="H626" s="36" t="s">
        <v>713</v>
      </c>
      <c r="I626" s="41">
        <f t="shared" ref="I626:K626" si="625">IF(F626="Sí",1,0)</f>
        <v>0</v>
      </c>
      <c r="J626" s="41">
        <f t="shared" si="625"/>
        <v>1</v>
      </c>
      <c r="K626" s="41">
        <f t="shared" si="625"/>
        <v>1</v>
      </c>
    </row>
    <row r="627">
      <c r="A627" s="36" t="s">
        <v>606</v>
      </c>
      <c r="B627" s="36">
        <v>19.0</v>
      </c>
      <c r="C627" s="35">
        <v>0.0</v>
      </c>
      <c r="D627" s="35">
        <v>0.0</v>
      </c>
      <c r="E627" s="35">
        <v>1.0</v>
      </c>
      <c r="F627" s="36"/>
      <c r="G627" s="36" t="s">
        <v>713</v>
      </c>
      <c r="H627" s="36" t="s">
        <v>712</v>
      </c>
      <c r="I627" s="41">
        <f t="shared" ref="I627:K627" si="626">IF(F627="Sí",1,0)</f>
        <v>0</v>
      </c>
      <c r="J627" s="41">
        <f t="shared" si="626"/>
        <v>1</v>
      </c>
      <c r="K627" s="41">
        <f t="shared" si="626"/>
        <v>0</v>
      </c>
    </row>
    <row r="628">
      <c r="A628" s="36" t="s">
        <v>606</v>
      </c>
      <c r="B628" s="36">
        <v>20.0</v>
      </c>
      <c r="C628" s="35">
        <v>0.0</v>
      </c>
      <c r="D628" s="35">
        <v>1.0</v>
      </c>
      <c r="E628" s="35">
        <v>0.0</v>
      </c>
      <c r="F628" s="36" t="s">
        <v>713</v>
      </c>
      <c r="G628" s="36" t="s">
        <v>712</v>
      </c>
      <c r="H628" s="36" t="s">
        <v>713</v>
      </c>
      <c r="I628" s="41">
        <f t="shared" ref="I628:K628" si="627">IF(F628="Sí",1,0)</f>
        <v>1</v>
      </c>
      <c r="J628" s="41">
        <f t="shared" si="627"/>
        <v>0</v>
      </c>
      <c r="K628" s="41">
        <f t="shared" si="627"/>
        <v>1</v>
      </c>
    </row>
    <row r="629">
      <c r="A629" s="36" t="s">
        <v>606</v>
      </c>
      <c r="B629" s="36">
        <v>21.0</v>
      </c>
      <c r="C629" s="35">
        <v>1.0</v>
      </c>
      <c r="D629" s="35">
        <v>0.0</v>
      </c>
      <c r="E629" s="35">
        <v>0.0</v>
      </c>
      <c r="F629" s="36" t="s">
        <v>712</v>
      </c>
      <c r="G629" s="36" t="s">
        <v>712</v>
      </c>
      <c r="H629" s="36" t="s">
        <v>712</v>
      </c>
      <c r="I629" s="41">
        <f t="shared" ref="I629:K629" si="628">IF(F629="Sí",1,0)</f>
        <v>0</v>
      </c>
      <c r="J629" s="41">
        <f t="shared" si="628"/>
        <v>0</v>
      </c>
      <c r="K629" s="41">
        <f t="shared" si="628"/>
        <v>0</v>
      </c>
    </row>
    <row r="630">
      <c r="A630" s="36" t="s">
        <v>606</v>
      </c>
      <c r="B630" s="36">
        <v>22.0</v>
      </c>
      <c r="C630" s="35">
        <v>0.0</v>
      </c>
      <c r="D630" s="35">
        <v>1.0</v>
      </c>
      <c r="E630" s="35">
        <v>0.0</v>
      </c>
      <c r="F630" s="36" t="s">
        <v>713</v>
      </c>
      <c r="G630" s="36" t="s">
        <v>713</v>
      </c>
      <c r="H630" s="36" t="s">
        <v>713</v>
      </c>
      <c r="I630" s="41">
        <f t="shared" ref="I630:K630" si="629">IF(F630="Sí",1,0)</f>
        <v>1</v>
      </c>
      <c r="J630" s="41">
        <f t="shared" si="629"/>
        <v>1</v>
      </c>
      <c r="K630" s="41">
        <f t="shared" si="629"/>
        <v>1</v>
      </c>
    </row>
    <row r="631">
      <c r="A631" s="36" t="s">
        <v>606</v>
      </c>
      <c r="B631" s="36">
        <v>23.0</v>
      </c>
      <c r="C631" s="35">
        <v>0.0</v>
      </c>
      <c r="D631" s="35">
        <v>1.0</v>
      </c>
      <c r="E631" s="35">
        <v>0.0</v>
      </c>
      <c r="F631" s="36" t="s">
        <v>713</v>
      </c>
      <c r="G631" s="36" t="s">
        <v>712</v>
      </c>
      <c r="H631" s="36" t="s">
        <v>712</v>
      </c>
      <c r="I631" s="41">
        <f t="shared" ref="I631:K631" si="630">IF(F631="Sí",1,0)</f>
        <v>1</v>
      </c>
      <c r="J631" s="41">
        <f t="shared" si="630"/>
        <v>0</v>
      </c>
      <c r="K631" s="41">
        <f t="shared" si="630"/>
        <v>0</v>
      </c>
    </row>
    <row r="632">
      <c r="A632" s="36" t="s">
        <v>606</v>
      </c>
      <c r="B632" s="36">
        <v>24.0</v>
      </c>
      <c r="C632" s="35">
        <v>1.0</v>
      </c>
      <c r="D632" s="35">
        <v>0.0</v>
      </c>
      <c r="E632" s="35">
        <v>0.0</v>
      </c>
      <c r="F632" s="36" t="s">
        <v>712</v>
      </c>
      <c r="G632" s="36" t="s">
        <v>712</v>
      </c>
      <c r="H632" s="36" t="s">
        <v>712</v>
      </c>
      <c r="I632" s="41">
        <f t="shared" ref="I632:K632" si="631">IF(F632="Sí",1,0)</f>
        <v>0</v>
      </c>
      <c r="J632" s="41">
        <f t="shared" si="631"/>
        <v>0</v>
      </c>
      <c r="K632" s="41">
        <f t="shared" si="631"/>
        <v>0</v>
      </c>
    </row>
    <row r="633">
      <c r="A633" s="36" t="s">
        <v>606</v>
      </c>
      <c r="B633" s="36">
        <v>25.0</v>
      </c>
      <c r="C633" s="35">
        <v>1.0</v>
      </c>
      <c r="D633" s="35">
        <v>0.0</v>
      </c>
      <c r="E633" s="35">
        <v>0.0</v>
      </c>
      <c r="F633" s="36" t="s">
        <v>712</v>
      </c>
      <c r="G633" s="36" t="s">
        <v>712</v>
      </c>
      <c r="H633" s="36" t="s">
        <v>712</v>
      </c>
      <c r="I633" s="41">
        <f t="shared" ref="I633:K633" si="632">IF(F633="Sí",1,0)</f>
        <v>0</v>
      </c>
      <c r="J633" s="41">
        <f t="shared" si="632"/>
        <v>0</v>
      </c>
      <c r="K633" s="41">
        <f t="shared" si="632"/>
        <v>0</v>
      </c>
    </row>
    <row r="634">
      <c r="A634" s="36" t="s">
        <v>606</v>
      </c>
      <c r="B634" s="36">
        <v>26.0</v>
      </c>
      <c r="C634" s="35">
        <v>1.0</v>
      </c>
      <c r="D634" s="35">
        <v>0.0</v>
      </c>
      <c r="E634" s="35">
        <v>0.0</v>
      </c>
      <c r="F634" s="36" t="s">
        <v>712</v>
      </c>
      <c r="G634" s="36" t="s">
        <v>712</v>
      </c>
      <c r="H634" s="36" t="s">
        <v>712</v>
      </c>
      <c r="I634" s="41">
        <f t="shared" ref="I634:K634" si="633">IF(F634="Sí",1,0)</f>
        <v>0</v>
      </c>
      <c r="J634" s="41">
        <f t="shared" si="633"/>
        <v>0</v>
      </c>
      <c r="K634" s="41">
        <f t="shared" si="633"/>
        <v>0</v>
      </c>
    </row>
    <row r="635">
      <c r="A635" s="36" t="s">
        <v>606</v>
      </c>
      <c r="B635" s="36">
        <v>27.0</v>
      </c>
      <c r="C635" s="35">
        <v>1.0</v>
      </c>
      <c r="D635" s="35">
        <v>0.0</v>
      </c>
      <c r="E635" s="35">
        <v>0.0</v>
      </c>
      <c r="F635" s="36" t="s">
        <v>712</v>
      </c>
      <c r="G635" s="36" t="s">
        <v>712</v>
      </c>
      <c r="H635" s="36" t="s">
        <v>712</v>
      </c>
      <c r="I635" s="41">
        <f t="shared" ref="I635:K635" si="634">IF(F635="Sí",1,0)</f>
        <v>0</v>
      </c>
      <c r="J635" s="41">
        <f t="shared" si="634"/>
        <v>0</v>
      </c>
      <c r="K635" s="41">
        <f t="shared" si="634"/>
        <v>0</v>
      </c>
    </row>
    <row r="636">
      <c r="A636" s="36" t="s">
        <v>606</v>
      </c>
      <c r="B636" s="36">
        <v>28.0</v>
      </c>
      <c r="C636" s="35">
        <v>0.0</v>
      </c>
      <c r="D636" s="35">
        <v>1.0</v>
      </c>
      <c r="E636" s="35">
        <v>0.0</v>
      </c>
      <c r="F636" s="36" t="s">
        <v>713</v>
      </c>
      <c r="G636" s="36" t="s">
        <v>713</v>
      </c>
      <c r="H636" s="36" t="s">
        <v>713</v>
      </c>
      <c r="I636" s="41">
        <f t="shared" ref="I636:K636" si="635">IF(F636="Sí",1,0)</f>
        <v>1</v>
      </c>
      <c r="J636" s="41">
        <f t="shared" si="635"/>
        <v>1</v>
      </c>
      <c r="K636" s="41">
        <f t="shared" si="635"/>
        <v>1</v>
      </c>
    </row>
    <row r="637">
      <c r="A637" s="36" t="s">
        <v>606</v>
      </c>
      <c r="B637" s="36">
        <v>29.0</v>
      </c>
      <c r="C637" s="35">
        <v>1.0</v>
      </c>
      <c r="D637" s="35">
        <v>0.0</v>
      </c>
      <c r="E637" s="35">
        <v>0.0</v>
      </c>
      <c r="F637" s="36" t="s">
        <v>712</v>
      </c>
      <c r="G637" s="36" t="s">
        <v>713</v>
      </c>
      <c r="H637" s="36" t="s">
        <v>712</v>
      </c>
      <c r="I637" s="41">
        <f t="shared" ref="I637:K637" si="636">IF(F637="Sí",1,0)</f>
        <v>0</v>
      </c>
      <c r="J637" s="41">
        <f t="shared" si="636"/>
        <v>1</v>
      </c>
      <c r="K637" s="41">
        <f t="shared" si="636"/>
        <v>0</v>
      </c>
    </row>
    <row r="638">
      <c r="A638" s="36" t="s">
        <v>606</v>
      </c>
      <c r="B638" s="36">
        <v>30.0</v>
      </c>
      <c r="C638" s="35">
        <v>0.0</v>
      </c>
      <c r="D638" s="35">
        <v>1.0</v>
      </c>
      <c r="E638" s="35">
        <v>0.0</v>
      </c>
      <c r="F638" s="36" t="s">
        <v>713</v>
      </c>
      <c r="G638" s="36" t="s">
        <v>712</v>
      </c>
      <c r="H638" s="36" t="s">
        <v>713</v>
      </c>
      <c r="I638" s="41">
        <f t="shared" ref="I638:K638" si="637">IF(F638="Sí",1,0)</f>
        <v>1</v>
      </c>
      <c r="J638" s="41">
        <f t="shared" si="637"/>
        <v>0</v>
      </c>
      <c r="K638" s="41">
        <f t="shared" si="637"/>
        <v>1</v>
      </c>
    </row>
    <row r="639">
      <c r="A639" s="36" t="s">
        <v>606</v>
      </c>
      <c r="B639" s="36">
        <v>31.0</v>
      </c>
      <c r="C639" s="35">
        <v>0.0</v>
      </c>
      <c r="D639" s="35">
        <v>1.0</v>
      </c>
      <c r="E639" s="35">
        <v>0.0</v>
      </c>
      <c r="F639" s="36" t="s">
        <v>713</v>
      </c>
      <c r="G639" s="36" t="s">
        <v>713</v>
      </c>
      <c r="H639" s="36" t="s">
        <v>713</v>
      </c>
      <c r="I639" s="41">
        <f t="shared" ref="I639:K639" si="638">IF(F639="Sí",1,0)</f>
        <v>1</v>
      </c>
      <c r="J639" s="41">
        <f t="shared" si="638"/>
        <v>1</v>
      </c>
      <c r="K639" s="41">
        <f t="shared" si="638"/>
        <v>1</v>
      </c>
    </row>
    <row r="640">
      <c r="A640" s="36" t="s">
        <v>606</v>
      </c>
      <c r="B640" s="36">
        <v>32.0</v>
      </c>
      <c r="C640" s="35">
        <v>0.0</v>
      </c>
      <c r="D640" s="35">
        <v>1.0</v>
      </c>
      <c r="E640" s="35">
        <v>0.0</v>
      </c>
      <c r="F640" s="36" t="s">
        <v>713</v>
      </c>
      <c r="G640" s="36" t="s">
        <v>712</v>
      </c>
      <c r="H640" s="36" t="s">
        <v>712</v>
      </c>
      <c r="I640" s="41">
        <f t="shared" ref="I640:K640" si="639">IF(F640="Sí",1,0)</f>
        <v>1</v>
      </c>
      <c r="J640" s="41">
        <f t="shared" si="639"/>
        <v>0</v>
      </c>
      <c r="K640" s="41">
        <f t="shared" si="639"/>
        <v>0</v>
      </c>
    </row>
    <row r="641">
      <c r="A641" s="36" t="s">
        <v>606</v>
      </c>
      <c r="B641" s="36">
        <v>33.0</v>
      </c>
      <c r="C641" s="35">
        <v>0.0</v>
      </c>
      <c r="D641" s="35">
        <v>1.0</v>
      </c>
      <c r="E641" s="35">
        <v>0.0</v>
      </c>
      <c r="F641" s="36" t="s">
        <v>713</v>
      </c>
      <c r="G641" s="36" t="s">
        <v>712</v>
      </c>
      <c r="H641" s="36" t="s">
        <v>713</v>
      </c>
      <c r="I641" s="41">
        <f t="shared" ref="I641:K641" si="640">IF(F641="Sí",1,0)</f>
        <v>1</v>
      </c>
      <c r="J641" s="41">
        <f t="shared" si="640"/>
        <v>0</v>
      </c>
      <c r="K641" s="41">
        <f t="shared" si="640"/>
        <v>1</v>
      </c>
    </row>
    <row r="642">
      <c r="A642" s="36" t="s">
        <v>606</v>
      </c>
      <c r="B642" s="36">
        <v>34.0</v>
      </c>
      <c r="C642" s="35">
        <v>0.0</v>
      </c>
      <c r="D642" s="35">
        <v>0.0</v>
      </c>
      <c r="E642" s="35">
        <v>1.0</v>
      </c>
      <c r="F642" s="36"/>
      <c r="G642" s="36" t="s">
        <v>713</v>
      </c>
      <c r="H642" s="36" t="s">
        <v>712</v>
      </c>
      <c r="I642" s="41">
        <f t="shared" ref="I642:K642" si="641">IF(F642="Sí",1,0)</f>
        <v>0</v>
      </c>
      <c r="J642" s="41">
        <f t="shared" si="641"/>
        <v>1</v>
      </c>
      <c r="K642" s="41">
        <f t="shared" si="641"/>
        <v>0</v>
      </c>
    </row>
    <row r="643">
      <c r="A643" s="36" t="s">
        <v>606</v>
      </c>
      <c r="B643" s="36">
        <v>35.0</v>
      </c>
      <c r="C643" s="35">
        <v>0.0</v>
      </c>
      <c r="D643" s="35">
        <v>1.0</v>
      </c>
      <c r="E643" s="35">
        <v>0.0</v>
      </c>
      <c r="F643" s="36" t="s">
        <v>713</v>
      </c>
      <c r="G643" s="36" t="s">
        <v>712</v>
      </c>
      <c r="H643" s="36" t="s">
        <v>712</v>
      </c>
      <c r="I643" s="41">
        <f t="shared" ref="I643:K643" si="642">IF(F643="Sí",1,0)</f>
        <v>1</v>
      </c>
      <c r="J643" s="41">
        <f t="shared" si="642"/>
        <v>0</v>
      </c>
      <c r="K643" s="41">
        <f t="shared" si="642"/>
        <v>0</v>
      </c>
    </row>
    <row r="644">
      <c r="A644" s="36" t="s">
        <v>606</v>
      </c>
      <c r="B644" s="36">
        <v>36.0</v>
      </c>
      <c r="C644" s="35">
        <v>0.0</v>
      </c>
      <c r="D644" s="35">
        <v>1.0</v>
      </c>
      <c r="E644" s="35">
        <v>0.0</v>
      </c>
      <c r="F644" s="36" t="s">
        <v>713</v>
      </c>
      <c r="G644" s="36" t="s">
        <v>713</v>
      </c>
      <c r="H644" s="36" t="s">
        <v>713</v>
      </c>
      <c r="I644" s="41">
        <f t="shared" ref="I644:K644" si="643">IF(F644="Sí",1,0)</f>
        <v>1</v>
      </c>
      <c r="J644" s="41">
        <f t="shared" si="643"/>
        <v>1</v>
      </c>
      <c r="K644" s="41">
        <f t="shared" si="643"/>
        <v>1</v>
      </c>
    </row>
    <row r="645">
      <c r="A645" s="36" t="s">
        <v>606</v>
      </c>
      <c r="B645" s="36">
        <v>37.0</v>
      </c>
      <c r="C645" s="35">
        <v>1.0</v>
      </c>
      <c r="D645" s="35">
        <v>0.0</v>
      </c>
      <c r="E645" s="35">
        <v>0.0</v>
      </c>
      <c r="F645" s="36" t="s">
        <v>712</v>
      </c>
      <c r="G645" s="36" t="s">
        <v>712</v>
      </c>
      <c r="H645" s="36" t="s">
        <v>712</v>
      </c>
      <c r="I645" s="41">
        <f t="shared" ref="I645:K645" si="644">IF(F645="Sí",1,0)</f>
        <v>0</v>
      </c>
      <c r="J645" s="41">
        <f t="shared" si="644"/>
        <v>0</v>
      </c>
      <c r="K645" s="41">
        <f t="shared" si="644"/>
        <v>0</v>
      </c>
    </row>
    <row r="646">
      <c r="A646" s="36" t="s">
        <v>606</v>
      </c>
      <c r="B646" s="36">
        <v>38.0</v>
      </c>
      <c r="C646" s="35">
        <v>1.0</v>
      </c>
      <c r="D646" s="35">
        <v>0.0</v>
      </c>
      <c r="E646" s="35">
        <v>0.0</v>
      </c>
      <c r="F646" s="36" t="s">
        <v>712</v>
      </c>
      <c r="G646" s="36" t="s">
        <v>712</v>
      </c>
      <c r="H646" s="36" t="s">
        <v>712</v>
      </c>
      <c r="I646" s="41">
        <f t="shared" ref="I646:K646" si="645">IF(F646="Sí",1,0)</f>
        <v>0</v>
      </c>
      <c r="J646" s="41">
        <f t="shared" si="645"/>
        <v>0</v>
      </c>
      <c r="K646" s="41">
        <f t="shared" si="645"/>
        <v>0</v>
      </c>
    </row>
    <row r="647">
      <c r="A647" s="36" t="s">
        <v>606</v>
      </c>
      <c r="B647" s="36">
        <v>39.0</v>
      </c>
      <c r="C647" s="35">
        <v>0.0</v>
      </c>
      <c r="D647" s="35">
        <v>1.0</v>
      </c>
      <c r="E647" s="35">
        <v>0.0</v>
      </c>
      <c r="F647" s="36" t="s">
        <v>713</v>
      </c>
      <c r="G647" s="36" t="s">
        <v>713</v>
      </c>
      <c r="H647" s="36" t="s">
        <v>713</v>
      </c>
      <c r="I647" s="41">
        <f t="shared" ref="I647:K647" si="646">IF(F647="Sí",1,0)</f>
        <v>1</v>
      </c>
      <c r="J647" s="41">
        <f t="shared" si="646"/>
        <v>1</v>
      </c>
      <c r="K647" s="41">
        <f t="shared" si="646"/>
        <v>1</v>
      </c>
    </row>
    <row r="648">
      <c r="A648" s="36" t="s">
        <v>606</v>
      </c>
      <c r="B648" s="36">
        <v>40.0</v>
      </c>
      <c r="C648" s="35">
        <v>1.0</v>
      </c>
      <c r="D648" s="35">
        <v>0.0</v>
      </c>
      <c r="E648" s="35">
        <v>0.0</v>
      </c>
      <c r="F648" s="36" t="s">
        <v>712</v>
      </c>
      <c r="G648" s="36" t="s">
        <v>713</v>
      </c>
      <c r="H648" s="36" t="s">
        <v>712</v>
      </c>
      <c r="I648" s="41">
        <f t="shared" ref="I648:K648" si="647">IF(F648="Sí",1,0)</f>
        <v>0</v>
      </c>
      <c r="J648" s="41">
        <f t="shared" si="647"/>
        <v>1</v>
      </c>
      <c r="K648" s="41">
        <f t="shared" si="647"/>
        <v>0</v>
      </c>
    </row>
    <row r="649">
      <c r="A649" s="36" t="s">
        <v>606</v>
      </c>
      <c r="B649" s="36">
        <v>41.0</v>
      </c>
      <c r="C649" s="35">
        <v>0.0</v>
      </c>
      <c r="D649" s="35">
        <v>1.0</v>
      </c>
      <c r="E649" s="35">
        <v>0.0</v>
      </c>
      <c r="F649" s="36" t="s">
        <v>713</v>
      </c>
      <c r="G649" s="36" t="s">
        <v>713</v>
      </c>
      <c r="H649" s="36" t="s">
        <v>713</v>
      </c>
      <c r="I649" s="41">
        <f t="shared" ref="I649:K649" si="648">IF(F649="Sí",1,0)</f>
        <v>1</v>
      </c>
      <c r="J649" s="41">
        <f t="shared" si="648"/>
        <v>1</v>
      </c>
      <c r="K649" s="41">
        <f t="shared" si="648"/>
        <v>1</v>
      </c>
    </row>
    <row r="650">
      <c r="A650" s="36" t="s">
        <v>606</v>
      </c>
      <c r="B650" s="36">
        <v>42.0</v>
      </c>
      <c r="C650" s="35">
        <v>0.0</v>
      </c>
      <c r="D650" s="35">
        <v>0.0</v>
      </c>
      <c r="E650" s="35">
        <v>1.0</v>
      </c>
      <c r="F650" s="36"/>
      <c r="G650" s="36" t="s">
        <v>712</v>
      </c>
      <c r="H650" s="36" t="s">
        <v>712</v>
      </c>
      <c r="I650" s="41">
        <f t="shared" ref="I650:K650" si="649">IF(F650="Sí",1,0)</f>
        <v>0</v>
      </c>
      <c r="J650" s="41">
        <f t="shared" si="649"/>
        <v>0</v>
      </c>
      <c r="K650" s="41">
        <f t="shared" si="649"/>
        <v>0</v>
      </c>
    </row>
    <row r="651">
      <c r="A651" s="36" t="s">
        <v>606</v>
      </c>
      <c r="B651" s="36">
        <v>43.0</v>
      </c>
      <c r="C651" s="35">
        <v>0.0</v>
      </c>
      <c r="D651" s="35">
        <v>1.0</v>
      </c>
      <c r="E651" s="35">
        <v>0.0</v>
      </c>
      <c r="F651" s="36" t="s">
        <v>713</v>
      </c>
      <c r="G651" s="36" t="s">
        <v>713</v>
      </c>
      <c r="H651" s="36" t="s">
        <v>713</v>
      </c>
      <c r="I651" s="41">
        <f t="shared" ref="I651:K651" si="650">IF(F651="Sí",1,0)</f>
        <v>1</v>
      </c>
      <c r="J651" s="41">
        <f t="shared" si="650"/>
        <v>1</v>
      </c>
      <c r="K651" s="41">
        <f t="shared" si="650"/>
        <v>1</v>
      </c>
    </row>
    <row r="652">
      <c r="A652" s="36" t="s">
        <v>606</v>
      </c>
      <c r="B652" s="36">
        <v>44.0</v>
      </c>
      <c r="C652" s="35">
        <v>0.0</v>
      </c>
      <c r="D652" s="35">
        <v>1.0</v>
      </c>
      <c r="E652" s="35">
        <v>0.0</v>
      </c>
      <c r="F652" s="36" t="s">
        <v>713</v>
      </c>
      <c r="G652" s="36" t="s">
        <v>713</v>
      </c>
      <c r="H652" s="36" t="s">
        <v>713</v>
      </c>
      <c r="I652" s="41">
        <f t="shared" ref="I652:K652" si="651">IF(F652="Sí",1,0)</f>
        <v>1</v>
      </c>
      <c r="J652" s="41">
        <f t="shared" si="651"/>
        <v>1</v>
      </c>
      <c r="K652" s="41">
        <f t="shared" si="651"/>
        <v>1</v>
      </c>
    </row>
    <row r="653">
      <c r="A653" s="36" t="s">
        <v>606</v>
      </c>
      <c r="B653" s="36">
        <v>45.0</v>
      </c>
      <c r="C653" s="35">
        <v>0.0</v>
      </c>
      <c r="D653" s="35">
        <v>1.0</v>
      </c>
      <c r="E653" s="35">
        <v>0.0</v>
      </c>
      <c r="F653" s="36" t="s">
        <v>713</v>
      </c>
      <c r="G653" s="36" t="s">
        <v>713</v>
      </c>
      <c r="H653" s="36" t="s">
        <v>713</v>
      </c>
      <c r="I653" s="41">
        <f t="shared" ref="I653:K653" si="652">IF(F653="Sí",1,0)</f>
        <v>1</v>
      </c>
      <c r="J653" s="41">
        <f t="shared" si="652"/>
        <v>1</v>
      </c>
      <c r="K653" s="41">
        <f t="shared" si="652"/>
        <v>1</v>
      </c>
    </row>
    <row r="654">
      <c r="A654" s="36" t="s">
        <v>606</v>
      </c>
      <c r="B654" s="36">
        <v>46.0</v>
      </c>
      <c r="C654" s="35">
        <v>0.0</v>
      </c>
      <c r="D654" s="35">
        <v>0.0</v>
      </c>
      <c r="E654" s="35">
        <v>1.0</v>
      </c>
      <c r="F654" s="36"/>
      <c r="G654" s="36" t="s">
        <v>712</v>
      </c>
      <c r="H654" s="36" t="s">
        <v>712</v>
      </c>
      <c r="I654" s="41">
        <f t="shared" ref="I654:K654" si="653">IF(F654="Sí",1,0)</f>
        <v>0</v>
      </c>
      <c r="J654" s="41">
        <f t="shared" si="653"/>
        <v>0</v>
      </c>
      <c r="K654" s="41">
        <f t="shared" si="653"/>
        <v>0</v>
      </c>
    </row>
    <row r="655">
      <c r="A655" s="36" t="s">
        <v>606</v>
      </c>
      <c r="B655" s="36">
        <v>47.0</v>
      </c>
      <c r="C655" s="35">
        <v>1.0</v>
      </c>
      <c r="D655" s="35">
        <v>0.0</v>
      </c>
      <c r="E655" s="35">
        <v>0.0</v>
      </c>
      <c r="F655" s="36" t="s">
        <v>712</v>
      </c>
      <c r="G655" s="36" t="s">
        <v>712</v>
      </c>
      <c r="H655" s="36" t="s">
        <v>712</v>
      </c>
      <c r="I655" s="41">
        <f t="shared" ref="I655:K655" si="654">IF(F655="Sí",1,0)</f>
        <v>0</v>
      </c>
      <c r="J655" s="41">
        <f t="shared" si="654"/>
        <v>0</v>
      </c>
      <c r="K655" s="41">
        <f t="shared" si="654"/>
        <v>0</v>
      </c>
    </row>
    <row r="656">
      <c r="A656" s="36" t="s">
        <v>606</v>
      </c>
      <c r="B656" s="36">
        <v>48.0</v>
      </c>
      <c r="C656" s="35">
        <v>0.0</v>
      </c>
      <c r="D656" s="35">
        <v>1.0</v>
      </c>
      <c r="E656" s="35">
        <v>0.0</v>
      </c>
      <c r="F656" s="36" t="s">
        <v>713</v>
      </c>
      <c r="G656" s="36" t="s">
        <v>713</v>
      </c>
      <c r="H656" s="36" t="s">
        <v>712</v>
      </c>
      <c r="I656" s="41">
        <f t="shared" ref="I656:K656" si="655">IF(F656="Sí",1,0)</f>
        <v>1</v>
      </c>
      <c r="J656" s="41">
        <f t="shared" si="655"/>
        <v>1</v>
      </c>
      <c r="K656" s="41">
        <f t="shared" si="655"/>
        <v>0</v>
      </c>
    </row>
    <row r="657">
      <c r="A657" s="36" t="s">
        <v>606</v>
      </c>
      <c r="B657" s="36">
        <v>49.0</v>
      </c>
      <c r="C657" s="35">
        <v>0.0</v>
      </c>
      <c r="D657" s="35">
        <v>0.0</v>
      </c>
      <c r="E657" s="35">
        <v>1.0</v>
      </c>
      <c r="F657" s="36"/>
      <c r="G657" s="36" t="s">
        <v>712</v>
      </c>
      <c r="H657" s="36" t="s">
        <v>712</v>
      </c>
      <c r="I657" s="41">
        <f t="shared" ref="I657:K657" si="656">IF(F657="Sí",1,0)</f>
        <v>0</v>
      </c>
      <c r="J657" s="41">
        <f t="shared" si="656"/>
        <v>0</v>
      </c>
      <c r="K657" s="41">
        <f t="shared" si="656"/>
        <v>0</v>
      </c>
    </row>
    <row r="658">
      <c r="A658" s="36" t="s">
        <v>606</v>
      </c>
      <c r="B658" s="36">
        <v>50.0</v>
      </c>
      <c r="C658" s="35">
        <v>1.0</v>
      </c>
      <c r="D658" s="35">
        <v>0.0</v>
      </c>
      <c r="E658" s="35">
        <v>0.0</v>
      </c>
      <c r="F658" s="36" t="s">
        <v>712</v>
      </c>
      <c r="G658" s="36" t="s">
        <v>713</v>
      </c>
      <c r="H658" s="36" t="s">
        <v>712</v>
      </c>
      <c r="I658" s="41">
        <f t="shared" ref="I658:K658" si="657">IF(F658="Sí",1,0)</f>
        <v>0</v>
      </c>
      <c r="J658" s="41">
        <f t="shared" si="657"/>
        <v>1</v>
      </c>
      <c r="K658" s="41">
        <f t="shared" si="657"/>
        <v>0</v>
      </c>
    </row>
    <row r="659">
      <c r="A659" s="36" t="s">
        <v>606</v>
      </c>
      <c r="B659" s="36">
        <v>51.0</v>
      </c>
      <c r="C659" s="35">
        <v>0.0</v>
      </c>
      <c r="D659" s="35">
        <v>1.0</v>
      </c>
      <c r="E659" s="35">
        <v>0.0</v>
      </c>
      <c r="F659" s="36" t="s">
        <v>713</v>
      </c>
      <c r="G659" s="36" t="s">
        <v>712</v>
      </c>
      <c r="H659" s="36" t="s">
        <v>712</v>
      </c>
      <c r="I659" s="41">
        <f t="shared" ref="I659:K659" si="658">IF(F659="Sí",1,0)</f>
        <v>1</v>
      </c>
      <c r="J659" s="41">
        <f t="shared" si="658"/>
        <v>0</v>
      </c>
      <c r="K659" s="41">
        <f t="shared" si="658"/>
        <v>0</v>
      </c>
    </row>
    <row r="660">
      <c r="A660" s="36" t="s">
        <v>606</v>
      </c>
      <c r="B660" s="36">
        <v>52.0</v>
      </c>
      <c r="C660" s="35">
        <v>0.0</v>
      </c>
      <c r="D660" s="35">
        <v>1.0</v>
      </c>
      <c r="E660" s="35">
        <v>0.0</v>
      </c>
      <c r="F660" s="36" t="s">
        <v>713</v>
      </c>
      <c r="G660" s="36" t="s">
        <v>713</v>
      </c>
      <c r="H660" s="36" t="s">
        <v>713</v>
      </c>
      <c r="I660" s="41">
        <f t="shared" ref="I660:K660" si="659">IF(F660="Sí",1,0)</f>
        <v>1</v>
      </c>
      <c r="J660" s="41">
        <f t="shared" si="659"/>
        <v>1</v>
      </c>
      <c r="K660" s="41">
        <f t="shared" si="659"/>
        <v>1</v>
      </c>
    </row>
    <row r="661">
      <c r="A661" s="36" t="s">
        <v>606</v>
      </c>
      <c r="B661" s="36">
        <v>53.0</v>
      </c>
      <c r="C661" s="35">
        <v>0.0</v>
      </c>
      <c r="D661" s="35">
        <v>1.0</v>
      </c>
      <c r="E661" s="35">
        <v>0.0</v>
      </c>
      <c r="F661" s="36" t="s">
        <v>713</v>
      </c>
      <c r="G661" s="36" t="s">
        <v>712</v>
      </c>
      <c r="H661" s="36" t="s">
        <v>712</v>
      </c>
      <c r="I661" s="41">
        <f t="shared" ref="I661:K661" si="660">IF(F661="Sí",1,0)</f>
        <v>1</v>
      </c>
      <c r="J661" s="41">
        <f t="shared" si="660"/>
        <v>0</v>
      </c>
      <c r="K661" s="41">
        <f t="shared" si="660"/>
        <v>0</v>
      </c>
    </row>
    <row r="662">
      <c r="A662" s="36" t="s">
        <v>606</v>
      </c>
      <c r="B662" s="36">
        <v>54.0</v>
      </c>
      <c r="C662" s="35">
        <v>1.0</v>
      </c>
      <c r="D662" s="35">
        <v>0.0</v>
      </c>
      <c r="E662" s="35">
        <v>0.0</v>
      </c>
      <c r="F662" s="36" t="s">
        <v>712</v>
      </c>
      <c r="G662" s="36" t="s">
        <v>712</v>
      </c>
      <c r="H662" s="36" t="s">
        <v>712</v>
      </c>
      <c r="I662" s="41">
        <f t="shared" ref="I662:K662" si="661">IF(F662="Sí",1,0)</f>
        <v>0</v>
      </c>
      <c r="J662" s="41">
        <f t="shared" si="661"/>
        <v>0</v>
      </c>
      <c r="K662" s="41">
        <f t="shared" si="661"/>
        <v>0</v>
      </c>
    </row>
    <row r="663">
      <c r="A663" s="36" t="s">
        <v>606</v>
      </c>
      <c r="B663" s="36">
        <v>55.0</v>
      </c>
      <c r="C663" s="35">
        <v>0.0</v>
      </c>
      <c r="D663" s="35">
        <v>1.0</v>
      </c>
      <c r="E663" s="35">
        <v>0.0</v>
      </c>
      <c r="F663" s="36" t="s">
        <v>713</v>
      </c>
      <c r="G663" s="36" t="s">
        <v>712</v>
      </c>
      <c r="H663" s="36" t="s">
        <v>713</v>
      </c>
      <c r="I663" s="41">
        <f t="shared" ref="I663:K663" si="662">IF(F663="Sí",1,0)</f>
        <v>1</v>
      </c>
      <c r="J663" s="41">
        <f t="shared" si="662"/>
        <v>0</v>
      </c>
      <c r="K663" s="41">
        <f t="shared" si="662"/>
        <v>1</v>
      </c>
    </row>
    <row r="664">
      <c r="A664" s="36" t="s">
        <v>606</v>
      </c>
      <c r="B664" s="36">
        <v>56.0</v>
      </c>
      <c r="C664" s="35">
        <v>0.0</v>
      </c>
      <c r="D664" s="35">
        <v>1.0</v>
      </c>
      <c r="E664" s="35">
        <v>0.0</v>
      </c>
      <c r="F664" s="36" t="s">
        <v>713</v>
      </c>
      <c r="G664" s="36" t="s">
        <v>712</v>
      </c>
      <c r="H664" s="36" t="s">
        <v>713</v>
      </c>
      <c r="I664" s="41">
        <f t="shared" ref="I664:K664" si="663">IF(F664="Sí",1,0)</f>
        <v>1</v>
      </c>
      <c r="J664" s="41">
        <f t="shared" si="663"/>
        <v>0</v>
      </c>
      <c r="K664" s="41">
        <f t="shared" si="663"/>
        <v>1</v>
      </c>
    </row>
    <row r="665">
      <c r="A665" s="36" t="s">
        <v>606</v>
      </c>
      <c r="B665" s="36">
        <v>57.0</v>
      </c>
      <c r="C665" s="35">
        <v>1.0</v>
      </c>
      <c r="D665" s="35">
        <v>0.0</v>
      </c>
      <c r="E665" s="35">
        <v>0.0</v>
      </c>
      <c r="F665" s="36" t="s">
        <v>712</v>
      </c>
      <c r="G665" s="36" t="s">
        <v>712</v>
      </c>
      <c r="H665" s="36" t="s">
        <v>712</v>
      </c>
      <c r="I665" s="41">
        <f t="shared" ref="I665:K665" si="664">IF(F665="Sí",1,0)</f>
        <v>0</v>
      </c>
      <c r="J665" s="41">
        <f t="shared" si="664"/>
        <v>0</v>
      </c>
      <c r="K665" s="41">
        <f t="shared" si="664"/>
        <v>0</v>
      </c>
    </row>
    <row r="666">
      <c r="A666" s="36" t="s">
        <v>606</v>
      </c>
      <c r="B666" s="36">
        <v>58.0</v>
      </c>
      <c r="C666" s="35">
        <v>0.0</v>
      </c>
      <c r="D666" s="35">
        <v>1.0</v>
      </c>
      <c r="E666" s="35">
        <v>0.0</v>
      </c>
      <c r="F666" s="36" t="s">
        <v>713</v>
      </c>
      <c r="G666" s="36" t="s">
        <v>712</v>
      </c>
      <c r="H666" s="36" t="s">
        <v>712</v>
      </c>
      <c r="I666" s="41">
        <f t="shared" ref="I666:K666" si="665">IF(F666="Sí",1,0)</f>
        <v>1</v>
      </c>
      <c r="J666" s="41">
        <f t="shared" si="665"/>
        <v>0</v>
      </c>
      <c r="K666" s="41">
        <f t="shared" si="665"/>
        <v>0</v>
      </c>
    </row>
    <row r="667">
      <c r="A667" s="36" t="s">
        <v>606</v>
      </c>
      <c r="B667" s="36">
        <v>59.0</v>
      </c>
      <c r="C667" s="35">
        <v>0.0</v>
      </c>
      <c r="D667" s="35">
        <v>1.0</v>
      </c>
      <c r="E667" s="35">
        <v>0.0</v>
      </c>
      <c r="F667" s="36" t="s">
        <v>713</v>
      </c>
      <c r="G667" s="36" t="s">
        <v>712</v>
      </c>
      <c r="H667" s="36" t="s">
        <v>712</v>
      </c>
      <c r="I667" s="41">
        <f t="shared" ref="I667:K667" si="666">IF(F667="Sí",1,0)</f>
        <v>1</v>
      </c>
      <c r="J667" s="41">
        <f t="shared" si="666"/>
        <v>0</v>
      </c>
      <c r="K667" s="41">
        <f t="shared" si="666"/>
        <v>0</v>
      </c>
    </row>
    <row r="668">
      <c r="A668" s="36" t="s">
        <v>606</v>
      </c>
      <c r="B668" s="36">
        <v>60.0</v>
      </c>
      <c r="C668" s="35">
        <v>0.0</v>
      </c>
      <c r="D668" s="35">
        <v>0.0</v>
      </c>
      <c r="E668" s="35">
        <v>1.0</v>
      </c>
      <c r="F668" s="36"/>
      <c r="G668" s="36" t="s">
        <v>712</v>
      </c>
      <c r="H668" s="36" t="s">
        <v>712</v>
      </c>
      <c r="I668" s="41">
        <f t="shared" ref="I668:K668" si="667">IF(F668="Sí",1,0)</f>
        <v>0</v>
      </c>
      <c r="J668" s="41">
        <f t="shared" si="667"/>
        <v>0</v>
      </c>
      <c r="K668" s="41">
        <f t="shared" si="667"/>
        <v>0</v>
      </c>
    </row>
    <row r="669">
      <c r="A669" s="36" t="s">
        <v>606</v>
      </c>
      <c r="B669" s="36">
        <v>61.0</v>
      </c>
      <c r="C669" s="35">
        <v>1.0</v>
      </c>
      <c r="D669" s="35">
        <v>0.0</v>
      </c>
      <c r="E669" s="35">
        <v>0.0</v>
      </c>
      <c r="F669" s="36" t="s">
        <v>712</v>
      </c>
      <c r="G669" s="36" t="s">
        <v>712</v>
      </c>
      <c r="H669" s="36" t="s">
        <v>712</v>
      </c>
      <c r="I669" s="41">
        <f t="shared" ref="I669:K669" si="668">IF(F669="Sí",1,0)</f>
        <v>0</v>
      </c>
      <c r="J669" s="41">
        <f t="shared" si="668"/>
        <v>0</v>
      </c>
      <c r="K669" s="41">
        <f t="shared" si="668"/>
        <v>0</v>
      </c>
    </row>
    <row r="670">
      <c r="A670" s="36" t="s">
        <v>606</v>
      </c>
      <c r="B670" s="36">
        <v>62.0</v>
      </c>
      <c r="C670" s="35">
        <v>0.0</v>
      </c>
      <c r="D670" s="35">
        <v>0.0</v>
      </c>
      <c r="E670" s="35">
        <v>1.0</v>
      </c>
      <c r="F670" s="36"/>
      <c r="G670" s="36" t="s">
        <v>712</v>
      </c>
      <c r="H670" s="36" t="s">
        <v>712</v>
      </c>
      <c r="I670" s="41">
        <f t="shared" ref="I670:K670" si="669">IF(F670="Sí",1,0)</f>
        <v>0</v>
      </c>
      <c r="J670" s="41">
        <f t="shared" si="669"/>
        <v>0</v>
      </c>
      <c r="K670" s="41">
        <f t="shared" si="669"/>
        <v>0</v>
      </c>
    </row>
    <row r="671">
      <c r="A671" s="36" t="s">
        <v>606</v>
      </c>
      <c r="B671" s="36">
        <v>63.0</v>
      </c>
      <c r="C671" s="35">
        <v>0.0</v>
      </c>
      <c r="D671" s="35">
        <v>0.0</v>
      </c>
      <c r="E671" s="35">
        <v>1.0</v>
      </c>
      <c r="F671" s="36"/>
      <c r="G671" s="36" t="s">
        <v>713</v>
      </c>
      <c r="H671" s="36" t="s">
        <v>712</v>
      </c>
      <c r="I671" s="41">
        <f t="shared" ref="I671:K671" si="670">IF(F671="Sí",1,0)</f>
        <v>0</v>
      </c>
      <c r="J671" s="41">
        <f t="shared" si="670"/>
        <v>1</v>
      </c>
      <c r="K671" s="41">
        <f t="shared" si="670"/>
        <v>0</v>
      </c>
    </row>
    <row r="672">
      <c r="A672" s="36" t="s">
        <v>606</v>
      </c>
      <c r="B672" s="36">
        <v>64.0</v>
      </c>
      <c r="C672" s="35">
        <v>1.0</v>
      </c>
      <c r="D672" s="35">
        <v>0.0</v>
      </c>
      <c r="E672" s="35">
        <v>0.0</v>
      </c>
      <c r="F672" s="36" t="s">
        <v>712</v>
      </c>
      <c r="G672" s="36" t="s">
        <v>712</v>
      </c>
      <c r="H672" s="36" t="s">
        <v>713</v>
      </c>
      <c r="I672" s="41">
        <f t="shared" ref="I672:K672" si="671">IF(F672="Sí",1,0)</f>
        <v>0</v>
      </c>
      <c r="J672" s="41">
        <f t="shared" si="671"/>
        <v>0</v>
      </c>
      <c r="K672" s="41">
        <f t="shared" si="671"/>
        <v>1</v>
      </c>
    </row>
    <row r="673">
      <c r="A673" s="36" t="s">
        <v>606</v>
      </c>
      <c r="B673" s="36">
        <v>65.0</v>
      </c>
      <c r="C673" s="35">
        <v>1.0</v>
      </c>
      <c r="D673" s="35">
        <v>0.0</v>
      </c>
      <c r="E673" s="35">
        <v>0.0</v>
      </c>
      <c r="F673" s="36" t="s">
        <v>712</v>
      </c>
      <c r="G673" s="36" t="s">
        <v>712</v>
      </c>
      <c r="H673" s="36" t="s">
        <v>712</v>
      </c>
      <c r="I673" s="41">
        <f t="shared" ref="I673:K673" si="672">IF(F673="Sí",1,0)</f>
        <v>0</v>
      </c>
      <c r="J673" s="41">
        <f t="shared" si="672"/>
        <v>0</v>
      </c>
      <c r="K673" s="41">
        <f t="shared" si="672"/>
        <v>0</v>
      </c>
    </row>
    <row r="674">
      <c r="A674" s="36" t="s">
        <v>606</v>
      </c>
      <c r="B674" s="36">
        <v>66.0</v>
      </c>
      <c r="C674" s="35">
        <v>1.0</v>
      </c>
      <c r="D674" s="35">
        <v>0.0</v>
      </c>
      <c r="E674" s="35">
        <v>0.0</v>
      </c>
      <c r="F674" s="36" t="s">
        <v>712</v>
      </c>
      <c r="G674" s="36" t="s">
        <v>712</v>
      </c>
      <c r="H674" s="36" t="s">
        <v>712</v>
      </c>
      <c r="I674" s="41">
        <f t="shared" ref="I674:K674" si="673">IF(F674="Sí",1,0)</f>
        <v>0</v>
      </c>
      <c r="J674" s="41">
        <f t="shared" si="673"/>
        <v>0</v>
      </c>
      <c r="K674" s="41">
        <f t="shared" si="673"/>
        <v>0</v>
      </c>
    </row>
    <row r="675">
      <c r="A675" s="36" t="s">
        <v>670</v>
      </c>
      <c r="B675" s="36">
        <v>0.0</v>
      </c>
      <c r="C675" s="35">
        <v>1.0</v>
      </c>
      <c r="D675" s="35">
        <v>0.0</v>
      </c>
      <c r="E675" s="35">
        <v>0.0</v>
      </c>
      <c r="F675" s="36" t="s">
        <v>712</v>
      </c>
      <c r="G675" s="36" t="s">
        <v>713</v>
      </c>
      <c r="H675" s="36" t="s">
        <v>713</v>
      </c>
      <c r="I675" s="41">
        <f t="shared" ref="I675:K675" si="674">IF(F675="Sí",1,0)</f>
        <v>0</v>
      </c>
      <c r="J675" s="41">
        <f t="shared" si="674"/>
        <v>1</v>
      </c>
      <c r="K675" s="41">
        <f t="shared" si="674"/>
        <v>1</v>
      </c>
    </row>
    <row r="676">
      <c r="A676" s="36" t="s">
        <v>670</v>
      </c>
      <c r="B676" s="36">
        <v>1.0</v>
      </c>
      <c r="C676" s="35">
        <v>1.0</v>
      </c>
      <c r="D676" s="35">
        <v>0.0</v>
      </c>
      <c r="E676" s="35">
        <v>0.0</v>
      </c>
      <c r="F676" s="36" t="s">
        <v>712</v>
      </c>
      <c r="G676" s="36" t="s">
        <v>712</v>
      </c>
      <c r="H676" s="36" t="s">
        <v>712</v>
      </c>
      <c r="I676" s="41">
        <f t="shared" ref="I676:K676" si="675">IF(F676="Sí",1,0)</f>
        <v>0</v>
      </c>
      <c r="J676" s="41">
        <f t="shared" si="675"/>
        <v>0</v>
      </c>
      <c r="K676" s="41">
        <f t="shared" si="675"/>
        <v>0</v>
      </c>
    </row>
    <row r="677">
      <c r="A677" s="36" t="s">
        <v>670</v>
      </c>
      <c r="B677" s="36">
        <v>2.0</v>
      </c>
      <c r="C677" s="35">
        <v>0.0</v>
      </c>
      <c r="D677" s="35">
        <v>0.0</v>
      </c>
      <c r="E677" s="35">
        <v>1.0</v>
      </c>
      <c r="F677" s="36"/>
      <c r="G677" s="36" t="s">
        <v>713</v>
      </c>
      <c r="H677" s="36" t="s">
        <v>712</v>
      </c>
      <c r="I677" s="41">
        <f t="shared" ref="I677:K677" si="676">IF(F677="Sí",1,0)</f>
        <v>0</v>
      </c>
      <c r="J677" s="41">
        <f t="shared" si="676"/>
        <v>1</v>
      </c>
      <c r="K677" s="41">
        <f t="shared" si="676"/>
        <v>0</v>
      </c>
    </row>
    <row r="678">
      <c r="A678" s="36" t="s">
        <v>670</v>
      </c>
      <c r="B678" s="36">
        <v>3.0</v>
      </c>
      <c r="C678" s="35">
        <v>1.0</v>
      </c>
      <c r="D678" s="35">
        <v>0.0</v>
      </c>
      <c r="E678" s="35">
        <v>0.0</v>
      </c>
      <c r="F678" s="36" t="s">
        <v>712</v>
      </c>
      <c r="G678" s="36" t="s">
        <v>712</v>
      </c>
      <c r="H678" s="36" t="s">
        <v>712</v>
      </c>
      <c r="I678" s="41">
        <f t="shared" ref="I678:K678" si="677">IF(F678="Sí",1,0)</f>
        <v>0</v>
      </c>
      <c r="J678" s="41">
        <f t="shared" si="677"/>
        <v>0</v>
      </c>
      <c r="K678" s="41">
        <f t="shared" si="677"/>
        <v>0</v>
      </c>
    </row>
    <row r="679">
      <c r="A679" s="36" t="s">
        <v>670</v>
      </c>
      <c r="B679" s="36">
        <v>4.0</v>
      </c>
      <c r="C679" s="35">
        <v>0.0</v>
      </c>
      <c r="D679" s="35">
        <v>1.0</v>
      </c>
      <c r="E679" s="35">
        <v>0.0</v>
      </c>
      <c r="F679" s="36" t="s">
        <v>713</v>
      </c>
      <c r="G679" s="36" t="s">
        <v>712</v>
      </c>
      <c r="H679" s="36" t="s">
        <v>712</v>
      </c>
      <c r="I679" s="41">
        <f t="shared" ref="I679:K679" si="678">IF(F679="Sí",1,0)</f>
        <v>1</v>
      </c>
      <c r="J679" s="41">
        <f t="shared" si="678"/>
        <v>0</v>
      </c>
      <c r="K679" s="41">
        <f t="shared" si="678"/>
        <v>0</v>
      </c>
    </row>
    <row r="680">
      <c r="A680" s="36" t="s">
        <v>670</v>
      </c>
      <c r="B680" s="36">
        <v>5.0</v>
      </c>
      <c r="C680" s="35">
        <v>1.0</v>
      </c>
      <c r="D680" s="35">
        <v>0.0</v>
      </c>
      <c r="E680" s="35">
        <v>0.0</v>
      </c>
      <c r="F680" s="36" t="s">
        <v>712</v>
      </c>
      <c r="G680" s="36" t="s">
        <v>712</v>
      </c>
      <c r="H680" s="36" t="s">
        <v>712</v>
      </c>
      <c r="I680" s="41">
        <f t="shared" ref="I680:K680" si="679">IF(F680="Sí",1,0)</f>
        <v>0</v>
      </c>
      <c r="J680" s="41">
        <f t="shared" si="679"/>
        <v>0</v>
      </c>
      <c r="K680" s="41">
        <f t="shared" si="679"/>
        <v>0</v>
      </c>
    </row>
    <row r="681">
      <c r="A681" s="36" t="s">
        <v>670</v>
      </c>
      <c r="B681" s="36">
        <v>6.0</v>
      </c>
      <c r="C681" s="35">
        <v>0.0</v>
      </c>
      <c r="D681" s="35">
        <v>0.0</v>
      </c>
      <c r="E681" s="35">
        <v>1.0</v>
      </c>
      <c r="F681" s="36"/>
      <c r="G681" s="36" t="s">
        <v>712</v>
      </c>
      <c r="H681" s="36" t="s">
        <v>712</v>
      </c>
      <c r="I681" s="41">
        <f t="shared" ref="I681:K681" si="680">IF(F681="Sí",1,0)</f>
        <v>0</v>
      </c>
      <c r="J681" s="41">
        <f t="shared" si="680"/>
        <v>0</v>
      </c>
      <c r="K681" s="41">
        <f t="shared" si="680"/>
        <v>0</v>
      </c>
    </row>
    <row r="682">
      <c r="A682" s="36" t="s">
        <v>670</v>
      </c>
      <c r="B682" s="36">
        <v>7.0</v>
      </c>
      <c r="C682" s="35">
        <v>0.0</v>
      </c>
      <c r="D682" s="35">
        <v>1.0</v>
      </c>
      <c r="E682" s="35">
        <v>0.0</v>
      </c>
      <c r="F682" s="36" t="s">
        <v>713</v>
      </c>
      <c r="G682" s="36" t="s">
        <v>713</v>
      </c>
      <c r="H682" s="36" t="s">
        <v>713</v>
      </c>
      <c r="I682" s="41">
        <f t="shared" ref="I682:K682" si="681">IF(F682="Sí",1,0)</f>
        <v>1</v>
      </c>
      <c r="J682" s="41">
        <f t="shared" si="681"/>
        <v>1</v>
      </c>
      <c r="K682" s="41">
        <f t="shared" si="681"/>
        <v>1</v>
      </c>
    </row>
    <row r="683">
      <c r="A683" s="36" t="s">
        <v>670</v>
      </c>
      <c r="B683" s="36">
        <v>8.0</v>
      </c>
      <c r="C683" s="35">
        <v>0.0</v>
      </c>
      <c r="D683" s="35">
        <v>1.0</v>
      </c>
      <c r="E683" s="35">
        <v>0.0</v>
      </c>
      <c r="F683" s="36" t="s">
        <v>713</v>
      </c>
      <c r="G683" s="36" t="s">
        <v>713</v>
      </c>
      <c r="H683" s="36" t="s">
        <v>713</v>
      </c>
      <c r="I683" s="41">
        <f t="shared" ref="I683:K683" si="682">IF(F683="Sí",1,0)</f>
        <v>1</v>
      </c>
      <c r="J683" s="41">
        <f t="shared" si="682"/>
        <v>1</v>
      </c>
      <c r="K683" s="41">
        <f t="shared" si="682"/>
        <v>1</v>
      </c>
    </row>
    <row r="684">
      <c r="A684" s="36" t="s">
        <v>670</v>
      </c>
      <c r="B684" s="36">
        <v>9.0</v>
      </c>
      <c r="C684" s="35">
        <v>0.0</v>
      </c>
      <c r="D684" s="35">
        <v>1.0</v>
      </c>
      <c r="E684" s="35">
        <v>0.0</v>
      </c>
      <c r="F684" s="36" t="s">
        <v>713</v>
      </c>
      <c r="G684" s="36" t="s">
        <v>712</v>
      </c>
      <c r="H684" s="36" t="s">
        <v>712</v>
      </c>
      <c r="I684" s="41">
        <f t="shared" ref="I684:K684" si="683">IF(F684="Sí",1,0)</f>
        <v>1</v>
      </c>
      <c r="J684" s="41">
        <f t="shared" si="683"/>
        <v>0</v>
      </c>
      <c r="K684" s="41">
        <f t="shared" si="683"/>
        <v>0</v>
      </c>
    </row>
    <row r="685">
      <c r="A685" s="36" t="s">
        <v>670</v>
      </c>
      <c r="B685" s="36">
        <v>10.0</v>
      </c>
      <c r="C685" s="35">
        <v>0.0</v>
      </c>
      <c r="D685" s="35">
        <v>1.0</v>
      </c>
      <c r="E685" s="35">
        <v>0.0</v>
      </c>
      <c r="F685" s="36" t="s">
        <v>713</v>
      </c>
      <c r="G685" s="36" t="s">
        <v>713</v>
      </c>
      <c r="H685" s="36" t="s">
        <v>713</v>
      </c>
      <c r="I685" s="41">
        <f t="shared" ref="I685:K685" si="684">IF(F685="Sí",1,0)</f>
        <v>1</v>
      </c>
      <c r="J685" s="41">
        <f t="shared" si="684"/>
        <v>1</v>
      </c>
      <c r="K685" s="41">
        <f t="shared" si="684"/>
        <v>1</v>
      </c>
    </row>
    <row r="686">
      <c r="A686" s="36" t="s">
        <v>670</v>
      </c>
      <c r="B686" s="36">
        <v>11.0</v>
      </c>
      <c r="C686" s="35">
        <v>0.0</v>
      </c>
      <c r="D686" s="35">
        <v>1.0</v>
      </c>
      <c r="E686" s="35">
        <v>0.0</v>
      </c>
      <c r="F686" s="36" t="s">
        <v>713</v>
      </c>
      <c r="G686" s="36" t="s">
        <v>713</v>
      </c>
      <c r="H686" s="36" t="s">
        <v>713</v>
      </c>
      <c r="I686" s="41">
        <f t="shared" ref="I686:K686" si="685">IF(F686="Sí",1,0)</f>
        <v>1</v>
      </c>
      <c r="J686" s="41">
        <f t="shared" si="685"/>
        <v>1</v>
      </c>
      <c r="K686" s="41">
        <f t="shared" si="685"/>
        <v>1</v>
      </c>
    </row>
    <row r="687">
      <c r="A687" s="36" t="s">
        <v>670</v>
      </c>
      <c r="B687" s="36">
        <v>12.0</v>
      </c>
      <c r="C687" s="35">
        <v>0.0</v>
      </c>
      <c r="D687" s="35">
        <v>1.0</v>
      </c>
      <c r="E687" s="35">
        <v>0.0</v>
      </c>
      <c r="F687" s="36" t="s">
        <v>713</v>
      </c>
      <c r="G687" s="36" t="s">
        <v>713</v>
      </c>
      <c r="H687" s="36" t="s">
        <v>713</v>
      </c>
      <c r="I687" s="41">
        <f t="shared" ref="I687:K687" si="686">IF(F687="Sí",1,0)</f>
        <v>1</v>
      </c>
      <c r="J687" s="41">
        <f t="shared" si="686"/>
        <v>1</v>
      </c>
      <c r="K687" s="41">
        <f t="shared" si="686"/>
        <v>1</v>
      </c>
    </row>
    <row r="688">
      <c r="A688" s="36" t="s">
        <v>670</v>
      </c>
      <c r="B688" s="36">
        <v>13.0</v>
      </c>
      <c r="C688" s="35">
        <v>0.0</v>
      </c>
      <c r="D688" s="35">
        <v>1.0</v>
      </c>
      <c r="E688" s="35">
        <v>0.0</v>
      </c>
      <c r="F688" s="36" t="s">
        <v>713</v>
      </c>
      <c r="G688" s="36" t="s">
        <v>713</v>
      </c>
      <c r="H688" s="36" t="s">
        <v>713</v>
      </c>
      <c r="I688" s="41">
        <f t="shared" ref="I688:K688" si="687">IF(F688="Sí",1,0)</f>
        <v>1</v>
      </c>
      <c r="J688" s="41">
        <f t="shared" si="687"/>
        <v>1</v>
      </c>
      <c r="K688" s="41">
        <f t="shared" si="687"/>
        <v>1</v>
      </c>
    </row>
    <row r="689">
      <c r="A689" s="36" t="s">
        <v>670</v>
      </c>
      <c r="B689" s="36">
        <v>14.0</v>
      </c>
      <c r="C689" s="35">
        <v>0.0</v>
      </c>
      <c r="D689" s="35">
        <v>1.0</v>
      </c>
      <c r="E689" s="35">
        <v>0.0</v>
      </c>
      <c r="F689" s="36" t="s">
        <v>713</v>
      </c>
      <c r="G689" s="36" t="s">
        <v>712</v>
      </c>
      <c r="H689" s="36" t="s">
        <v>713</v>
      </c>
      <c r="I689" s="41">
        <f t="shared" ref="I689:K689" si="688">IF(F689="Sí",1,0)</f>
        <v>1</v>
      </c>
      <c r="J689" s="41">
        <f t="shared" si="688"/>
        <v>0</v>
      </c>
      <c r="K689" s="41">
        <f t="shared" si="688"/>
        <v>1</v>
      </c>
    </row>
    <row r="690">
      <c r="A690" s="36" t="s">
        <v>670</v>
      </c>
      <c r="B690" s="36">
        <v>15.0</v>
      </c>
      <c r="C690" s="35">
        <v>0.0</v>
      </c>
      <c r="D690" s="35">
        <v>1.0</v>
      </c>
      <c r="E690" s="35">
        <v>0.0</v>
      </c>
      <c r="F690" s="36" t="s">
        <v>713</v>
      </c>
      <c r="G690" s="36" t="s">
        <v>712</v>
      </c>
      <c r="H690" s="36" t="s">
        <v>712</v>
      </c>
      <c r="I690" s="41">
        <f t="shared" ref="I690:K690" si="689">IF(F690="Sí",1,0)</f>
        <v>1</v>
      </c>
      <c r="J690" s="41">
        <f t="shared" si="689"/>
        <v>0</v>
      </c>
      <c r="K690" s="41">
        <f t="shared" si="689"/>
        <v>0</v>
      </c>
    </row>
    <row r="691">
      <c r="A691" s="36" t="s">
        <v>670</v>
      </c>
      <c r="B691" s="36">
        <v>16.0</v>
      </c>
      <c r="C691" s="35">
        <v>0.0</v>
      </c>
      <c r="D691" s="35">
        <v>1.0</v>
      </c>
      <c r="E691" s="35">
        <v>0.0</v>
      </c>
      <c r="F691" s="36" t="s">
        <v>713</v>
      </c>
      <c r="G691" s="36" t="s">
        <v>712</v>
      </c>
      <c r="H691" s="36" t="s">
        <v>713</v>
      </c>
      <c r="I691" s="41">
        <f t="shared" ref="I691:K691" si="690">IF(F691="Sí",1,0)</f>
        <v>1</v>
      </c>
      <c r="J691" s="41">
        <f t="shared" si="690"/>
        <v>0</v>
      </c>
      <c r="K691" s="41">
        <f t="shared" si="690"/>
        <v>1</v>
      </c>
    </row>
    <row r="692">
      <c r="A692" s="36" t="s">
        <v>670</v>
      </c>
      <c r="B692" s="36">
        <v>17.0</v>
      </c>
      <c r="C692" s="35">
        <v>0.0</v>
      </c>
      <c r="D692" s="35">
        <v>0.0</v>
      </c>
      <c r="E692" s="35">
        <v>1.0</v>
      </c>
      <c r="F692" s="36"/>
      <c r="G692" s="36" t="s">
        <v>712</v>
      </c>
      <c r="H692" s="36" t="s">
        <v>712</v>
      </c>
      <c r="I692" s="41">
        <f t="shared" ref="I692:K692" si="691">IF(F692="Sí",1,0)</f>
        <v>0</v>
      </c>
      <c r="J692" s="41">
        <f t="shared" si="691"/>
        <v>0</v>
      </c>
      <c r="K692" s="41">
        <f t="shared" si="691"/>
        <v>0</v>
      </c>
    </row>
    <row r="693">
      <c r="A693" s="36" t="s">
        <v>670</v>
      </c>
      <c r="B693" s="36">
        <v>18.0</v>
      </c>
      <c r="C693" s="35">
        <v>0.0</v>
      </c>
      <c r="D693" s="35">
        <v>1.0</v>
      </c>
      <c r="E693" s="35">
        <v>0.0</v>
      </c>
      <c r="F693" s="36" t="s">
        <v>713</v>
      </c>
      <c r="G693" s="36" t="s">
        <v>713</v>
      </c>
      <c r="H693" s="36" t="s">
        <v>713</v>
      </c>
      <c r="I693" s="41">
        <f t="shared" ref="I693:K693" si="692">IF(F693="Sí",1,0)</f>
        <v>1</v>
      </c>
      <c r="J693" s="41">
        <f t="shared" si="692"/>
        <v>1</v>
      </c>
      <c r="K693" s="41">
        <f t="shared" si="692"/>
        <v>1</v>
      </c>
    </row>
    <row r="694">
      <c r="A694" s="36" t="s">
        <v>670</v>
      </c>
      <c r="B694" s="36">
        <v>19.0</v>
      </c>
      <c r="C694" s="35">
        <v>0.0</v>
      </c>
      <c r="D694" s="35">
        <v>1.0</v>
      </c>
      <c r="E694" s="35">
        <v>0.0</v>
      </c>
      <c r="F694" s="36" t="s">
        <v>713</v>
      </c>
      <c r="G694" s="36" t="s">
        <v>712</v>
      </c>
      <c r="H694" s="36" t="s">
        <v>712</v>
      </c>
      <c r="I694" s="41">
        <f t="shared" ref="I694:K694" si="693">IF(F694="Sí",1,0)</f>
        <v>1</v>
      </c>
      <c r="J694" s="41">
        <f t="shared" si="693"/>
        <v>0</v>
      </c>
      <c r="K694" s="41">
        <f t="shared" si="693"/>
        <v>0</v>
      </c>
    </row>
    <row r="695">
      <c r="A695" s="36" t="s">
        <v>670</v>
      </c>
      <c r="B695" s="36">
        <v>20.0</v>
      </c>
      <c r="C695" s="35">
        <v>0.0</v>
      </c>
      <c r="D695" s="35">
        <v>1.0</v>
      </c>
      <c r="E695" s="35">
        <v>0.0</v>
      </c>
      <c r="F695" s="36" t="s">
        <v>713</v>
      </c>
      <c r="G695" s="36" t="s">
        <v>713</v>
      </c>
      <c r="H695" s="36" t="s">
        <v>713</v>
      </c>
      <c r="I695" s="41">
        <f t="shared" ref="I695:K695" si="694">IF(F695="Sí",1,0)</f>
        <v>1</v>
      </c>
      <c r="J695" s="41">
        <f t="shared" si="694"/>
        <v>1</v>
      </c>
      <c r="K695" s="41">
        <f t="shared" si="694"/>
        <v>1</v>
      </c>
    </row>
    <row r="696">
      <c r="A696" s="36" t="s">
        <v>670</v>
      </c>
      <c r="B696" s="36">
        <v>21.0</v>
      </c>
      <c r="C696" s="35">
        <v>0.0</v>
      </c>
      <c r="D696" s="35">
        <v>0.0</v>
      </c>
      <c r="E696" s="35">
        <v>1.0</v>
      </c>
      <c r="F696" s="36"/>
      <c r="G696" s="36" t="s">
        <v>712</v>
      </c>
      <c r="H696" s="36" t="s">
        <v>712</v>
      </c>
      <c r="I696" s="41">
        <f t="shared" ref="I696:K696" si="695">IF(F696="Sí",1,0)</f>
        <v>0</v>
      </c>
      <c r="J696" s="41">
        <f t="shared" si="695"/>
        <v>0</v>
      </c>
      <c r="K696" s="41">
        <f t="shared" si="695"/>
        <v>0</v>
      </c>
    </row>
    <row r="697">
      <c r="A697" s="36" t="s">
        <v>670</v>
      </c>
      <c r="B697" s="36">
        <v>22.0</v>
      </c>
      <c r="C697" s="35">
        <v>0.0</v>
      </c>
      <c r="D697" s="35">
        <v>1.0</v>
      </c>
      <c r="E697" s="35">
        <v>0.0</v>
      </c>
      <c r="F697" s="36" t="s">
        <v>713</v>
      </c>
      <c r="G697" s="36" t="s">
        <v>712</v>
      </c>
      <c r="H697" s="36" t="s">
        <v>713</v>
      </c>
      <c r="I697" s="41">
        <f t="shared" ref="I697:K697" si="696">IF(F697="Sí",1,0)</f>
        <v>1</v>
      </c>
      <c r="J697" s="41">
        <f t="shared" si="696"/>
        <v>0</v>
      </c>
      <c r="K697" s="41">
        <f t="shared" si="696"/>
        <v>1</v>
      </c>
    </row>
    <row r="698">
      <c r="A698" s="36" t="s">
        <v>670</v>
      </c>
      <c r="B698" s="36">
        <v>23.0</v>
      </c>
      <c r="C698" s="35">
        <v>0.0</v>
      </c>
      <c r="D698" s="35">
        <v>1.0</v>
      </c>
      <c r="E698" s="35">
        <v>0.0</v>
      </c>
      <c r="F698" s="36" t="s">
        <v>713</v>
      </c>
      <c r="G698" s="36" t="s">
        <v>712</v>
      </c>
      <c r="H698" s="36" t="s">
        <v>713</v>
      </c>
      <c r="I698" s="41">
        <f t="shared" ref="I698:K698" si="697">IF(F698="Sí",1,0)</f>
        <v>1</v>
      </c>
      <c r="J698" s="41">
        <f t="shared" si="697"/>
        <v>0</v>
      </c>
      <c r="K698" s="41">
        <f t="shared" si="697"/>
        <v>1</v>
      </c>
    </row>
    <row r="699">
      <c r="A699" s="36" t="s">
        <v>670</v>
      </c>
      <c r="B699" s="36">
        <v>24.0</v>
      </c>
      <c r="C699" s="35">
        <v>0.0</v>
      </c>
      <c r="D699" s="35">
        <v>1.0</v>
      </c>
      <c r="E699" s="35">
        <v>0.0</v>
      </c>
      <c r="F699" s="36" t="s">
        <v>713</v>
      </c>
      <c r="G699" s="36" t="s">
        <v>712</v>
      </c>
      <c r="H699" s="36" t="s">
        <v>712</v>
      </c>
      <c r="I699" s="41">
        <f t="shared" ref="I699:K699" si="698">IF(F699="Sí",1,0)</f>
        <v>1</v>
      </c>
      <c r="J699" s="41">
        <f t="shared" si="698"/>
        <v>0</v>
      </c>
      <c r="K699" s="41">
        <f t="shared" si="698"/>
        <v>0</v>
      </c>
    </row>
    <row r="700">
      <c r="A700" s="36" t="s">
        <v>670</v>
      </c>
      <c r="B700" s="36">
        <v>25.0</v>
      </c>
      <c r="C700" s="35">
        <v>1.0</v>
      </c>
      <c r="D700" s="35">
        <v>0.0</v>
      </c>
      <c r="E700" s="35">
        <v>0.0</v>
      </c>
      <c r="F700" s="36" t="s">
        <v>712</v>
      </c>
      <c r="G700" s="36" t="s">
        <v>712</v>
      </c>
      <c r="H700" s="36" t="s">
        <v>712</v>
      </c>
      <c r="I700" s="41">
        <f t="shared" ref="I700:K700" si="699">IF(F700="Sí",1,0)</f>
        <v>0</v>
      </c>
      <c r="J700" s="41">
        <f t="shared" si="699"/>
        <v>0</v>
      </c>
      <c r="K700" s="41">
        <f t="shared" si="699"/>
        <v>0</v>
      </c>
    </row>
    <row r="701">
      <c r="A701" s="36" t="s">
        <v>670</v>
      </c>
      <c r="B701" s="36">
        <v>26.0</v>
      </c>
      <c r="C701" s="35">
        <v>0.0</v>
      </c>
      <c r="D701" s="35">
        <v>1.0</v>
      </c>
      <c r="E701" s="35">
        <v>0.0</v>
      </c>
      <c r="F701" s="36" t="s">
        <v>713</v>
      </c>
      <c r="G701" s="36" t="s">
        <v>713</v>
      </c>
      <c r="H701" s="36" t="s">
        <v>712</v>
      </c>
      <c r="I701" s="41">
        <f t="shared" ref="I701:K701" si="700">IF(F701="Sí",1,0)</f>
        <v>1</v>
      </c>
      <c r="J701" s="41">
        <f t="shared" si="700"/>
        <v>1</v>
      </c>
      <c r="K701" s="41">
        <f t="shared" si="700"/>
        <v>0</v>
      </c>
    </row>
    <row r="702">
      <c r="A702" s="36" t="s">
        <v>670</v>
      </c>
      <c r="B702" s="36">
        <v>27.0</v>
      </c>
      <c r="C702" s="35">
        <v>1.0</v>
      </c>
      <c r="D702" s="35">
        <v>0.0</v>
      </c>
      <c r="E702" s="35">
        <v>0.0</v>
      </c>
      <c r="F702" s="36" t="s">
        <v>712</v>
      </c>
      <c r="G702" s="36" t="s">
        <v>712</v>
      </c>
      <c r="H702" s="36" t="s">
        <v>712</v>
      </c>
      <c r="I702" s="41">
        <f t="shared" ref="I702:K702" si="701">IF(F702="Sí",1,0)</f>
        <v>0</v>
      </c>
      <c r="J702" s="41">
        <f t="shared" si="701"/>
        <v>0</v>
      </c>
      <c r="K702" s="41">
        <f t="shared" si="701"/>
        <v>0</v>
      </c>
    </row>
    <row r="703">
      <c r="A703" s="36" t="s">
        <v>670</v>
      </c>
      <c r="B703" s="36">
        <v>28.0</v>
      </c>
      <c r="C703" s="35">
        <v>1.0</v>
      </c>
      <c r="D703" s="35">
        <v>0.0</v>
      </c>
      <c r="E703" s="35">
        <v>0.0</v>
      </c>
      <c r="F703" s="36" t="s">
        <v>712</v>
      </c>
      <c r="G703" s="36" t="s">
        <v>712</v>
      </c>
      <c r="H703" s="36" t="s">
        <v>712</v>
      </c>
      <c r="I703" s="41">
        <f t="shared" ref="I703:K703" si="702">IF(F703="Sí",1,0)</f>
        <v>0</v>
      </c>
      <c r="J703" s="41">
        <f t="shared" si="702"/>
        <v>0</v>
      </c>
      <c r="K703" s="41">
        <f t="shared" si="702"/>
        <v>0</v>
      </c>
    </row>
    <row r="704">
      <c r="A704" s="36" t="s">
        <v>670</v>
      </c>
      <c r="B704" s="36">
        <v>29.0</v>
      </c>
      <c r="C704" s="35">
        <v>1.0</v>
      </c>
      <c r="D704" s="35">
        <v>0.0</v>
      </c>
      <c r="E704" s="35">
        <v>0.0</v>
      </c>
      <c r="F704" s="36" t="s">
        <v>712</v>
      </c>
      <c r="G704" s="36" t="s">
        <v>712</v>
      </c>
      <c r="H704" s="36" t="s">
        <v>712</v>
      </c>
      <c r="I704" s="41">
        <f t="shared" ref="I704:K704" si="703">IF(F704="Sí",1,0)</f>
        <v>0</v>
      </c>
      <c r="J704" s="41">
        <f t="shared" si="703"/>
        <v>0</v>
      </c>
      <c r="K704" s="41">
        <f t="shared" si="703"/>
        <v>0</v>
      </c>
    </row>
    <row r="705">
      <c r="A705" s="36" t="s">
        <v>670</v>
      </c>
      <c r="B705" s="36">
        <v>30.0</v>
      </c>
      <c r="C705" s="35">
        <v>0.0</v>
      </c>
      <c r="D705" s="35">
        <v>1.0</v>
      </c>
      <c r="E705" s="35">
        <v>0.0</v>
      </c>
      <c r="F705" s="36" t="s">
        <v>713</v>
      </c>
      <c r="G705" s="36" t="s">
        <v>713</v>
      </c>
      <c r="H705" s="36" t="s">
        <v>713</v>
      </c>
      <c r="I705" s="41">
        <f t="shared" ref="I705:K705" si="704">IF(F705="Sí",1,0)</f>
        <v>1</v>
      </c>
      <c r="J705" s="41">
        <f t="shared" si="704"/>
        <v>1</v>
      </c>
      <c r="K705" s="41">
        <f t="shared" si="704"/>
        <v>1</v>
      </c>
    </row>
    <row r="706">
      <c r="A706" s="36" t="s">
        <v>670</v>
      </c>
      <c r="B706" s="36">
        <v>31.0</v>
      </c>
      <c r="C706" s="35">
        <v>1.0</v>
      </c>
      <c r="D706" s="35">
        <v>0.0</v>
      </c>
      <c r="E706" s="35">
        <v>0.0</v>
      </c>
      <c r="F706" s="36" t="s">
        <v>712</v>
      </c>
      <c r="G706" s="36" t="s">
        <v>712</v>
      </c>
      <c r="H706" s="36" t="s">
        <v>712</v>
      </c>
      <c r="I706" s="41">
        <f t="shared" ref="I706:K706" si="705">IF(F706="Sí",1,0)</f>
        <v>0</v>
      </c>
      <c r="J706" s="41">
        <f t="shared" si="705"/>
        <v>0</v>
      </c>
      <c r="K706" s="41">
        <f t="shared" si="705"/>
        <v>0</v>
      </c>
    </row>
    <row r="707">
      <c r="A707" s="36" t="s">
        <v>670</v>
      </c>
      <c r="B707" s="36">
        <v>32.0</v>
      </c>
      <c r="C707" s="35">
        <v>0.0</v>
      </c>
      <c r="D707" s="35">
        <v>1.0</v>
      </c>
      <c r="E707" s="35">
        <v>0.0</v>
      </c>
      <c r="F707" s="36" t="s">
        <v>713</v>
      </c>
      <c r="G707" s="36" t="s">
        <v>713</v>
      </c>
      <c r="H707" s="36" t="s">
        <v>713</v>
      </c>
      <c r="I707" s="41">
        <f t="shared" ref="I707:K707" si="706">IF(F707="Sí",1,0)</f>
        <v>1</v>
      </c>
      <c r="J707" s="41">
        <f t="shared" si="706"/>
        <v>1</v>
      </c>
      <c r="K707" s="41">
        <f t="shared" si="706"/>
        <v>1</v>
      </c>
    </row>
    <row r="708">
      <c r="A708" s="36" t="s">
        <v>670</v>
      </c>
      <c r="B708" s="36">
        <v>33.0</v>
      </c>
      <c r="C708" s="35">
        <v>0.0</v>
      </c>
      <c r="D708" s="35">
        <v>1.0</v>
      </c>
      <c r="E708" s="35">
        <v>0.0</v>
      </c>
      <c r="F708" s="36" t="s">
        <v>713</v>
      </c>
      <c r="G708" s="36" t="s">
        <v>712</v>
      </c>
      <c r="H708" s="36" t="s">
        <v>712</v>
      </c>
      <c r="I708" s="41">
        <f t="shared" ref="I708:K708" si="707">IF(F708="Sí",1,0)</f>
        <v>1</v>
      </c>
      <c r="J708" s="41">
        <f t="shared" si="707"/>
        <v>0</v>
      </c>
      <c r="K708" s="41">
        <f t="shared" si="707"/>
        <v>0</v>
      </c>
    </row>
    <row r="709">
      <c r="A709" s="36" t="s">
        <v>670</v>
      </c>
      <c r="B709" s="36">
        <v>34.0</v>
      </c>
      <c r="C709" s="35">
        <v>0.0</v>
      </c>
      <c r="D709" s="35">
        <v>0.0</v>
      </c>
      <c r="E709" s="35">
        <v>1.0</v>
      </c>
      <c r="F709" s="36"/>
      <c r="G709" s="36" t="s">
        <v>712</v>
      </c>
      <c r="H709" s="36" t="s">
        <v>712</v>
      </c>
      <c r="I709" s="41">
        <f t="shared" ref="I709:K709" si="708">IF(F709="Sí",1,0)</f>
        <v>0</v>
      </c>
      <c r="J709" s="41">
        <f t="shared" si="708"/>
        <v>0</v>
      </c>
      <c r="K709" s="41">
        <f t="shared" si="708"/>
        <v>0</v>
      </c>
    </row>
    <row r="710">
      <c r="A710" s="36" t="s">
        <v>670</v>
      </c>
      <c r="B710" s="36">
        <v>35.0</v>
      </c>
      <c r="C710" s="35">
        <v>1.0</v>
      </c>
      <c r="D710" s="35">
        <v>0.0</v>
      </c>
      <c r="E710" s="35">
        <v>0.0</v>
      </c>
      <c r="F710" s="36" t="s">
        <v>712</v>
      </c>
      <c r="G710" s="36" t="s">
        <v>712</v>
      </c>
      <c r="H710" s="36" t="s">
        <v>712</v>
      </c>
      <c r="I710" s="41">
        <f t="shared" ref="I710:K710" si="709">IF(F710="Sí",1,0)</f>
        <v>0</v>
      </c>
      <c r="J710" s="41">
        <f t="shared" si="709"/>
        <v>0</v>
      </c>
      <c r="K710" s="41">
        <f t="shared" si="709"/>
        <v>0</v>
      </c>
    </row>
    <row r="711">
      <c r="A711" s="36" t="s">
        <v>670</v>
      </c>
      <c r="B711" s="36">
        <v>36.0</v>
      </c>
      <c r="C711" s="35">
        <v>0.0</v>
      </c>
      <c r="D711" s="35">
        <v>1.0</v>
      </c>
      <c r="E711" s="35">
        <v>0.0</v>
      </c>
      <c r="F711" s="36" t="s">
        <v>713</v>
      </c>
      <c r="G711" s="36" t="s">
        <v>713</v>
      </c>
      <c r="H711" s="36" t="s">
        <v>712</v>
      </c>
      <c r="I711" s="41">
        <f t="shared" ref="I711:K711" si="710">IF(F711="Sí",1,0)</f>
        <v>1</v>
      </c>
      <c r="J711" s="41">
        <f t="shared" si="710"/>
        <v>1</v>
      </c>
      <c r="K711" s="41">
        <f t="shared" si="710"/>
        <v>0</v>
      </c>
    </row>
    <row r="712">
      <c r="A712" s="36" t="s">
        <v>670</v>
      </c>
      <c r="B712" s="36">
        <v>37.0</v>
      </c>
      <c r="C712" s="35">
        <v>0.0</v>
      </c>
      <c r="D712" s="35">
        <v>1.0</v>
      </c>
      <c r="E712" s="35">
        <v>0.0</v>
      </c>
      <c r="F712" s="36" t="s">
        <v>713</v>
      </c>
      <c r="G712" s="36" t="s">
        <v>712</v>
      </c>
      <c r="H712" s="36" t="s">
        <v>712</v>
      </c>
      <c r="I712" s="41">
        <f t="shared" ref="I712:K712" si="711">IF(F712="Sí",1,0)</f>
        <v>1</v>
      </c>
      <c r="J712" s="41">
        <f t="shared" si="711"/>
        <v>0</v>
      </c>
      <c r="K712" s="41">
        <f t="shared" si="711"/>
        <v>0</v>
      </c>
    </row>
    <row r="713">
      <c r="A713" s="36" t="s">
        <v>670</v>
      </c>
      <c r="B713" s="36">
        <v>38.0</v>
      </c>
      <c r="C713" s="35">
        <v>1.0</v>
      </c>
      <c r="D713" s="35">
        <v>0.0</v>
      </c>
      <c r="E713" s="35">
        <v>0.0</v>
      </c>
      <c r="F713" s="36" t="s">
        <v>712</v>
      </c>
      <c r="G713" s="36" t="s">
        <v>712</v>
      </c>
      <c r="H713" s="36" t="s">
        <v>712</v>
      </c>
      <c r="I713" s="41">
        <f t="shared" ref="I713:K713" si="712">IF(F713="Sí",1,0)</f>
        <v>0</v>
      </c>
      <c r="J713" s="41">
        <f t="shared" si="712"/>
        <v>0</v>
      </c>
      <c r="K713" s="41">
        <f t="shared" si="712"/>
        <v>0</v>
      </c>
    </row>
    <row r="714">
      <c r="A714" s="36" t="s">
        <v>670</v>
      </c>
      <c r="B714" s="36">
        <v>39.0</v>
      </c>
      <c r="C714" s="35">
        <v>1.0</v>
      </c>
      <c r="D714" s="35">
        <v>0.0</v>
      </c>
      <c r="E714" s="35">
        <v>0.0</v>
      </c>
      <c r="F714" s="36" t="s">
        <v>712</v>
      </c>
      <c r="G714" s="36" t="s">
        <v>712</v>
      </c>
      <c r="H714" s="36" t="s">
        <v>712</v>
      </c>
      <c r="I714" s="41">
        <f t="shared" ref="I714:K714" si="713">IF(F714="Sí",1,0)</f>
        <v>0</v>
      </c>
      <c r="J714" s="41">
        <f t="shared" si="713"/>
        <v>0</v>
      </c>
      <c r="K714" s="41">
        <f t="shared" si="713"/>
        <v>0</v>
      </c>
    </row>
    <row r="715">
      <c r="A715" s="36" t="s">
        <v>670</v>
      </c>
      <c r="B715" s="36">
        <v>40.0</v>
      </c>
      <c r="C715" s="35">
        <v>0.0</v>
      </c>
      <c r="D715" s="35">
        <v>1.0</v>
      </c>
      <c r="E715" s="35">
        <v>0.0</v>
      </c>
      <c r="F715" s="36" t="s">
        <v>713</v>
      </c>
      <c r="G715" s="36" t="s">
        <v>713</v>
      </c>
      <c r="H715" s="36" t="s">
        <v>712</v>
      </c>
      <c r="I715" s="41">
        <f t="shared" ref="I715:K715" si="714">IF(F715="Sí",1,0)</f>
        <v>1</v>
      </c>
      <c r="J715" s="41">
        <f t="shared" si="714"/>
        <v>1</v>
      </c>
      <c r="K715" s="41">
        <f t="shared" si="714"/>
        <v>0</v>
      </c>
    </row>
    <row r="716">
      <c r="A716" s="36" t="s">
        <v>670</v>
      </c>
      <c r="B716" s="36">
        <v>41.0</v>
      </c>
      <c r="C716" s="35">
        <v>0.0</v>
      </c>
      <c r="D716" s="35">
        <v>1.0</v>
      </c>
      <c r="E716" s="35">
        <v>0.0</v>
      </c>
      <c r="F716" s="36" t="s">
        <v>713</v>
      </c>
      <c r="G716" s="36" t="s">
        <v>712</v>
      </c>
      <c r="H716" s="36" t="s">
        <v>713</v>
      </c>
      <c r="I716" s="41">
        <f t="shared" ref="I716:K716" si="715">IF(F716="Sí",1,0)</f>
        <v>1</v>
      </c>
      <c r="J716" s="41">
        <f t="shared" si="715"/>
        <v>0</v>
      </c>
      <c r="K716" s="41">
        <f t="shared" si="715"/>
        <v>1</v>
      </c>
    </row>
    <row r="717">
      <c r="A717" s="36" t="s">
        <v>670</v>
      </c>
      <c r="B717" s="36">
        <v>42.0</v>
      </c>
      <c r="C717" s="35">
        <v>0.0</v>
      </c>
      <c r="D717" s="35">
        <v>0.0</v>
      </c>
      <c r="E717" s="35">
        <v>1.0</v>
      </c>
      <c r="F717" s="36"/>
      <c r="G717" s="36" t="s">
        <v>712</v>
      </c>
      <c r="H717" s="36" t="s">
        <v>712</v>
      </c>
      <c r="I717" s="41">
        <f t="shared" ref="I717:K717" si="716">IF(F717="Sí",1,0)</f>
        <v>0</v>
      </c>
      <c r="J717" s="41">
        <f t="shared" si="716"/>
        <v>0</v>
      </c>
      <c r="K717" s="41">
        <f t="shared" si="716"/>
        <v>0</v>
      </c>
    </row>
    <row r="718">
      <c r="A718" s="43" t="s">
        <v>670</v>
      </c>
      <c r="B718" s="43">
        <v>43.0</v>
      </c>
      <c r="C718" s="42">
        <v>1.0</v>
      </c>
      <c r="D718" s="42">
        <v>0.0</v>
      </c>
      <c r="E718" s="42">
        <v>0.0</v>
      </c>
      <c r="F718" s="37" t="s">
        <v>712</v>
      </c>
      <c r="G718" s="37" t="s">
        <v>712</v>
      </c>
      <c r="H718" s="37" t="s">
        <v>712</v>
      </c>
      <c r="I718" s="41">
        <f t="shared" ref="I718:K718" si="717">IF(F718="Sí",1,0)</f>
        <v>0</v>
      </c>
      <c r="J718" s="41">
        <f t="shared" si="717"/>
        <v>0</v>
      </c>
      <c r="K718" s="41">
        <f t="shared" si="717"/>
        <v>0</v>
      </c>
    </row>
  </sheetData>
  <dataValidations>
    <dataValidation type="list" allowBlank="1" showErrorMessage="1" sqref="G2:H718">
      <formula1>"No,Sí"</formula1>
    </dataValidation>
  </dataValidation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726</v>
      </c>
      <c r="B1" s="19" t="s">
        <v>718</v>
      </c>
      <c r="C1" s="20" t="s">
        <v>724</v>
      </c>
    </row>
    <row r="2">
      <c r="A2" s="2" t="s">
        <v>712</v>
      </c>
      <c r="B2" s="2" t="s">
        <v>713</v>
      </c>
      <c r="C2" s="2" t="s">
        <v>712</v>
      </c>
    </row>
    <row r="3">
      <c r="A3" s="5" t="s">
        <v>712</v>
      </c>
      <c r="B3" s="5" t="s">
        <v>713</v>
      </c>
      <c r="C3" s="5" t="s">
        <v>712</v>
      </c>
    </row>
    <row r="4">
      <c r="A4" s="2"/>
      <c r="B4" s="2" t="s">
        <v>713</v>
      </c>
      <c r="C4" s="2" t="s">
        <v>713</v>
      </c>
    </row>
    <row r="5">
      <c r="A5" s="5" t="s">
        <v>713</v>
      </c>
      <c r="B5" s="5" t="s">
        <v>712</v>
      </c>
      <c r="C5" s="5" t="s">
        <v>713</v>
      </c>
    </row>
    <row r="6">
      <c r="A6" s="2" t="s">
        <v>713</v>
      </c>
      <c r="B6" s="2" t="s">
        <v>713</v>
      </c>
      <c r="C6" s="2" t="s">
        <v>713</v>
      </c>
    </row>
    <row r="7">
      <c r="A7" s="5" t="s">
        <v>713</v>
      </c>
      <c r="B7" s="5" t="s">
        <v>712</v>
      </c>
      <c r="C7" s="5" t="s">
        <v>712</v>
      </c>
    </row>
    <row r="8">
      <c r="A8" s="2" t="s">
        <v>713</v>
      </c>
      <c r="B8" s="2" t="s">
        <v>713</v>
      </c>
      <c r="C8" s="2" t="s">
        <v>713</v>
      </c>
    </row>
    <row r="9">
      <c r="A9" s="5" t="s">
        <v>713</v>
      </c>
      <c r="B9" s="5" t="s">
        <v>712</v>
      </c>
      <c r="C9" s="5" t="s">
        <v>713</v>
      </c>
    </row>
    <row r="10">
      <c r="A10" s="2" t="s">
        <v>713</v>
      </c>
      <c r="B10" s="2" t="s">
        <v>713</v>
      </c>
      <c r="C10" s="2" t="s">
        <v>713</v>
      </c>
    </row>
    <row r="11">
      <c r="A11" s="5" t="s">
        <v>712</v>
      </c>
      <c r="B11" s="5" t="s">
        <v>712</v>
      </c>
      <c r="C11" s="5" t="s">
        <v>712</v>
      </c>
    </row>
    <row r="12">
      <c r="A12" s="2"/>
      <c r="B12" s="2" t="s">
        <v>713</v>
      </c>
      <c r="C12" s="2" t="s">
        <v>712</v>
      </c>
    </row>
    <row r="13">
      <c r="A13" s="5" t="s">
        <v>713</v>
      </c>
      <c r="B13" s="5" t="s">
        <v>713</v>
      </c>
      <c r="C13" s="5" t="s">
        <v>712</v>
      </c>
    </row>
    <row r="14">
      <c r="A14" s="2" t="s">
        <v>713</v>
      </c>
      <c r="B14" s="2" t="s">
        <v>712</v>
      </c>
      <c r="C14" s="2" t="s">
        <v>712</v>
      </c>
    </row>
    <row r="15">
      <c r="A15" s="5" t="s">
        <v>713</v>
      </c>
      <c r="B15" s="5" t="s">
        <v>713</v>
      </c>
      <c r="C15" s="5" t="s">
        <v>713</v>
      </c>
    </row>
    <row r="16">
      <c r="A16" s="2"/>
      <c r="B16" s="2" t="s">
        <v>712</v>
      </c>
      <c r="C16" s="2" t="s">
        <v>712</v>
      </c>
    </row>
    <row r="17">
      <c r="A17" s="5" t="s">
        <v>713</v>
      </c>
      <c r="B17" s="5" t="s">
        <v>713</v>
      </c>
      <c r="C17" s="5" t="s">
        <v>713</v>
      </c>
    </row>
    <row r="18">
      <c r="A18" s="2" t="s">
        <v>713</v>
      </c>
      <c r="B18" s="2" t="s">
        <v>712</v>
      </c>
      <c r="C18" s="2" t="s">
        <v>713</v>
      </c>
    </row>
    <row r="19">
      <c r="A19" s="5"/>
      <c r="B19" s="5" t="s">
        <v>713</v>
      </c>
      <c r="C19" s="5" t="s">
        <v>713</v>
      </c>
    </row>
    <row r="20">
      <c r="A20" s="2" t="s">
        <v>713</v>
      </c>
      <c r="B20" s="2" t="s">
        <v>712</v>
      </c>
      <c r="C20" s="2" t="s">
        <v>712</v>
      </c>
    </row>
    <row r="21">
      <c r="A21" s="5" t="s">
        <v>712</v>
      </c>
      <c r="B21" s="5" t="s">
        <v>712</v>
      </c>
      <c r="C21" s="5" t="s">
        <v>712</v>
      </c>
    </row>
    <row r="22">
      <c r="A22" s="2" t="s">
        <v>713</v>
      </c>
      <c r="B22" s="2" t="s">
        <v>712</v>
      </c>
      <c r="C22" s="2" t="s">
        <v>712</v>
      </c>
    </row>
    <row r="23">
      <c r="A23" s="5" t="s">
        <v>713</v>
      </c>
      <c r="B23" s="5" t="s">
        <v>713</v>
      </c>
      <c r="C23" s="5" t="s">
        <v>713</v>
      </c>
    </row>
    <row r="24">
      <c r="A24" s="2" t="s">
        <v>713</v>
      </c>
      <c r="B24" s="2" t="s">
        <v>712</v>
      </c>
      <c r="C24" s="2" t="s">
        <v>712</v>
      </c>
    </row>
    <row r="25">
      <c r="A25" s="5" t="s">
        <v>713</v>
      </c>
      <c r="B25" s="5" t="s">
        <v>713</v>
      </c>
      <c r="C25" s="5" t="s">
        <v>713</v>
      </c>
    </row>
    <row r="26">
      <c r="A26" s="2" t="s">
        <v>713</v>
      </c>
      <c r="B26" s="2" t="s">
        <v>713</v>
      </c>
      <c r="C26" s="2" t="s">
        <v>712</v>
      </c>
    </row>
    <row r="27">
      <c r="A27" s="5" t="s">
        <v>713</v>
      </c>
      <c r="B27" s="5" t="s">
        <v>713</v>
      </c>
      <c r="C27" s="5" t="s">
        <v>713</v>
      </c>
    </row>
    <row r="28">
      <c r="A28" s="2" t="s">
        <v>713</v>
      </c>
      <c r="B28" s="2" t="s">
        <v>713</v>
      </c>
      <c r="C28" s="2" t="s">
        <v>713</v>
      </c>
    </row>
    <row r="29">
      <c r="A29" s="5" t="s">
        <v>713</v>
      </c>
      <c r="B29" s="5" t="s">
        <v>712</v>
      </c>
      <c r="C29" s="5" t="s">
        <v>712</v>
      </c>
    </row>
    <row r="30">
      <c r="A30" s="2" t="s">
        <v>713</v>
      </c>
      <c r="B30" s="2" t="s">
        <v>713</v>
      </c>
      <c r="C30" s="2" t="s">
        <v>713</v>
      </c>
    </row>
    <row r="31">
      <c r="A31" s="5" t="s">
        <v>712</v>
      </c>
      <c r="B31" s="5" t="s">
        <v>712</v>
      </c>
      <c r="C31" s="5" t="s">
        <v>712</v>
      </c>
    </row>
    <row r="32">
      <c r="A32" s="2" t="s">
        <v>713</v>
      </c>
      <c r="B32" s="2" t="s">
        <v>713</v>
      </c>
      <c r="C32" s="2" t="s">
        <v>713</v>
      </c>
    </row>
    <row r="33">
      <c r="A33" s="5"/>
      <c r="B33" s="5" t="s">
        <v>712</v>
      </c>
      <c r="C33" s="5" t="s">
        <v>712</v>
      </c>
    </row>
    <row r="34">
      <c r="A34" s="2" t="s">
        <v>713</v>
      </c>
      <c r="B34" s="2" t="s">
        <v>712</v>
      </c>
      <c r="C34" s="2" t="s">
        <v>713</v>
      </c>
    </row>
    <row r="35">
      <c r="A35" s="5"/>
      <c r="B35" s="5" t="s">
        <v>712</v>
      </c>
      <c r="C35" s="5" t="s">
        <v>712</v>
      </c>
    </row>
    <row r="36">
      <c r="A36" s="2" t="s">
        <v>713</v>
      </c>
      <c r="B36" s="2" t="s">
        <v>712</v>
      </c>
      <c r="C36" s="2" t="s">
        <v>712</v>
      </c>
    </row>
    <row r="37">
      <c r="A37" s="5"/>
      <c r="B37" s="5" t="s">
        <v>712</v>
      </c>
      <c r="C37" s="5" t="s">
        <v>712</v>
      </c>
    </row>
    <row r="38">
      <c r="A38" s="2" t="s">
        <v>713</v>
      </c>
      <c r="B38" s="2" t="s">
        <v>713</v>
      </c>
      <c r="C38" s="2" t="s">
        <v>713</v>
      </c>
    </row>
    <row r="39">
      <c r="A39" s="5" t="s">
        <v>712</v>
      </c>
      <c r="B39" s="5" t="s">
        <v>712</v>
      </c>
      <c r="C39" s="5" t="s">
        <v>712</v>
      </c>
    </row>
    <row r="40">
      <c r="A40" s="2" t="s">
        <v>713</v>
      </c>
      <c r="B40" s="2" t="s">
        <v>713</v>
      </c>
      <c r="C40" s="2" t="s">
        <v>713</v>
      </c>
    </row>
    <row r="41">
      <c r="A41" s="5" t="s">
        <v>712</v>
      </c>
      <c r="B41" s="5" t="s">
        <v>712</v>
      </c>
      <c r="C41" s="5" t="s">
        <v>712</v>
      </c>
    </row>
    <row r="42">
      <c r="A42" s="2" t="s">
        <v>713</v>
      </c>
      <c r="B42" s="2" t="s">
        <v>713</v>
      </c>
      <c r="C42" s="2" t="s">
        <v>712</v>
      </c>
    </row>
    <row r="43">
      <c r="A43" s="5"/>
      <c r="B43" s="5" t="s">
        <v>712</v>
      </c>
      <c r="C43" s="5" t="s">
        <v>713</v>
      </c>
    </row>
    <row r="44">
      <c r="A44" s="2" t="s">
        <v>713</v>
      </c>
      <c r="B44" s="2" t="s">
        <v>713</v>
      </c>
      <c r="C44" s="2" t="s">
        <v>713</v>
      </c>
    </row>
    <row r="45">
      <c r="A45" s="5" t="s">
        <v>713</v>
      </c>
      <c r="B45" s="5" t="s">
        <v>713</v>
      </c>
      <c r="C45" s="5" t="s">
        <v>713</v>
      </c>
    </row>
    <row r="46">
      <c r="A46" s="2" t="s">
        <v>712</v>
      </c>
      <c r="B46" s="2" t="s">
        <v>712</v>
      </c>
      <c r="C46" s="2" t="s">
        <v>712</v>
      </c>
    </row>
    <row r="47">
      <c r="A47" s="5"/>
      <c r="B47" s="5" t="s">
        <v>712</v>
      </c>
      <c r="C47" s="5" t="s">
        <v>713</v>
      </c>
    </row>
    <row r="48">
      <c r="A48" s="2" t="s">
        <v>713</v>
      </c>
      <c r="B48" s="2" t="s">
        <v>712</v>
      </c>
      <c r="C48" s="2" t="s">
        <v>713</v>
      </c>
    </row>
    <row r="49">
      <c r="A49" s="5"/>
      <c r="B49" s="5" t="s">
        <v>712</v>
      </c>
      <c r="C49" s="5" t="s">
        <v>712</v>
      </c>
    </row>
    <row r="50">
      <c r="A50" s="2"/>
      <c r="B50" s="2" t="s">
        <v>712</v>
      </c>
      <c r="C50" s="2" t="s">
        <v>712</v>
      </c>
    </row>
    <row r="51">
      <c r="A51" s="5" t="s">
        <v>713</v>
      </c>
      <c r="B51" s="5" t="s">
        <v>712</v>
      </c>
      <c r="C51" s="5" t="s">
        <v>712</v>
      </c>
    </row>
    <row r="52">
      <c r="A52" s="2"/>
      <c r="B52" s="2" t="s">
        <v>713</v>
      </c>
      <c r="C52" s="2" t="s">
        <v>712</v>
      </c>
    </row>
    <row r="53">
      <c r="A53" s="5" t="s">
        <v>712</v>
      </c>
      <c r="B53" s="5" t="s">
        <v>712</v>
      </c>
      <c r="C53" s="5" t="s">
        <v>712</v>
      </c>
    </row>
    <row r="54">
      <c r="A54" s="2"/>
      <c r="B54" s="2" t="s">
        <v>713</v>
      </c>
      <c r="C54" s="2" t="s">
        <v>712</v>
      </c>
    </row>
    <row r="55">
      <c r="A55" s="5" t="s">
        <v>712</v>
      </c>
      <c r="B55" s="5" t="s">
        <v>712</v>
      </c>
      <c r="C55" s="5" t="s">
        <v>712</v>
      </c>
    </row>
    <row r="56">
      <c r="A56" s="2" t="s">
        <v>713</v>
      </c>
      <c r="B56" s="2" t="s">
        <v>713</v>
      </c>
      <c r="C56" s="2" t="s">
        <v>713</v>
      </c>
    </row>
    <row r="57">
      <c r="A57" s="5" t="s">
        <v>713</v>
      </c>
      <c r="B57" s="5" t="s">
        <v>712</v>
      </c>
      <c r="C57" s="5" t="s">
        <v>712</v>
      </c>
    </row>
    <row r="58">
      <c r="A58" s="2" t="s">
        <v>713</v>
      </c>
      <c r="B58" s="2" t="s">
        <v>712</v>
      </c>
      <c r="C58" s="2" t="s">
        <v>713</v>
      </c>
    </row>
    <row r="59">
      <c r="A59" s="5"/>
      <c r="B59" s="5" t="s">
        <v>712</v>
      </c>
      <c r="C59" s="5" t="s">
        <v>712</v>
      </c>
    </row>
    <row r="60">
      <c r="A60" s="2" t="s">
        <v>713</v>
      </c>
      <c r="B60" s="2" t="s">
        <v>713</v>
      </c>
      <c r="C60" s="2" t="s">
        <v>713</v>
      </c>
    </row>
    <row r="61">
      <c r="A61" s="5"/>
      <c r="B61" s="5" t="s">
        <v>712</v>
      </c>
      <c r="C61" s="5" t="s">
        <v>712</v>
      </c>
    </row>
    <row r="62">
      <c r="A62" s="2"/>
      <c r="B62" s="2" t="s">
        <v>712</v>
      </c>
      <c r="C62" s="2" t="s">
        <v>712</v>
      </c>
    </row>
    <row r="63">
      <c r="A63" s="5" t="s">
        <v>712</v>
      </c>
      <c r="B63" s="5" t="s">
        <v>712</v>
      </c>
      <c r="C63" s="5" t="s">
        <v>712</v>
      </c>
    </row>
    <row r="64">
      <c r="A64" s="2" t="s">
        <v>713</v>
      </c>
      <c r="B64" s="2" t="s">
        <v>713</v>
      </c>
      <c r="C64" s="2" t="s">
        <v>712</v>
      </c>
    </row>
    <row r="65">
      <c r="A65" s="5"/>
      <c r="B65" s="5" t="s">
        <v>712</v>
      </c>
      <c r="C65" s="5" t="s">
        <v>712</v>
      </c>
    </row>
    <row r="66">
      <c r="A66" s="2"/>
      <c r="B66" s="2" t="s">
        <v>712</v>
      </c>
      <c r="C66" s="2" t="s">
        <v>712</v>
      </c>
    </row>
    <row r="67">
      <c r="A67" s="5"/>
      <c r="B67" s="5" t="s">
        <v>712</v>
      </c>
      <c r="C67" s="5" t="s">
        <v>712</v>
      </c>
    </row>
    <row r="68">
      <c r="A68" s="2" t="s">
        <v>713</v>
      </c>
      <c r="B68" s="2" t="s">
        <v>713</v>
      </c>
      <c r="C68" s="2" t="s">
        <v>713</v>
      </c>
    </row>
    <row r="69">
      <c r="A69" s="5" t="s">
        <v>713</v>
      </c>
      <c r="B69" s="5" t="s">
        <v>713</v>
      </c>
      <c r="C69" s="5" t="s">
        <v>713</v>
      </c>
    </row>
    <row r="70">
      <c r="A70" s="2"/>
      <c r="B70" s="2" t="s">
        <v>713</v>
      </c>
      <c r="C70" s="2" t="s">
        <v>712</v>
      </c>
    </row>
    <row r="71">
      <c r="A71" s="5" t="s">
        <v>712</v>
      </c>
      <c r="B71" s="5" t="s">
        <v>713</v>
      </c>
      <c r="C71" s="5" t="s">
        <v>712</v>
      </c>
    </row>
    <row r="72">
      <c r="A72" s="2" t="s">
        <v>712</v>
      </c>
      <c r="B72" s="2" t="s">
        <v>712</v>
      </c>
      <c r="C72" s="2" t="s">
        <v>712</v>
      </c>
    </row>
    <row r="73">
      <c r="A73" s="5" t="s">
        <v>712</v>
      </c>
      <c r="B73" s="5" t="s">
        <v>712</v>
      </c>
      <c r="C73" s="5" t="s">
        <v>712</v>
      </c>
    </row>
    <row r="74">
      <c r="A74" s="2"/>
      <c r="B74" s="2" t="s">
        <v>713</v>
      </c>
      <c r="C74" s="2" t="s">
        <v>713</v>
      </c>
    </row>
    <row r="75">
      <c r="A75" s="5" t="s">
        <v>712</v>
      </c>
      <c r="B75" s="5" t="s">
        <v>712</v>
      </c>
      <c r="C75" s="5" t="s">
        <v>712</v>
      </c>
    </row>
    <row r="76">
      <c r="A76" s="2" t="s">
        <v>712</v>
      </c>
      <c r="B76" s="2" t="s">
        <v>712</v>
      </c>
      <c r="C76" s="2" t="s">
        <v>712</v>
      </c>
    </row>
    <row r="77">
      <c r="A77" s="5" t="s">
        <v>712</v>
      </c>
      <c r="B77" s="5" t="s">
        <v>712</v>
      </c>
      <c r="C77" s="5" t="s">
        <v>712</v>
      </c>
    </row>
    <row r="78">
      <c r="A78" s="2" t="s">
        <v>713</v>
      </c>
      <c r="B78" s="2" t="s">
        <v>712</v>
      </c>
      <c r="C78" s="2" t="s">
        <v>712</v>
      </c>
    </row>
    <row r="79">
      <c r="A79" s="5"/>
      <c r="B79" s="5" t="s">
        <v>712</v>
      </c>
      <c r="C79" s="5" t="s">
        <v>712</v>
      </c>
    </row>
    <row r="80">
      <c r="A80" s="2" t="s">
        <v>712</v>
      </c>
      <c r="B80" s="2" t="s">
        <v>713</v>
      </c>
      <c r="C80" s="2" t="s">
        <v>712</v>
      </c>
    </row>
    <row r="81">
      <c r="A81" s="5" t="s">
        <v>712</v>
      </c>
      <c r="B81" s="5" t="s">
        <v>712</v>
      </c>
      <c r="C81" s="5" t="s">
        <v>712</v>
      </c>
    </row>
    <row r="82">
      <c r="A82" s="2" t="s">
        <v>713</v>
      </c>
      <c r="B82" s="2" t="s">
        <v>713</v>
      </c>
      <c r="C82" s="2" t="s">
        <v>712</v>
      </c>
    </row>
    <row r="83">
      <c r="A83" s="5" t="s">
        <v>712</v>
      </c>
      <c r="B83" s="5" t="s">
        <v>712</v>
      </c>
      <c r="C83" s="5" t="s">
        <v>712</v>
      </c>
    </row>
    <row r="84">
      <c r="A84" s="2" t="s">
        <v>713</v>
      </c>
      <c r="B84" s="2" t="s">
        <v>712</v>
      </c>
      <c r="C84" s="2" t="s">
        <v>712</v>
      </c>
    </row>
    <row r="85">
      <c r="A85" s="5" t="s">
        <v>712</v>
      </c>
      <c r="B85" s="5" t="s">
        <v>712</v>
      </c>
      <c r="C85" s="5" t="s">
        <v>712</v>
      </c>
    </row>
    <row r="86">
      <c r="A86" s="2" t="s">
        <v>713</v>
      </c>
      <c r="B86" s="2" t="s">
        <v>713</v>
      </c>
      <c r="C86" s="2" t="s">
        <v>713</v>
      </c>
    </row>
    <row r="87">
      <c r="A87" s="5" t="s">
        <v>713</v>
      </c>
      <c r="B87" s="5" t="s">
        <v>713</v>
      </c>
      <c r="C87" s="5" t="s">
        <v>713</v>
      </c>
    </row>
    <row r="88">
      <c r="A88" s="2" t="s">
        <v>713</v>
      </c>
      <c r="B88" s="2" t="s">
        <v>713</v>
      </c>
      <c r="C88" s="2" t="s">
        <v>712</v>
      </c>
    </row>
    <row r="89">
      <c r="A89" s="5" t="s">
        <v>713</v>
      </c>
      <c r="B89" s="5" t="s">
        <v>712</v>
      </c>
      <c r="C89" s="5" t="s">
        <v>712</v>
      </c>
    </row>
    <row r="90">
      <c r="A90" s="2" t="s">
        <v>712</v>
      </c>
      <c r="B90" s="2" t="s">
        <v>713</v>
      </c>
      <c r="C90" s="2" t="s">
        <v>712</v>
      </c>
    </row>
    <row r="91">
      <c r="A91" s="5" t="s">
        <v>713</v>
      </c>
      <c r="B91" s="5" t="s">
        <v>713</v>
      </c>
      <c r="C91" s="5" t="s">
        <v>713</v>
      </c>
    </row>
    <row r="92">
      <c r="A92" s="2" t="s">
        <v>713</v>
      </c>
      <c r="B92" s="2" t="s">
        <v>713</v>
      </c>
      <c r="C92" s="2" t="s">
        <v>713</v>
      </c>
    </row>
    <row r="93">
      <c r="A93" s="5" t="s">
        <v>713</v>
      </c>
      <c r="B93" s="5" t="s">
        <v>712</v>
      </c>
      <c r="C93" s="5" t="s">
        <v>712</v>
      </c>
    </row>
    <row r="94">
      <c r="A94" s="2" t="s">
        <v>712</v>
      </c>
      <c r="B94" s="2" t="s">
        <v>712</v>
      </c>
      <c r="C94" s="2" t="s">
        <v>712</v>
      </c>
    </row>
    <row r="95">
      <c r="A95" s="5" t="s">
        <v>712</v>
      </c>
      <c r="B95" s="5" t="s">
        <v>712</v>
      </c>
      <c r="C95" s="5" t="s">
        <v>712</v>
      </c>
    </row>
    <row r="96">
      <c r="A96" s="2" t="s">
        <v>712</v>
      </c>
      <c r="B96" s="2" t="s">
        <v>712</v>
      </c>
      <c r="C96" s="2" t="s">
        <v>712</v>
      </c>
    </row>
    <row r="97">
      <c r="A97" s="5" t="s">
        <v>712</v>
      </c>
      <c r="B97" s="5" t="s">
        <v>712</v>
      </c>
      <c r="C97" s="5" t="s">
        <v>712</v>
      </c>
    </row>
    <row r="98">
      <c r="A98" s="2" t="s">
        <v>712</v>
      </c>
      <c r="B98" s="2" t="s">
        <v>712</v>
      </c>
      <c r="C98" s="2" t="s">
        <v>712</v>
      </c>
    </row>
    <row r="99">
      <c r="A99" s="5" t="s">
        <v>713</v>
      </c>
      <c r="B99" s="5" t="s">
        <v>713</v>
      </c>
      <c r="C99" s="5" t="s">
        <v>712</v>
      </c>
    </row>
    <row r="100">
      <c r="A100" s="2"/>
      <c r="B100" s="2" t="s">
        <v>712</v>
      </c>
      <c r="C100" s="2" t="s">
        <v>712</v>
      </c>
    </row>
    <row r="101">
      <c r="A101" s="5"/>
      <c r="B101" s="5" t="s">
        <v>712</v>
      </c>
      <c r="C101" s="5" t="s">
        <v>712</v>
      </c>
    </row>
    <row r="102">
      <c r="A102" s="2"/>
      <c r="B102" s="2" t="s">
        <v>713</v>
      </c>
      <c r="C102" s="2" t="s">
        <v>712</v>
      </c>
    </row>
    <row r="103">
      <c r="A103" s="5" t="s">
        <v>713</v>
      </c>
      <c r="B103" s="5" t="s">
        <v>713</v>
      </c>
      <c r="C103" s="5" t="s">
        <v>713</v>
      </c>
    </row>
    <row r="104">
      <c r="A104" s="2" t="s">
        <v>712</v>
      </c>
      <c r="B104" s="2" t="s">
        <v>712</v>
      </c>
      <c r="C104" s="2" t="s">
        <v>712</v>
      </c>
    </row>
    <row r="105">
      <c r="A105" s="5" t="s">
        <v>712</v>
      </c>
      <c r="B105" s="5" t="s">
        <v>712</v>
      </c>
      <c r="C105" s="5" t="s">
        <v>712</v>
      </c>
    </row>
    <row r="106">
      <c r="A106" s="2"/>
      <c r="B106" s="2" t="s">
        <v>713</v>
      </c>
      <c r="C106" s="2" t="s">
        <v>712</v>
      </c>
    </row>
    <row r="107">
      <c r="A107" s="5" t="s">
        <v>713</v>
      </c>
      <c r="B107" s="5" t="s">
        <v>713</v>
      </c>
      <c r="C107" s="5" t="s">
        <v>712</v>
      </c>
    </row>
    <row r="108">
      <c r="A108" s="2"/>
      <c r="B108" s="2" t="s">
        <v>712</v>
      </c>
      <c r="C108" s="2" t="s">
        <v>712</v>
      </c>
    </row>
    <row r="109">
      <c r="A109" s="5" t="s">
        <v>713</v>
      </c>
      <c r="B109" s="5" t="s">
        <v>713</v>
      </c>
      <c r="C109" s="5" t="s">
        <v>713</v>
      </c>
    </row>
    <row r="110">
      <c r="A110" s="2"/>
      <c r="B110" s="2" t="s">
        <v>712</v>
      </c>
      <c r="C110" s="2" t="s">
        <v>712</v>
      </c>
    </row>
    <row r="111">
      <c r="A111" s="5"/>
      <c r="B111" s="5" t="s">
        <v>712</v>
      </c>
      <c r="C111" s="5" t="s">
        <v>712</v>
      </c>
    </row>
    <row r="112">
      <c r="A112" s="2"/>
      <c r="B112" s="2" t="s">
        <v>712</v>
      </c>
      <c r="C112" s="2" t="s">
        <v>712</v>
      </c>
    </row>
    <row r="113">
      <c r="A113" s="5" t="s">
        <v>712</v>
      </c>
      <c r="B113" s="5" t="s">
        <v>712</v>
      </c>
      <c r="C113" s="5" t="s">
        <v>712</v>
      </c>
    </row>
    <row r="114">
      <c r="A114" s="2" t="s">
        <v>713</v>
      </c>
      <c r="B114" s="2" t="s">
        <v>713</v>
      </c>
      <c r="C114" s="2" t="s">
        <v>713</v>
      </c>
    </row>
    <row r="115">
      <c r="A115" s="5"/>
      <c r="B115" s="5" t="s">
        <v>712</v>
      </c>
      <c r="C115" s="5" t="s">
        <v>712</v>
      </c>
    </row>
    <row r="116">
      <c r="A116" s="2" t="s">
        <v>712</v>
      </c>
      <c r="B116" s="2" t="s">
        <v>712</v>
      </c>
      <c r="C116" s="2" t="s">
        <v>712</v>
      </c>
    </row>
    <row r="117">
      <c r="A117" s="5"/>
      <c r="B117" s="5" t="s">
        <v>712</v>
      </c>
      <c r="C117" s="5" t="s">
        <v>712</v>
      </c>
    </row>
    <row r="118">
      <c r="A118" s="2" t="s">
        <v>712</v>
      </c>
      <c r="B118" s="2" t="s">
        <v>712</v>
      </c>
      <c r="C118" s="2" t="s">
        <v>712</v>
      </c>
    </row>
    <row r="119">
      <c r="A119" s="5" t="s">
        <v>712</v>
      </c>
      <c r="B119" s="5" t="s">
        <v>712</v>
      </c>
      <c r="C119" s="5" t="s">
        <v>712</v>
      </c>
    </row>
    <row r="120">
      <c r="A120" s="2" t="s">
        <v>712</v>
      </c>
      <c r="B120" s="2" t="s">
        <v>713</v>
      </c>
      <c r="C120" s="2" t="s">
        <v>712</v>
      </c>
    </row>
    <row r="121">
      <c r="A121" s="5" t="s">
        <v>713</v>
      </c>
      <c r="B121" s="5" t="s">
        <v>713</v>
      </c>
      <c r="C121" s="5" t="s">
        <v>712</v>
      </c>
    </row>
    <row r="122">
      <c r="A122" s="2" t="s">
        <v>712</v>
      </c>
      <c r="B122" s="2" t="s">
        <v>712</v>
      </c>
      <c r="C122" s="2" t="s">
        <v>712</v>
      </c>
    </row>
    <row r="123">
      <c r="A123" s="5" t="s">
        <v>713</v>
      </c>
      <c r="B123" s="5" t="s">
        <v>713</v>
      </c>
      <c r="C123" s="5" t="s">
        <v>712</v>
      </c>
    </row>
    <row r="124">
      <c r="A124" s="2" t="s">
        <v>713</v>
      </c>
      <c r="B124" s="2" t="s">
        <v>713</v>
      </c>
      <c r="C124" s="2" t="s">
        <v>712</v>
      </c>
    </row>
    <row r="125">
      <c r="A125" s="5" t="s">
        <v>713</v>
      </c>
      <c r="B125" s="5" t="s">
        <v>713</v>
      </c>
      <c r="C125" s="5" t="s">
        <v>713</v>
      </c>
    </row>
    <row r="126">
      <c r="A126" s="2"/>
      <c r="B126" s="2" t="s">
        <v>712</v>
      </c>
      <c r="C126" s="2" t="s">
        <v>712</v>
      </c>
    </row>
    <row r="127">
      <c r="A127" s="5" t="s">
        <v>713</v>
      </c>
      <c r="B127" s="5" t="s">
        <v>713</v>
      </c>
      <c r="C127" s="5" t="s">
        <v>712</v>
      </c>
    </row>
    <row r="128">
      <c r="A128" s="2" t="s">
        <v>713</v>
      </c>
      <c r="B128" s="2" t="s">
        <v>713</v>
      </c>
      <c r="C128" s="2" t="s">
        <v>712</v>
      </c>
    </row>
    <row r="129">
      <c r="A129" s="5" t="s">
        <v>713</v>
      </c>
      <c r="B129" s="5" t="s">
        <v>713</v>
      </c>
      <c r="C129" s="5" t="s">
        <v>712</v>
      </c>
    </row>
    <row r="130">
      <c r="A130" s="2"/>
      <c r="B130" s="2" t="s">
        <v>712</v>
      </c>
      <c r="C130" s="2" t="s">
        <v>712</v>
      </c>
    </row>
    <row r="131">
      <c r="A131" s="5" t="s">
        <v>713</v>
      </c>
      <c r="B131" s="5" t="s">
        <v>713</v>
      </c>
      <c r="C131" s="5" t="s">
        <v>712</v>
      </c>
    </row>
    <row r="132">
      <c r="A132" s="2" t="s">
        <v>712</v>
      </c>
      <c r="B132" s="2" t="s">
        <v>713</v>
      </c>
      <c r="C132" s="2" t="s">
        <v>712</v>
      </c>
    </row>
    <row r="133">
      <c r="A133" s="5" t="s">
        <v>713</v>
      </c>
      <c r="B133" s="5" t="s">
        <v>712</v>
      </c>
      <c r="C133" s="5" t="s">
        <v>712</v>
      </c>
    </row>
    <row r="134">
      <c r="A134" s="2"/>
      <c r="B134" s="2" t="s">
        <v>712</v>
      </c>
      <c r="C134" s="2" t="s">
        <v>713</v>
      </c>
    </row>
    <row r="135">
      <c r="A135" s="5" t="s">
        <v>713</v>
      </c>
      <c r="B135" s="5" t="s">
        <v>713</v>
      </c>
      <c r="C135" s="5" t="s">
        <v>712</v>
      </c>
    </row>
    <row r="136">
      <c r="A136" s="2" t="s">
        <v>713</v>
      </c>
      <c r="B136" s="2" t="s">
        <v>712</v>
      </c>
      <c r="C136" s="2" t="s">
        <v>712</v>
      </c>
    </row>
    <row r="137">
      <c r="A137" s="5" t="s">
        <v>712</v>
      </c>
      <c r="B137" s="5" t="s">
        <v>712</v>
      </c>
      <c r="C137" s="5" t="s">
        <v>712</v>
      </c>
    </row>
    <row r="138">
      <c r="A138" s="2" t="s">
        <v>712</v>
      </c>
      <c r="B138" s="2" t="s">
        <v>712</v>
      </c>
      <c r="C138" s="2" t="s">
        <v>712</v>
      </c>
    </row>
    <row r="139">
      <c r="A139" s="5" t="s">
        <v>712</v>
      </c>
      <c r="B139" s="5" t="s">
        <v>712</v>
      </c>
      <c r="C139" s="5" t="s">
        <v>712</v>
      </c>
    </row>
    <row r="140">
      <c r="A140" s="2" t="s">
        <v>712</v>
      </c>
      <c r="B140" s="2" t="s">
        <v>712</v>
      </c>
      <c r="C140" s="2" t="s">
        <v>712</v>
      </c>
    </row>
    <row r="141">
      <c r="A141" s="5"/>
      <c r="B141" s="5" t="s">
        <v>712</v>
      </c>
      <c r="C141" s="5" t="s">
        <v>712</v>
      </c>
    </row>
    <row r="142">
      <c r="A142" s="2" t="s">
        <v>712</v>
      </c>
      <c r="B142" s="2" t="s">
        <v>712</v>
      </c>
      <c r="C142" s="2" t="s">
        <v>712</v>
      </c>
    </row>
    <row r="143">
      <c r="A143" s="5" t="s">
        <v>712</v>
      </c>
      <c r="B143" s="5" t="s">
        <v>712</v>
      </c>
      <c r="C143" s="5" t="s">
        <v>712</v>
      </c>
    </row>
    <row r="144">
      <c r="A144" s="2" t="s">
        <v>712</v>
      </c>
      <c r="B144" s="2" t="s">
        <v>713</v>
      </c>
      <c r="C144" s="2" t="s">
        <v>712</v>
      </c>
    </row>
    <row r="145">
      <c r="A145" s="5" t="s">
        <v>712</v>
      </c>
      <c r="B145" s="5" t="s">
        <v>712</v>
      </c>
      <c r="C145" s="5" t="s">
        <v>712</v>
      </c>
    </row>
    <row r="146">
      <c r="A146" s="2" t="s">
        <v>712</v>
      </c>
      <c r="B146" s="2" t="s">
        <v>713</v>
      </c>
      <c r="C146" s="2" t="s">
        <v>712</v>
      </c>
    </row>
    <row r="147">
      <c r="A147" s="5"/>
      <c r="B147" s="5" t="s">
        <v>713</v>
      </c>
      <c r="C147" s="5" t="s">
        <v>712</v>
      </c>
    </row>
    <row r="148">
      <c r="A148" s="2"/>
      <c r="B148" s="2" t="s">
        <v>713</v>
      </c>
      <c r="C148" s="2" t="s">
        <v>712</v>
      </c>
    </row>
    <row r="149">
      <c r="A149" s="5" t="s">
        <v>712</v>
      </c>
      <c r="B149" s="5" t="s">
        <v>712</v>
      </c>
      <c r="C149" s="5" t="s">
        <v>712</v>
      </c>
    </row>
    <row r="150">
      <c r="A150" s="2"/>
      <c r="B150" s="2" t="s">
        <v>712</v>
      </c>
      <c r="C150" s="2" t="s">
        <v>712</v>
      </c>
    </row>
    <row r="151">
      <c r="A151" s="5" t="s">
        <v>712</v>
      </c>
      <c r="B151" s="5" t="s">
        <v>713</v>
      </c>
      <c r="C151" s="5" t="s">
        <v>712</v>
      </c>
    </row>
    <row r="152">
      <c r="A152" s="2" t="s">
        <v>712</v>
      </c>
      <c r="B152" s="2" t="s">
        <v>712</v>
      </c>
      <c r="C152" s="2" t="s">
        <v>712</v>
      </c>
    </row>
    <row r="153">
      <c r="A153" s="5" t="s">
        <v>713</v>
      </c>
      <c r="B153" s="5" t="s">
        <v>713</v>
      </c>
      <c r="C153" s="5" t="s">
        <v>713</v>
      </c>
    </row>
    <row r="154">
      <c r="A154" s="2"/>
      <c r="B154" s="2" t="s">
        <v>712</v>
      </c>
      <c r="C154" s="2" t="s">
        <v>712</v>
      </c>
    </row>
    <row r="155">
      <c r="A155" s="5" t="s">
        <v>713</v>
      </c>
      <c r="B155" s="5" t="s">
        <v>712</v>
      </c>
      <c r="C155" s="5" t="s">
        <v>712</v>
      </c>
    </row>
    <row r="156">
      <c r="A156" s="2" t="s">
        <v>713</v>
      </c>
      <c r="B156" s="2" t="s">
        <v>712</v>
      </c>
      <c r="C156" s="2" t="s">
        <v>713</v>
      </c>
    </row>
    <row r="157">
      <c r="A157" s="5" t="s">
        <v>712</v>
      </c>
      <c r="B157" s="5" t="s">
        <v>712</v>
      </c>
      <c r="C157" s="5" t="s">
        <v>712</v>
      </c>
    </row>
    <row r="158">
      <c r="A158" s="2"/>
      <c r="B158" s="2" t="s">
        <v>712</v>
      </c>
      <c r="C158" s="2" t="s">
        <v>712</v>
      </c>
    </row>
    <row r="159">
      <c r="A159" s="5" t="s">
        <v>713</v>
      </c>
      <c r="B159" s="5" t="s">
        <v>712</v>
      </c>
      <c r="C159" s="5" t="s">
        <v>713</v>
      </c>
    </row>
    <row r="160">
      <c r="A160" s="2" t="s">
        <v>712</v>
      </c>
      <c r="B160" s="2" t="s">
        <v>713</v>
      </c>
      <c r="C160" s="2" t="s">
        <v>712</v>
      </c>
    </row>
    <row r="161">
      <c r="A161" s="5" t="s">
        <v>713</v>
      </c>
      <c r="B161" s="5" t="s">
        <v>713</v>
      </c>
      <c r="C161" s="5" t="s">
        <v>713</v>
      </c>
    </row>
    <row r="162">
      <c r="A162" s="2" t="s">
        <v>713</v>
      </c>
      <c r="B162" s="2" t="s">
        <v>713</v>
      </c>
      <c r="C162" s="2" t="s">
        <v>713</v>
      </c>
    </row>
    <row r="163">
      <c r="A163" s="5"/>
      <c r="B163" s="5" t="s">
        <v>712</v>
      </c>
      <c r="C163" s="5" t="s">
        <v>713</v>
      </c>
    </row>
    <row r="164">
      <c r="A164" s="2" t="s">
        <v>713</v>
      </c>
      <c r="B164" s="2" t="s">
        <v>713</v>
      </c>
      <c r="C164" s="2" t="s">
        <v>713</v>
      </c>
    </row>
    <row r="165">
      <c r="A165" s="5" t="s">
        <v>713</v>
      </c>
      <c r="B165" s="5" t="s">
        <v>713</v>
      </c>
      <c r="C165" s="5" t="s">
        <v>713</v>
      </c>
    </row>
    <row r="166">
      <c r="A166" s="2" t="s">
        <v>713</v>
      </c>
      <c r="B166" s="2" t="s">
        <v>712</v>
      </c>
      <c r="C166" s="2" t="s">
        <v>712</v>
      </c>
    </row>
    <row r="167">
      <c r="A167" s="5" t="s">
        <v>713</v>
      </c>
      <c r="B167" s="5" t="s">
        <v>712</v>
      </c>
      <c r="C167" s="5" t="s">
        <v>712</v>
      </c>
    </row>
    <row r="168">
      <c r="A168" s="2" t="s">
        <v>712</v>
      </c>
      <c r="B168" s="2" t="s">
        <v>712</v>
      </c>
      <c r="C168" s="2" t="s">
        <v>712</v>
      </c>
    </row>
    <row r="169">
      <c r="A169" s="5" t="s">
        <v>713</v>
      </c>
      <c r="B169" s="5" t="s">
        <v>713</v>
      </c>
      <c r="C169" s="5" t="s">
        <v>713</v>
      </c>
    </row>
    <row r="170">
      <c r="A170" s="2"/>
      <c r="B170" s="2" t="s">
        <v>712</v>
      </c>
      <c r="C170" s="2" t="s">
        <v>712</v>
      </c>
    </row>
    <row r="171">
      <c r="A171" s="5"/>
      <c r="B171" s="5" t="s">
        <v>713</v>
      </c>
      <c r="C171" s="5" t="s">
        <v>713</v>
      </c>
    </row>
    <row r="172">
      <c r="A172" s="2" t="s">
        <v>712</v>
      </c>
      <c r="B172" s="2" t="s">
        <v>713</v>
      </c>
      <c r="C172" s="2" t="s">
        <v>712</v>
      </c>
    </row>
    <row r="173">
      <c r="A173" s="5" t="s">
        <v>712</v>
      </c>
      <c r="B173" s="5" t="s">
        <v>712</v>
      </c>
      <c r="C173" s="5" t="s">
        <v>712</v>
      </c>
    </row>
    <row r="174">
      <c r="A174" s="2"/>
      <c r="B174" s="2" t="s">
        <v>713</v>
      </c>
      <c r="C174" s="2" t="s">
        <v>713</v>
      </c>
    </row>
    <row r="175">
      <c r="A175" s="5"/>
      <c r="B175" s="5" t="s">
        <v>712</v>
      </c>
      <c r="C175" s="5" t="s">
        <v>712</v>
      </c>
    </row>
    <row r="176">
      <c r="A176" s="2"/>
      <c r="B176" s="2" t="s">
        <v>712</v>
      </c>
      <c r="C176" s="2" t="s">
        <v>713</v>
      </c>
    </row>
    <row r="177">
      <c r="A177" s="5" t="s">
        <v>712</v>
      </c>
      <c r="B177" s="5" t="s">
        <v>713</v>
      </c>
      <c r="C177" s="5" t="s">
        <v>712</v>
      </c>
    </row>
    <row r="178">
      <c r="A178" s="2" t="s">
        <v>712</v>
      </c>
      <c r="B178" s="2" t="s">
        <v>712</v>
      </c>
      <c r="C178" s="2" t="s">
        <v>712</v>
      </c>
    </row>
    <row r="179">
      <c r="A179" s="5"/>
      <c r="B179" s="5" t="s">
        <v>713</v>
      </c>
      <c r="C179" s="5" t="s">
        <v>712</v>
      </c>
    </row>
    <row r="180">
      <c r="A180" s="2" t="s">
        <v>713</v>
      </c>
      <c r="B180" s="2" t="s">
        <v>713</v>
      </c>
      <c r="C180" s="2" t="s">
        <v>713</v>
      </c>
    </row>
    <row r="181">
      <c r="A181" s="5" t="s">
        <v>712</v>
      </c>
      <c r="B181" s="5" t="s">
        <v>712</v>
      </c>
      <c r="C181" s="5" t="s">
        <v>712</v>
      </c>
    </row>
    <row r="182">
      <c r="A182" s="2" t="s">
        <v>713</v>
      </c>
      <c r="B182" s="2" t="s">
        <v>713</v>
      </c>
      <c r="C182" s="2" t="s">
        <v>713</v>
      </c>
    </row>
    <row r="183">
      <c r="A183" s="5" t="s">
        <v>713</v>
      </c>
      <c r="B183" s="5" t="s">
        <v>713</v>
      </c>
      <c r="C183" s="5" t="s">
        <v>713</v>
      </c>
    </row>
    <row r="184">
      <c r="A184" s="2" t="s">
        <v>712</v>
      </c>
      <c r="B184" s="2" t="s">
        <v>712</v>
      </c>
      <c r="C184" s="2" t="s">
        <v>712</v>
      </c>
    </row>
    <row r="185">
      <c r="A185" s="5"/>
      <c r="B185" s="5" t="s">
        <v>712</v>
      </c>
      <c r="C185" s="5" t="s">
        <v>712</v>
      </c>
    </row>
    <row r="186">
      <c r="A186" s="2"/>
      <c r="B186" s="2" t="s">
        <v>712</v>
      </c>
      <c r="C186" s="2" t="s">
        <v>712</v>
      </c>
    </row>
    <row r="187">
      <c r="A187" s="5"/>
      <c r="B187" s="5" t="s">
        <v>712</v>
      </c>
      <c r="C187" s="5" t="s">
        <v>712</v>
      </c>
    </row>
    <row r="188">
      <c r="A188" s="2" t="s">
        <v>713</v>
      </c>
      <c r="B188" s="2" t="s">
        <v>712</v>
      </c>
      <c r="C188" s="2" t="s">
        <v>713</v>
      </c>
    </row>
    <row r="189">
      <c r="A189" s="5" t="s">
        <v>712</v>
      </c>
      <c r="B189" s="5" t="s">
        <v>712</v>
      </c>
      <c r="C189" s="5" t="s">
        <v>712</v>
      </c>
    </row>
    <row r="190">
      <c r="A190" s="2" t="s">
        <v>713</v>
      </c>
      <c r="B190" s="2" t="s">
        <v>712</v>
      </c>
      <c r="C190" s="2" t="s">
        <v>712</v>
      </c>
    </row>
    <row r="191">
      <c r="A191" s="5" t="s">
        <v>712</v>
      </c>
      <c r="B191" s="5" t="s">
        <v>713</v>
      </c>
      <c r="C191" s="5" t="s">
        <v>712</v>
      </c>
    </row>
    <row r="192">
      <c r="A192" s="2"/>
      <c r="B192" s="2" t="s">
        <v>712</v>
      </c>
      <c r="C192" s="2" t="s">
        <v>712</v>
      </c>
    </row>
    <row r="193">
      <c r="A193" s="5" t="s">
        <v>712</v>
      </c>
      <c r="B193" s="5" t="s">
        <v>712</v>
      </c>
      <c r="C193" s="5" t="s">
        <v>712</v>
      </c>
    </row>
    <row r="194">
      <c r="A194" s="2" t="s">
        <v>712</v>
      </c>
      <c r="B194" s="2" t="s">
        <v>712</v>
      </c>
      <c r="C194" s="2" t="s">
        <v>712</v>
      </c>
    </row>
    <row r="195">
      <c r="A195" s="5"/>
      <c r="B195" s="5" t="s">
        <v>712</v>
      </c>
      <c r="C195" s="5" t="s">
        <v>712</v>
      </c>
    </row>
    <row r="196">
      <c r="A196" s="2" t="s">
        <v>713</v>
      </c>
      <c r="B196" s="2" t="s">
        <v>712</v>
      </c>
      <c r="C196" s="2" t="s">
        <v>712</v>
      </c>
    </row>
    <row r="197">
      <c r="A197" s="5"/>
      <c r="B197" s="5" t="s">
        <v>713</v>
      </c>
      <c r="C197" s="5" t="s">
        <v>713</v>
      </c>
    </row>
    <row r="198">
      <c r="A198" s="2" t="s">
        <v>712</v>
      </c>
      <c r="B198" s="2" t="s">
        <v>712</v>
      </c>
      <c r="C198" s="2" t="s">
        <v>712</v>
      </c>
    </row>
    <row r="199">
      <c r="A199" s="5" t="s">
        <v>712</v>
      </c>
      <c r="B199" s="5" t="s">
        <v>712</v>
      </c>
      <c r="C199" s="5" t="s">
        <v>712</v>
      </c>
    </row>
    <row r="200">
      <c r="A200" s="2" t="s">
        <v>712</v>
      </c>
      <c r="B200" s="2" t="s">
        <v>712</v>
      </c>
      <c r="C200" s="2" t="s">
        <v>712</v>
      </c>
    </row>
    <row r="201">
      <c r="A201" s="5" t="s">
        <v>712</v>
      </c>
      <c r="B201" s="5" t="s">
        <v>712</v>
      </c>
      <c r="C201" s="5" t="s">
        <v>712</v>
      </c>
    </row>
    <row r="202">
      <c r="A202" s="2" t="s">
        <v>712</v>
      </c>
      <c r="B202" s="2" t="s">
        <v>713</v>
      </c>
      <c r="C202" s="2" t="s">
        <v>713</v>
      </c>
    </row>
    <row r="203">
      <c r="A203" s="5" t="s">
        <v>713</v>
      </c>
      <c r="B203" s="5" t="s">
        <v>713</v>
      </c>
      <c r="C203" s="5" t="s">
        <v>712</v>
      </c>
    </row>
    <row r="204">
      <c r="A204" s="2" t="s">
        <v>712</v>
      </c>
      <c r="B204" s="2" t="s">
        <v>712</v>
      </c>
      <c r="C204" s="2" t="s">
        <v>712</v>
      </c>
    </row>
    <row r="205">
      <c r="A205" s="5" t="s">
        <v>712</v>
      </c>
      <c r="B205" s="5" t="s">
        <v>712</v>
      </c>
      <c r="C205" s="5" t="s">
        <v>712</v>
      </c>
    </row>
    <row r="206">
      <c r="A206" s="2" t="s">
        <v>713</v>
      </c>
      <c r="B206" s="2" t="s">
        <v>712</v>
      </c>
      <c r="C206" s="2" t="s">
        <v>712</v>
      </c>
    </row>
    <row r="207">
      <c r="A207" s="5"/>
      <c r="B207" s="5" t="s">
        <v>713</v>
      </c>
      <c r="C207" s="5" t="s">
        <v>713</v>
      </c>
    </row>
    <row r="208">
      <c r="A208" s="2"/>
      <c r="B208" s="2" t="s">
        <v>712</v>
      </c>
      <c r="C208" s="2" t="s">
        <v>712</v>
      </c>
    </row>
    <row r="209">
      <c r="A209" s="5" t="s">
        <v>712</v>
      </c>
      <c r="B209" s="5" t="s">
        <v>713</v>
      </c>
      <c r="C209" s="5" t="s">
        <v>712</v>
      </c>
    </row>
    <row r="210">
      <c r="A210" s="2" t="s">
        <v>712</v>
      </c>
      <c r="B210" s="2" t="s">
        <v>712</v>
      </c>
      <c r="C210" s="2" t="s">
        <v>712</v>
      </c>
    </row>
    <row r="211">
      <c r="A211" s="5" t="s">
        <v>713</v>
      </c>
      <c r="B211" s="5" t="s">
        <v>713</v>
      </c>
      <c r="C211" s="5" t="s">
        <v>712</v>
      </c>
    </row>
    <row r="212">
      <c r="A212" s="2" t="s">
        <v>713</v>
      </c>
      <c r="B212" s="2" t="s">
        <v>712</v>
      </c>
      <c r="C212" s="2" t="s">
        <v>712</v>
      </c>
    </row>
    <row r="213">
      <c r="A213" s="5" t="s">
        <v>713</v>
      </c>
      <c r="B213" s="5" t="s">
        <v>713</v>
      </c>
      <c r="C213" s="5" t="s">
        <v>713</v>
      </c>
    </row>
    <row r="214">
      <c r="A214" s="2"/>
      <c r="B214" s="2" t="s">
        <v>713</v>
      </c>
      <c r="C214" s="2" t="s">
        <v>712</v>
      </c>
    </row>
    <row r="215">
      <c r="A215" s="5" t="s">
        <v>712</v>
      </c>
      <c r="B215" s="5" t="s">
        <v>712</v>
      </c>
      <c r="C215" s="5" t="s">
        <v>712</v>
      </c>
    </row>
    <row r="216">
      <c r="A216" s="2"/>
      <c r="B216" s="2" t="s">
        <v>713</v>
      </c>
      <c r="C216" s="2" t="s">
        <v>713</v>
      </c>
    </row>
    <row r="217">
      <c r="A217" s="5" t="s">
        <v>712</v>
      </c>
      <c r="B217" s="5" t="s">
        <v>712</v>
      </c>
      <c r="C217" s="5" t="s">
        <v>712</v>
      </c>
    </row>
    <row r="218">
      <c r="A218" s="2"/>
      <c r="B218" s="2" t="s">
        <v>712</v>
      </c>
      <c r="C218" s="2" t="s">
        <v>712</v>
      </c>
    </row>
    <row r="219">
      <c r="A219" s="5" t="s">
        <v>712</v>
      </c>
      <c r="B219" s="5" t="s">
        <v>712</v>
      </c>
      <c r="C219" s="5" t="s">
        <v>712</v>
      </c>
    </row>
    <row r="220">
      <c r="A220" s="2" t="s">
        <v>712</v>
      </c>
      <c r="B220" s="2" t="s">
        <v>712</v>
      </c>
      <c r="C220" s="2" t="s">
        <v>712</v>
      </c>
    </row>
    <row r="221">
      <c r="A221" s="5"/>
      <c r="B221" s="5" t="s">
        <v>713</v>
      </c>
      <c r="C221" s="5" t="s">
        <v>713</v>
      </c>
    </row>
    <row r="222">
      <c r="A222" s="2" t="s">
        <v>713</v>
      </c>
      <c r="B222" s="2" t="s">
        <v>712</v>
      </c>
      <c r="C222" s="2" t="s">
        <v>712</v>
      </c>
    </row>
    <row r="223">
      <c r="A223" s="5"/>
      <c r="B223" s="5" t="s">
        <v>713</v>
      </c>
      <c r="C223" s="5" t="s">
        <v>712</v>
      </c>
    </row>
    <row r="224">
      <c r="A224" s="2"/>
      <c r="B224" s="2" t="s">
        <v>712</v>
      </c>
      <c r="C224" s="2" t="s">
        <v>712</v>
      </c>
    </row>
    <row r="225">
      <c r="A225" s="5"/>
      <c r="B225" s="5" t="s">
        <v>712</v>
      </c>
      <c r="C225" s="5" t="s">
        <v>712</v>
      </c>
    </row>
    <row r="226">
      <c r="A226" s="2"/>
      <c r="B226" s="2" t="s">
        <v>712</v>
      </c>
      <c r="C226" s="2" t="s">
        <v>712</v>
      </c>
    </row>
    <row r="227">
      <c r="A227" s="5" t="s">
        <v>713</v>
      </c>
      <c r="B227" s="5" t="s">
        <v>712</v>
      </c>
      <c r="C227" s="5" t="s">
        <v>713</v>
      </c>
    </row>
    <row r="228">
      <c r="A228" s="2" t="s">
        <v>712</v>
      </c>
      <c r="B228" s="2" t="s">
        <v>712</v>
      </c>
      <c r="C228" s="2" t="s">
        <v>712</v>
      </c>
    </row>
    <row r="229">
      <c r="A229" s="5" t="s">
        <v>712</v>
      </c>
      <c r="B229" s="5" t="s">
        <v>712</v>
      </c>
      <c r="C229" s="5" t="s">
        <v>712</v>
      </c>
    </row>
    <row r="230">
      <c r="A230" s="2"/>
      <c r="B230" s="2" t="s">
        <v>712</v>
      </c>
      <c r="C230" s="2" t="s">
        <v>712</v>
      </c>
    </row>
    <row r="231">
      <c r="A231" s="5" t="s">
        <v>712</v>
      </c>
      <c r="B231" s="5" t="s">
        <v>712</v>
      </c>
      <c r="C231" s="5" t="s">
        <v>712</v>
      </c>
    </row>
    <row r="232">
      <c r="A232" s="2" t="s">
        <v>712</v>
      </c>
      <c r="B232" s="2" t="s">
        <v>712</v>
      </c>
      <c r="C232" s="2" t="s">
        <v>712</v>
      </c>
    </row>
    <row r="233">
      <c r="A233" s="5" t="s">
        <v>712</v>
      </c>
      <c r="B233" s="5" t="s">
        <v>712</v>
      </c>
      <c r="C233" s="5" t="s">
        <v>712</v>
      </c>
    </row>
    <row r="234">
      <c r="A234" s="2" t="s">
        <v>712</v>
      </c>
      <c r="B234" s="2" t="s">
        <v>712</v>
      </c>
      <c r="C234" s="2" t="s">
        <v>712</v>
      </c>
    </row>
    <row r="235">
      <c r="A235" s="5" t="s">
        <v>713</v>
      </c>
      <c r="B235" s="5" t="s">
        <v>712</v>
      </c>
      <c r="C235" s="5" t="s">
        <v>712</v>
      </c>
    </row>
    <row r="236">
      <c r="A236" s="2"/>
      <c r="B236" s="2" t="s">
        <v>712</v>
      </c>
      <c r="C236" s="2" t="s">
        <v>712</v>
      </c>
    </row>
    <row r="237">
      <c r="A237" s="5" t="s">
        <v>713</v>
      </c>
      <c r="B237" s="5" t="s">
        <v>712</v>
      </c>
      <c r="C237" s="5" t="s">
        <v>712</v>
      </c>
    </row>
    <row r="238">
      <c r="A238" s="2"/>
      <c r="B238" s="2" t="s">
        <v>713</v>
      </c>
      <c r="C238" s="2" t="s">
        <v>713</v>
      </c>
    </row>
    <row r="239">
      <c r="A239" s="5" t="s">
        <v>713</v>
      </c>
      <c r="B239" s="5" t="s">
        <v>713</v>
      </c>
      <c r="C239" s="5" t="s">
        <v>712</v>
      </c>
    </row>
    <row r="240">
      <c r="A240" s="2" t="s">
        <v>713</v>
      </c>
      <c r="B240" s="2" t="s">
        <v>712</v>
      </c>
      <c r="C240" s="2" t="s">
        <v>712</v>
      </c>
    </row>
    <row r="241">
      <c r="A241" s="5" t="s">
        <v>712</v>
      </c>
      <c r="B241" s="5" t="s">
        <v>712</v>
      </c>
      <c r="C241" s="5" t="s">
        <v>712</v>
      </c>
    </row>
    <row r="242">
      <c r="A242" s="2" t="s">
        <v>713</v>
      </c>
      <c r="B242" s="2" t="s">
        <v>713</v>
      </c>
      <c r="C242" s="2" t="s">
        <v>713</v>
      </c>
    </row>
    <row r="243">
      <c r="A243" s="5" t="s">
        <v>713</v>
      </c>
      <c r="B243" s="5" t="s">
        <v>712</v>
      </c>
      <c r="C243" s="5" t="s">
        <v>712</v>
      </c>
    </row>
    <row r="244">
      <c r="A244" s="2" t="s">
        <v>713</v>
      </c>
      <c r="B244" s="2" t="s">
        <v>713</v>
      </c>
      <c r="C244" s="2" t="s">
        <v>712</v>
      </c>
    </row>
    <row r="245">
      <c r="A245" s="5" t="s">
        <v>712</v>
      </c>
      <c r="B245" s="5" t="s">
        <v>712</v>
      </c>
      <c r="C245" s="5" t="s">
        <v>712</v>
      </c>
    </row>
    <row r="246">
      <c r="A246" s="2"/>
      <c r="B246" s="2" t="s">
        <v>712</v>
      </c>
      <c r="C246" s="2" t="s">
        <v>712</v>
      </c>
    </row>
    <row r="247">
      <c r="A247" s="5"/>
      <c r="B247" s="5" t="s">
        <v>712</v>
      </c>
      <c r="C247" s="5" t="s">
        <v>712</v>
      </c>
    </row>
    <row r="248">
      <c r="A248" s="2" t="s">
        <v>712</v>
      </c>
      <c r="B248" s="2" t="s">
        <v>712</v>
      </c>
      <c r="C248" s="2" t="s">
        <v>712</v>
      </c>
    </row>
    <row r="249">
      <c r="A249" s="5"/>
      <c r="B249" s="5" t="s">
        <v>713</v>
      </c>
      <c r="C249" s="5" t="s">
        <v>712</v>
      </c>
    </row>
    <row r="250">
      <c r="A250" s="2"/>
      <c r="B250" s="2" t="s">
        <v>712</v>
      </c>
      <c r="C250" s="2" t="s">
        <v>712</v>
      </c>
    </row>
    <row r="251">
      <c r="A251" s="5" t="s">
        <v>712</v>
      </c>
      <c r="B251" s="5" t="s">
        <v>713</v>
      </c>
      <c r="C251" s="5" t="s">
        <v>712</v>
      </c>
    </row>
    <row r="252">
      <c r="A252" s="2" t="s">
        <v>712</v>
      </c>
      <c r="B252" s="2" t="s">
        <v>712</v>
      </c>
      <c r="C252" s="2" t="s">
        <v>712</v>
      </c>
    </row>
    <row r="253">
      <c r="A253" s="5"/>
      <c r="B253" s="5" t="s">
        <v>712</v>
      </c>
      <c r="C253" s="5" t="s">
        <v>712</v>
      </c>
    </row>
    <row r="254">
      <c r="A254" s="2" t="s">
        <v>713</v>
      </c>
      <c r="B254" s="2" t="s">
        <v>713</v>
      </c>
      <c r="C254" s="2" t="s">
        <v>712</v>
      </c>
    </row>
    <row r="255">
      <c r="A255" s="5"/>
      <c r="B255" s="5" t="s">
        <v>712</v>
      </c>
      <c r="C255" s="5" t="s">
        <v>712</v>
      </c>
    </row>
    <row r="256">
      <c r="A256" s="2" t="s">
        <v>712</v>
      </c>
      <c r="B256" s="2" t="s">
        <v>713</v>
      </c>
      <c r="C256" s="2" t="s">
        <v>712</v>
      </c>
    </row>
    <row r="257">
      <c r="A257" s="5" t="s">
        <v>713</v>
      </c>
      <c r="B257" s="5" t="s">
        <v>712</v>
      </c>
      <c r="C257" s="5" t="s">
        <v>712</v>
      </c>
    </row>
    <row r="258">
      <c r="A258" s="2"/>
      <c r="B258" s="2" t="s">
        <v>712</v>
      </c>
      <c r="C258" s="2" t="s">
        <v>712</v>
      </c>
    </row>
    <row r="259">
      <c r="A259" s="5" t="s">
        <v>713</v>
      </c>
      <c r="B259" s="5" t="s">
        <v>713</v>
      </c>
      <c r="C259" s="5" t="s">
        <v>712</v>
      </c>
    </row>
    <row r="260">
      <c r="A260" s="2" t="s">
        <v>712</v>
      </c>
      <c r="B260" s="2" t="s">
        <v>712</v>
      </c>
      <c r="C260" s="2" t="s">
        <v>712</v>
      </c>
    </row>
    <row r="261">
      <c r="A261" s="5"/>
      <c r="B261" s="5" t="s">
        <v>713</v>
      </c>
      <c r="C261" s="5" t="s">
        <v>712</v>
      </c>
    </row>
    <row r="262">
      <c r="A262" s="2"/>
      <c r="B262" s="2" t="s">
        <v>713</v>
      </c>
      <c r="C262" s="2" t="s">
        <v>712</v>
      </c>
    </row>
    <row r="263">
      <c r="A263" s="5" t="s">
        <v>713</v>
      </c>
      <c r="B263" s="5" t="s">
        <v>713</v>
      </c>
      <c r="C263" s="5" t="s">
        <v>712</v>
      </c>
    </row>
    <row r="264">
      <c r="A264" s="2" t="s">
        <v>713</v>
      </c>
      <c r="B264" s="2" t="s">
        <v>713</v>
      </c>
      <c r="C264" s="2" t="s">
        <v>712</v>
      </c>
    </row>
    <row r="265">
      <c r="A265" s="5" t="s">
        <v>713</v>
      </c>
      <c r="B265" s="5" t="s">
        <v>712</v>
      </c>
      <c r="C265" s="5" t="s">
        <v>712</v>
      </c>
    </row>
    <row r="266">
      <c r="A266" s="2" t="s">
        <v>712</v>
      </c>
      <c r="B266" s="2" t="s">
        <v>712</v>
      </c>
      <c r="C266" s="2" t="s">
        <v>712</v>
      </c>
    </row>
    <row r="267">
      <c r="A267" s="5" t="s">
        <v>713</v>
      </c>
      <c r="B267" s="5" t="s">
        <v>713</v>
      </c>
      <c r="C267" s="5" t="s">
        <v>712</v>
      </c>
    </row>
    <row r="268">
      <c r="A268" s="2" t="s">
        <v>713</v>
      </c>
      <c r="B268" s="2" t="s">
        <v>713</v>
      </c>
      <c r="C268" s="2" t="s">
        <v>713</v>
      </c>
    </row>
    <row r="269">
      <c r="A269" s="5" t="s">
        <v>713</v>
      </c>
      <c r="B269" s="5" t="s">
        <v>712</v>
      </c>
      <c r="C269" s="5" t="s">
        <v>712</v>
      </c>
    </row>
    <row r="270">
      <c r="A270" s="2" t="s">
        <v>712</v>
      </c>
      <c r="B270" s="2" t="s">
        <v>712</v>
      </c>
      <c r="C270" s="2" t="s">
        <v>713</v>
      </c>
    </row>
    <row r="271">
      <c r="A271" s="5" t="s">
        <v>713</v>
      </c>
      <c r="B271" s="5" t="s">
        <v>712</v>
      </c>
      <c r="C271" s="5" t="s">
        <v>713</v>
      </c>
    </row>
    <row r="272">
      <c r="A272" s="2" t="s">
        <v>712</v>
      </c>
      <c r="B272" s="2" t="s">
        <v>712</v>
      </c>
      <c r="C272" s="2" t="s">
        <v>712</v>
      </c>
    </row>
    <row r="273">
      <c r="A273" s="5" t="s">
        <v>712</v>
      </c>
      <c r="B273" s="5" t="s">
        <v>712</v>
      </c>
      <c r="C273" s="5" t="s">
        <v>712</v>
      </c>
    </row>
    <row r="274">
      <c r="A274" s="2" t="s">
        <v>713</v>
      </c>
      <c r="B274" s="2" t="s">
        <v>712</v>
      </c>
      <c r="C274" s="2" t="s">
        <v>713</v>
      </c>
    </row>
    <row r="275">
      <c r="A275" s="5" t="s">
        <v>713</v>
      </c>
      <c r="B275" s="5" t="s">
        <v>712</v>
      </c>
      <c r="C275" s="5" t="s">
        <v>713</v>
      </c>
    </row>
    <row r="276">
      <c r="A276" s="2" t="s">
        <v>713</v>
      </c>
      <c r="B276" s="2" t="s">
        <v>712</v>
      </c>
      <c r="C276" s="2" t="s">
        <v>713</v>
      </c>
    </row>
    <row r="277">
      <c r="A277" s="5" t="s">
        <v>713</v>
      </c>
      <c r="B277" s="5" t="s">
        <v>713</v>
      </c>
      <c r="C277" s="5" t="s">
        <v>713</v>
      </c>
    </row>
    <row r="278">
      <c r="A278" s="2"/>
      <c r="B278" s="2" t="s">
        <v>712</v>
      </c>
      <c r="C278" s="2" t="s">
        <v>712</v>
      </c>
    </row>
    <row r="279">
      <c r="A279" s="5" t="s">
        <v>713</v>
      </c>
      <c r="B279" s="5" t="s">
        <v>712</v>
      </c>
      <c r="C279" s="5" t="s">
        <v>712</v>
      </c>
    </row>
    <row r="280">
      <c r="A280" s="2" t="s">
        <v>712</v>
      </c>
      <c r="B280" s="2" t="s">
        <v>712</v>
      </c>
      <c r="C280" s="2" t="s">
        <v>712</v>
      </c>
    </row>
    <row r="281">
      <c r="A281" s="5" t="s">
        <v>713</v>
      </c>
      <c r="B281" s="5" t="s">
        <v>713</v>
      </c>
      <c r="C281" s="5" t="s">
        <v>712</v>
      </c>
    </row>
    <row r="282">
      <c r="A282" s="2" t="s">
        <v>713</v>
      </c>
      <c r="B282" s="2" t="s">
        <v>712</v>
      </c>
      <c r="C282" s="2" t="s">
        <v>713</v>
      </c>
    </row>
    <row r="283">
      <c r="A283" s="5" t="s">
        <v>712</v>
      </c>
      <c r="B283" s="5" t="s">
        <v>713</v>
      </c>
      <c r="C283" s="5" t="s">
        <v>712</v>
      </c>
    </row>
    <row r="284">
      <c r="A284" s="2" t="s">
        <v>712</v>
      </c>
      <c r="B284" s="2" t="s">
        <v>712</v>
      </c>
      <c r="C284" s="2" t="s">
        <v>712</v>
      </c>
    </row>
    <row r="285">
      <c r="A285" s="5" t="s">
        <v>713</v>
      </c>
      <c r="B285" s="5" t="s">
        <v>713</v>
      </c>
      <c r="C285" s="5" t="s">
        <v>713</v>
      </c>
    </row>
    <row r="286">
      <c r="A286" s="2" t="s">
        <v>712</v>
      </c>
      <c r="B286" s="2" t="s">
        <v>712</v>
      </c>
      <c r="C286" s="2" t="s">
        <v>712</v>
      </c>
    </row>
    <row r="287">
      <c r="A287" s="5"/>
      <c r="B287" s="5" t="s">
        <v>712</v>
      </c>
      <c r="C287" s="5" t="s">
        <v>712</v>
      </c>
    </row>
    <row r="288">
      <c r="A288" s="2"/>
      <c r="B288" s="2" t="s">
        <v>713</v>
      </c>
      <c r="C288" s="2" t="s">
        <v>712</v>
      </c>
    </row>
    <row r="289">
      <c r="A289" s="5" t="s">
        <v>713</v>
      </c>
      <c r="B289" s="5" t="s">
        <v>713</v>
      </c>
      <c r="C289" s="5" t="s">
        <v>713</v>
      </c>
    </row>
    <row r="290">
      <c r="A290" s="2" t="s">
        <v>712</v>
      </c>
      <c r="B290" s="2" t="s">
        <v>713</v>
      </c>
      <c r="C290" s="2" t="s">
        <v>712</v>
      </c>
    </row>
    <row r="291">
      <c r="A291" s="5" t="s">
        <v>713</v>
      </c>
      <c r="B291" s="5" t="s">
        <v>713</v>
      </c>
      <c r="C291" s="5" t="s">
        <v>713</v>
      </c>
    </row>
    <row r="292">
      <c r="A292" s="2" t="s">
        <v>712</v>
      </c>
      <c r="B292" s="2" t="s">
        <v>712</v>
      </c>
      <c r="C292" s="2" t="s">
        <v>712</v>
      </c>
    </row>
    <row r="293">
      <c r="A293" s="5" t="s">
        <v>713</v>
      </c>
      <c r="B293" s="5" t="s">
        <v>713</v>
      </c>
      <c r="C293" s="5" t="s">
        <v>712</v>
      </c>
    </row>
    <row r="294">
      <c r="A294" s="2"/>
      <c r="B294" s="2" t="s">
        <v>712</v>
      </c>
      <c r="C294" s="2" t="s">
        <v>712</v>
      </c>
    </row>
    <row r="295">
      <c r="A295" s="5" t="s">
        <v>713</v>
      </c>
      <c r="B295" s="5" t="s">
        <v>712</v>
      </c>
      <c r="C295" s="5" t="s">
        <v>712</v>
      </c>
    </row>
    <row r="296">
      <c r="A296" s="2" t="s">
        <v>712</v>
      </c>
      <c r="B296" s="2" t="s">
        <v>712</v>
      </c>
      <c r="C296" s="2" t="s">
        <v>712</v>
      </c>
    </row>
    <row r="297">
      <c r="A297" s="5" t="s">
        <v>712</v>
      </c>
      <c r="B297" s="5" t="s">
        <v>712</v>
      </c>
      <c r="C297" s="5" t="s">
        <v>712</v>
      </c>
    </row>
    <row r="298">
      <c r="A298" s="2"/>
      <c r="B298" s="2" t="s">
        <v>712</v>
      </c>
      <c r="C298" s="2" t="s">
        <v>712</v>
      </c>
    </row>
    <row r="299">
      <c r="A299" s="5" t="s">
        <v>712</v>
      </c>
      <c r="B299" s="5" t="s">
        <v>712</v>
      </c>
      <c r="C299" s="5" t="s">
        <v>712</v>
      </c>
    </row>
    <row r="300">
      <c r="A300" s="2" t="s">
        <v>713</v>
      </c>
      <c r="B300" s="2" t="s">
        <v>713</v>
      </c>
      <c r="C300" s="2" t="s">
        <v>712</v>
      </c>
    </row>
    <row r="301">
      <c r="A301" s="5" t="s">
        <v>712</v>
      </c>
      <c r="B301" s="5" t="s">
        <v>712</v>
      </c>
      <c r="C301" s="5" t="s">
        <v>712</v>
      </c>
    </row>
    <row r="302">
      <c r="A302" s="2" t="s">
        <v>713</v>
      </c>
      <c r="B302" s="2" t="s">
        <v>713</v>
      </c>
      <c r="C302" s="2" t="s">
        <v>712</v>
      </c>
    </row>
    <row r="303">
      <c r="A303" s="5" t="s">
        <v>712</v>
      </c>
      <c r="B303" s="5" t="s">
        <v>712</v>
      </c>
      <c r="C303" s="5" t="s">
        <v>712</v>
      </c>
    </row>
    <row r="304">
      <c r="A304" s="2" t="s">
        <v>713</v>
      </c>
      <c r="B304" s="2" t="s">
        <v>713</v>
      </c>
      <c r="C304" s="2" t="s">
        <v>713</v>
      </c>
    </row>
    <row r="305">
      <c r="A305" s="5" t="s">
        <v>712</v>
      </c>
      <c r="B305" s="5" t="s">
        <v>712</v>
      </c>
      <c r="C305" s="5" t="s">
        <v>712</v>
      </c>
    </row>
    <row r="306">
      <c r="A306" s="2" t="s">
        <v>712</v>
      </c>
      <c r="B306" s="2" t="s">
        <v>712</v>
      </c>
      <c r="C306" s="2" t="s">
        <v>712</v>
      </c>
    </row>
    <row r="307">
      <c r="A307" s="5" t="s">
        <v>713</v>
      </c>
      <c r="B307" s="5" t="s">
        <v>713</v>
      </c>
      <c r="C307" s="5" t="s">
        <v>712</v>
      </c>
    </row>
    <row r="308">
      <c r="A308" s="2" t="s">
        <v>713</v>
      </c>
      <c r="B308" s="2" t="s">
        <v>713</v>
      </c>
      <c r="C308" s="2" t="s">
        <v>713</v>
      </c>
    </row>
    <row r="309">
      <c r="A309" s="5" t="s">
        <v>712</v>
      </c>
      <c r="B309" s="5" t="s">
        <v>712</v>
      </c>
      <c r="C309" s="5" t="s">
        <v>712</v>
      </c>
    </row>
    <row r="310">
      <c r="A310" s="2" t="s">
        <v>713</v>
      </c>
      <c r="B310" s="2" t="s">
        <v>712</v>
      </c>
      <c r="C310" s="2" t="s">
        <v>713</v>
      </c>
    </row>
    <row r="311">
      <c r="A311" s="5" t="s">
        <v>712</v>
      </c>
      <c r="B311" s="5" t="s">
        <v>712</v>
      </c>
      <c r="C311" s="5" t="s">
        <v>712</v>
      </c>
    </row>
    <row r="312">
      <c r="A312" s="2" t="s">
        <v>712</v>
      </c>
      <c r="B312" s="2" t="s">
        <v>712</v>
      </c>
      <c r="C312" s="2" t="s">
        <v>712</v>
      </c>
    </row>
    <row r="313">
      <c r="A313" s="5"/>
      <c r="B313" s="5" t="s">
        <v>712</v>
      </c>
      <c r="C313" s="5" t="s">
        <v>712</v>
      </c>
    </row>
    <row r="314">
      <c r="A314" s="2" t="s">
        <v>713</v>
      </c>
      <c r="B314" s="2" t="s">
        <v>713</v>
      </c>
      <c r="C314" s="2" t="s">
        <v>713</v>
      </c>
    </row>
    <row r="315">
      <c r="A315" s="5"/>
      <c r="B315" s="5" t="s">
        <v>712</v>
      </c>
      <c r="C315" s="5" t="s">
        <v>712</v>
      </c>
    </row>
    <row r="316">
      <c r="A316" s="2" t="s">
        <v>713</v>
      </c>
      <c r="B316" s="2" t="s">
        <v>713</v>
      </c>
      <c r="C316" s="2" t="s">
        <v>713</v>
      </c>
    </row>
    <row r="317">
      <c r="A317" s="5" t="s">
        <v>713</v>
      </c>
      <c r="B317" s="5" t="s">
        <v>712</v>
      </c>
      <c r="C317" s="5" t="s">
        <v>713</v>
      </c>
    </row>
    <row r="318">
      <c r="A318" s="2" t="s">
        <v>713</v>
      </c>
      <c r="B318" s="2" t="s">
        <v>713</v>
      </c>
      <c r="C318" s="2" t="s">
        <v>713</v>
      </c>
    </row>
    <row r="319">
      <c r="A319" s="5" t="s">
        <v>713</v>
      </c>
      <c r="B319" s="5" t="s">
        <v>713</v>
      </c>
      <c r="C319" s="5" t="s">
        <v>713</v>
      </c>
    </row>
    <row r="320">
      <c r="A320" s="2" t="s">
        <v>713</v>
      </c>
      <c r="B320" s="2" t="s">
        <v>712</v>
      </c>
      <c r="C320" s="2" t="s">
        <v>712</v>
      </c>
    </row>
    <row r="321">
      <c r="A321" s="5"/>
      <c r="B321" s="5" t="s">
        <v>712</v>
      </c>
      <c r="C321" s="5" t="s">
        <v>712</v>
      </c>
    </row>
    <row r="322">
      <c r="A322" s="2" t="s">
        <v>713</v>
      </c>
      <c r="B322" s="2" t="s">
        <v>713</v>
      </c>
      <c r="C322" s="2" t="s">
        <v>712</v>
      </c>
    </row>
    <row r="323">
      <c r="A323" s="5"/>
      <c r="B323" s="5" t="s">
        <v>712</v>
      </c>
      <c r="C323" s="5" t="s">
        <v>712</v>
      </c>
    </row>
    <row r="324">
      <c r="A324" s="2"/>
      <c r="B324" s="2" t="s">
        <v>712</v>
      </c>
      <c r="C324" s="2" t="s">
        <v>712</v>
      </c>
    </row>
    <row r="325">
      <c r="A325" s="5" t="s">
        <v>712</v>
      </c>
      <c r="B325" s="5" t="s">
        <v>712</v>
      </c>
      <c r="C325" s="5" t="s">
        <v>712</v>
      </c>
    </row>
    <row r="326">
      <c r="A326" s="2" t="s">
        <v>713</v>
      </c>
      <c r="B326" s="2" t="s">
        <v>713</v>
      </c>
      <c r="C326" s="2" t="s">
        <v>713</v>
      </c>
    </row>
    <row r="327">
      <c r="A327" s="5" t="s">
        <v>712</v>
      </c>
      <c r="B327" s="5" t="s">
        <v>712</v>
      </c>
      <c r="C327" s="5" t="s">
        <v>712</v>
      </c>
    </row>
    <row r="328">
      <c r="A328" s="2" t="s">
        <v>712</v>
      </c>
      <c r="B328" s="2" t="s">
        <v>712</v>
      </c>
      <c r="C328" s="2" t="s">
        <v>712</v>
      </c>
    </row>
    <row r="329">
      <c r="A329" s="5" t="s">
        <v>712</v>
      </c>
      <c r="B329" s="5" t="s">
        <v>712</v>
      </c>
      <c r="C329" s="5" t="s">
        <v>712</v>
      </c>
    </row>
    <row r="330">
      <c r="A330" s="2" t="s">
        <v>712</v>
      </c>
      <c r="B330" s="2" t="s">
        <v>712</v>
      </c>
      <c r="C330" s="2" t="s">
        <v>712</v>
      </c>
    </row>
    <row r="331">
      <c r="A331" s="5" t="s">
        <v>712</v>
      </c>
      <c r="B331" s="5" t="s">
        <v>712</v>
      </c>
      <c r="C331" s="5" t="s">
        <v>712</v>
      </c>
    </row>
    <row r="332">
      <c r="A332" s="2" t="s">
        <v>712</v>
      </c>
      <c r="B332" s="2" t="s">
        <v>713</v>
      </c>
      <c r="C332" s="2" t="s">
        <v>712</v>
      </c>
    </row>
    <row r="333">
      <c r="A333" s="5" t="s">
        <v>712</v>
      </c>
      <c r="B333" s="5" t="s">
        <v>713</v>
      </c>
      <c r="C333" s="5" t="s">
        <v>712</v>
      </c>
    </row>
    <row r="334">
      <c r="A334" s="2" t="s">
        <v>712</v>
      </c>
      <c r="B334" s="2" t="s">
        <v>713</v>
      </c>
      <c r="C334" s="2" t="s">
        <v>712</v>
      </c>
    </row>
    <row r="335">
      <c r="A335" s="5" t="s">
        <v>713</v>
      </c>
      <c r="B335" s="5" t="s">
        <v>713</v>
      </c>
      <c r="C335" s="5" t="s">
        <v>713</v>
      </c>
    </row>
    <row r="336">
      <c r="A336" s="2" t="s">
        <v>713</v>
      </c>
      <c r="B336" s="2" t="s">
        <v>712</v>
      </c>
      <c r="C336" s="2" t="s">
        <v>712</v>
      </c>
    </row>
    <row r="337">
      <c r="A337" s="5" t="s">
        <v>713</v>
      </c>
      <c r="B337" s="5" t="s">
        <v>713</v>
      </c>
      <c r="C337" s="5" t="s">
        <v>713</v>
      </c>
    </row>
    <row r="338">
      <c r="A338" s="2" t="s">
        <v>713</v>
      </c>
      <c r="B338" s="2" t="s">
        <v>713</v>
      </c>
      <c r="C338" s="2" t="s">
        <v>713</v>
      </c>
    </row>
    <row r="339">
      <c r="A339" s="5" t="s">
        <v>712</v>
      </c>
      <c r="B339" s="5" t="s">
        <v>712</v>
      </c>
      <c r="C339" s="5" t="s">
        <v>712</v>
      </c>
    </row>
    <row r="340">
      <c r="A340" s="2" t="s">
        <v>712</v>
      </c>
      <c r="B340" s="2" t="s">
        <v>712</v>
      </c>
      <c r="C340" s="2" t="s">
        <v>712</v>
      </c>
    </row>
    <row r="341">
      <c r="A341" s="5" t="s">
        <v>712</v>
      </c>
      <c r="B341" s="5" t="s">
        <v>712</v>
      </c>
      <c r="C341" s="5" t="s">
        <v>712</v>
      </c>
    </row>
    <row r="342">
      <c r="A342" s="2" t="s">
        <v>712</v>
      </c>
      <c r="B342" s="2" t="s">
        <v>712</v>
      </c>
      <c r="C342" s="2" t="s">
        <v>712</v>
      </c>
    </row>
    <row r="343">
      <c r="A343" s="5"/>
      <c r="B343" s="5" t="s">
        <v>713</v>
      </c>
      <c r="C343" s="5" t="s">
        <v>713</v>
      </c>
    </row>
    <row r="344">
      <c r="A344" s="2" t="s">
        <v>712</v>
      </c>
      <c r="B344" s="2" t="s">
        <v>713</v>
      </c>
      <c r="C344" s="2" t="s">
        <v>713</v>
      </c>
    </row>
    <row r="345">
      <c r="A345" s="5"/>
      <c r="B345" s="5" t="s">
        <v>712</v>
      </c>
      <c r="C345" s="5" t="s">
        <v>713</v>
      </c>
    </row>
    <row r="346">
      <c r="A346" s="2" t="s">
        <v>713</v>
      </c>
      <c r="B346" s="2" t="s">
        <v>713</v>
      </c>
      <c r="C346" s="2" t="s">
        <v>713</v>
      </c>
    </row>
    <row r="347">
      <c r="A347" s="5" t="s">
        <v>713</v>
      </c>
      <c r="B347" s="5" t="s">
        <v>712</v>
      </c>
      <c r="C347" s="5" t="s">
        <v>713</v>
      </c>
    </row>
    <row r="348">
      <c r="A348" s="2" t="s">
        <v>713</v>
      </c>
      <c r="B348" s="2" t="s">
        <v>712</v>
      </c>
      <c r="C348" s="2" t="s">
        <v>712</v>
      </c>
    </row>
    <row r="349">
      <c r="A349" s="5"/>
      <c r="B349" s="5" t="s">
        <v>712</v>
      </c>
      <c r="C349" s="5" t="s">
        <v>712</v>
      </c>
    </row>
    <row r="350">
      <c r="A350" s="2"/>
      <c r="B350" s="2" t="s">
        <v>712</v>
      </c>
      <c r="C350" s="2" t="s">
        <v>712</v>
      </c>
    </row>
    <row r="351">
      <c r="A351" s="5" t="s">
        <v>713</v>
      </c>
      <c r="B351" s="5" t="s">
        <v>712</v>
      </c>
      <c r="C351" s="5" t="s">
        <v>712</v>
      </c>
    </row>
    <row r="352">
      <c r="A352" s="2" t="s">
        <v>713</v>
      </c>
      <c r="B352" s="2" t="s">
        <v>712</v>
      </c>
      <c r="C352" s="2" t="s">
        <v>712</v>
      </c>
    </row>
    <row r="353">
      <c r="A353" s="5"/>
      <c r="B353" s="5" t="s">
        <v>712</v>
      </c>
      <c r="C353" s="5" t="s">
        <v>712</v>
      </c>
    </row>
    <row r="354">
      <c r="A354" s="2" t="s">
        <v>713</v>
      </c>
      <c r="B354" s="2" t="s">
        <v>713</v>
      </c>
      <c r="C354" s="2" t="s">
        <v>713</v>
      </c>
    </row>
    <row r="355">
      <c r="A355" s="5" t="s">
        <v>713</v>
      </c>
      <c r="B355" s="5" t="s">
        <v>713</v>
      </c>
      <c r="C355" s="5" t="s">
        <v>713</v>
      </c>
    </row>
    <row r="356">
      <c r="A356" s="2" t="s">
        <v>713</v>
      </c>
      <c r="B356" s="2" t="s">
        <v>712</v>
      </c>
      <c r="C356" s="2" t="s">
        <v>712</v>
      </c>
    </row>
    <row r="357">
      <c r="A357" s="5" t="s">
        <v>712</v>
      </c>
      <c r="B357" s="5" t="s">
        <v>712</v>
      </c>
      <c r="C357" s="5" t="s">
        <v>712</v>
      </c>
    </row>
    <row r="358">
      <c r="A358" s="2" t="s">
        <v>713</v>
      </c>
      <c r="B358" s="2" t="s">
        <v>712</v>
      </c>
      <c r="C358" s="2" t="s">
        <v>712</v>
      </c>
    </row>
    <row r="359">
      <c r="A359" s="5" t="s">
        <v>713</v>
      </c>
      <c r="B359" s="5" t="s">
        <v>712</v>
      </c>
      <c r="C359" s="5" t="s">
        <v>712</v>
      </c>
    </row>
    <row r="360">
      <c r="A360" s="2" t="s">
        <v>713</v>
      </c>
      <c r="B360" s="2" t="s">
        <v>713</v>
      </c>
      <c r="C360" s="2" t="s">
        <v>712</v>
      </c>
    </row>
    <row r="361">
      <c r="A361" s="5" t="s">
        <v>713</v>
      </c>
      <c r="B361" s="5" t="s">
        <v>713</v>
      </c>
      <c r="C361" s="5" t="s">
        <v>712</v>
      </c>
    </row>
    <row r="362">
      <c r="A362" s="2" t="s">
        <v>712</v>
      </c>
      <c r="B362" s="2" t="s">
        <v>713</v>
      </c>
      <c r="C362" s="2" t="s">
        <v>712</v>
      </c>
    </row>
    <row r="363">
      <c r="A363" s="5"/>
      <c r="B363" s="5" t="s">
        <v>713</v>
      </c>
      <c r="C363" s="5" t="s">
        <v>712</v>
      </c>
    </row>
    <row r="364">
      <c r="A364" s="2" t="s">
        <v>713</v>
      </c>
      <c r="B364" s="2" t="s">
        <v>713</v>
      </c>
      <c r="C364" s="2" t="s">
        <v>712</v>
      </c>
    </row>
    <row r="365">
      <c r="A365" s="5"/>
      <c r="B365" s="5" t="s">
        <v>712</v>
      </c>
      <c r="C365" s="5" t="s">
        <v>712</v>
      </c>
    </row>
    <row r="366">
      <c r="A366" s="2"/>
      <c r="B366" s="2" t="s">
        <v>713</v>
      </c>
      <c r="C366" s="2" t="s">
        <v>712</v>
      </c>
    </row>
    <row r="367">
      <c r="A367" s="5" t="s">
        <v>713</v>
      </c>
      <c r="B367" s="5" t="s">
        <v>713</v>
      </c>
      <c r="C367" s="5" t="s">
        <v>712</v>
      </c>
    </row>
    <row r="368">
      <c r="A368" s="2"/>
      <c r="B368" s="2" t="s">
        <v>712</v>
      </c>
      <c r="C368" s="2" t="s">
        <v>712</v>
      </c>
    </row>
    <row r="369">
      <c r="A369" s="5"/>
      <c r="B369" s="5" t="s">
        <v>712</v>
      </c>
      <c r="C369" s="5" t="s">
        <v>712</v>
      </c>
    </row>
    <row r="370">
      <c r="A370" s="2" t="s">
        <v>712</v>
      </c>
      <c r="B370" s="2" t="s">
        <v>712</v>
      </c>
      <c r="C370" s="2" t="s">
        <v>712</v>
      </c>
    </row>
    <row r="371">
      <c r="A371" s="5" t="s">
        <v>713</v>
      </c>
      <c r="B371" s="5" t="s">
        <v>712</v>
      </c>
      <c r="C371" s="5" t="s">
        <v>712</v>
      </c>
    </row>
    <row r="372">
      <c r="A372" s="2"/>
      <c r="B372" s="2" t="s">
        <v>712</v>
      </c>
      <c r="C372" s="2" t="s">
        <v>712</v>
      </c>
    </row>
    <row r="373">
      <c r="A373" s="5" t="s">
        <v>713</v>
      </c>
      <c r="B373" s="5" t="s">
        <v>712</v>
      </c>
      <c r="C373" s="5" t="s">
        <v>712</v>
      </c>
    </row>
    <row r="374">
      <c r="A374" s="2"/>
      <c r="B374" s="2" t="s">
        <v>712</v>
      </c>
      <c r="C374" s="2" t="s">
        <v>712</v>
      </c>
    </row>
    <row r="375">
      <c r="A375" s="5"/>
      <c r="B375" s="5" t="s">
        <v>712</v>
      </c>
      <c r="C375" s="5" t="s">
        <v>712</v>
      </c>
    </row>
    <row r="376">
      <c r="A376" s="2" t="s">
        <v>713</v>
      </c>
      <c r="B376" s="2" t="s">
        <v>713</v>
      </c>
      <c r="C376" s="2" t="s">
        <v>713</v>
      </c>
    </row>
    <row r="377">
      <c r="A377" s="5" t="s">
        <v>713</v>
      </c>
      <c r="B377" s="5" t="s">
        <v>713</v>
      </c>
      <c r="C377" s="5" t="s">
        <v>713</v>
      </c>
    </row>
    <row r="378">
      <c r="A378" s="2" t="s">
        <v>713</v>
      </c>
      <c r="B378" s="2" t="s">
        <v>712</v>
      </c>
      <c r="C378" s="2" t="s">
        <v>712</v>
      </c>
    </row>
    <row r="379">
      <c r="A379" s="5" t="s">
        <v>712</v>
      </c>
      <c r="B379" s="5" t="s">
        <v>712</v>
      </c>
      <c r="C379" s="5" t="s">
        <v>712</v>
      </c>
    </row>
    <row r="380">
      <c r="A380" s="2"/>
      <c r="B380" s="2" t="s">
        <v>712</v>
      </c>
      <c r="C380" s="2" t="s">
        <v>712</v>
      </c>
    </row>
    <row r="381">
      <c r="A381" s="5" t="s">
        <v>713</v>
      </c>
      <c r="B381" s="5" t="s">
        <v>713</v>
      </c>
      <c r="C381" s="5" t="s">
        <v>712</v>
      </c>
    </row>
    <row r="382">
      <c r="A382" s="2" t="s">
        <v>713</v>
      </c>
      <c r="B382" s="2" t="s">
        <v>713</v>
      </c>
      <c r="C382" s="2" t="s">
        <v>712</v>
      </c>
    </row>
    <row r="383">
      <c r="A383" s="5" t="s">
        <v>712</v>
      </c>
      <c r="B383" s="5" t="s">
        <v>712</v>
      </c>
      <c r="C383" s="5" t="s">
        <v>712</v>
      </c>
    </row>
    <row r="384">
      <c r="A384" s="2"/>
      <c r="B384" s="2" t="s">
        <v>713</v>
      </c>
      <c r="C384" s="2" t="s">
        <v>712</v>
      </c>
    </row>
    <row r="385">
      <c r="A385" s="5" t="s">
        <v>713</v>
      </c>
      <c r="B385" s="5" t="s">
        <v>713</v>
      </c>
      <c r="C385" s="5" t="s">
        <v>712</v>
      </c>
    </row>
    <row r="386">
      <c r="A386" s="2" t="s">
        <v>713</v>
      </c>
      <c r="B386" s="2" t="s">
        <v>713</v>
      </c>
      <c r="C386" s="2" t="s">
        <v>713</v>
      </c>
    </row>
    <row r="387">
      <c r="A387" s="5" t="s">
        <v>712</v>
      </c>
      <c r="B387" s="5" t="s">
        <v>712</v>
      </c>
      <c r="C387" s="5" t="s">
        <v>712</v>
      </c>
    </row>
    <row r="388">
      <c r="A388" s="2" t="s">
        <v>713</v>
      </c>
      <c r="B388" s="2" t="s">
        <v>712</v>
      </c>
      <c r="C388" s="2" t="s">
        <v>712</v>
      </c>
    </row>
    <row r="389">
      <c r="A389" s="5" t="s">
        <v>713</v>
      </c>
      <c r="B389" s="5" t="s">
        <v>713</v>
      </c>
      <c r="C389" s="5" t="s">
        <v>713</v>
      </c>
    </row>
    <row r="390">
      <c r="A390" s="2" t="s">
        <v>713</v>
      </c>
      <c r="B390" s="2" t="s">
        <v>713</v>
      </c>
      <c r="C390" s="2" t="s">
        <v>713</v>
      </c>
    </row>
    <row r="391">
      <c r="A391" s="5" t="s">
        <v>712</v>
      </c>
      <c r="B391" s="5" t="s">
        <v>712</v>
      </c>
      <c r="C391" s="5" t="s">
        <v>712</v>
      </c>
    </row>
    <row r="392">
      <c r="A392" s="2" t="s">
        <v>713</v>
      </c>
      <c r="B392" s="2" t="s">
        <v>713</v>
      </c>
      <c r="C392" s="2" t="s">
        <v>712</v>
      </c>
    </row>
    <row r="393">
      <c r="A393" s="5"/>
      <c r="B393" s="5" t="s">
        <v>712</v>
      </c>
      <c r="C393" s="5" t="s">
        <v>712</v>
      </c>
    </row>
    <row r="394">
      <c r="A394" s="2" t="s">
        <v>713</v>
      </c>
      <c r="B394" s="2" t="s">
        <v>713</v>
      </c>
      <c r="C394" s="2" t="s">
        <v>712</v>
      </c>
    </row>
    <row r="395">
      <c r="A395" s="5"/>
      <c r="B395" s="5" t="s">
        <v>712</v>
      </c>
      <c r="C395" s="5" t="s">
        <v>712</v>
      </c>
    </row>
    <row r="396">
      <c r="A396" s="2" t="s">
        <v>712</v>
      </c>
      <c r="B396" s="2" t="s">
        <v>713</v>
      </c>
      <c r="C396" s="2" t="s">
        <v>713</v>
      </c>
    </row>
    <row r="397">
      <c r="A397" s="5" t="s">
        <v>712</v>
      </c>
      <c r="B397" s="5" t="s">
        <v>712</v>
      </c>
      <c r="C397" s="5" t="s">
        <v>713</v>
      </c>
    </row>
    <row r="398">
      <c r="A398" s="2" t="s">
        <v>712</v>
      </c>
      <c r="B398" s="2" t="s">
        <v>712</v>
      </c>
      <c r="C398" s="2" t="s">
        <v>712</v>
      </c>
    </row>
    <row r="399">
      <c r="A399" s="5" t="s">
        <v>713</v>
      </c>
      <c r="B399" s="5" t="s">
        <v>712</v>
      </c>
      <c r="C399" s="5" t="s">
        <v>713</v>
      </c>
    </row>
    <row r="400">
      <c r="A400" s="2" t="s">
        <v>712</v>
      </c>
      <c r="B400" s="2" t="s">
        <v>712</v>
      </c>
      <c r="C400" s="2" t="s">
        <v>712</v>
      </c>
    </row>
    <row r="401">
      <c r="A401" s="5" t="s">
        <v>712</v>
      </c>
      <c r="B401" s="5" t="s">
        <v>712</v>
      </c>
      <c r="C401" s="5" t="s">
        <v>712</v>
      </c>
    </row>
    <row r="402">
      <c r="A402" s="2" t="s">
        <v>712</v>
      </c>
      <c r="B402" s="2" t="s">
        <v>712</v>
      </c>
      <c r="C402" s="2" t="s">
        <v>712</v>
      </c>
    </row>
    <row r="403">
      <c r="A403" s="5" t="s">
        <v>712</v>
      </c>
      <c r="B403" s="5" t="s">
        <v>713</v>
      </c>
      <c r="C403" s="5" t="s">
        <v>712</v>
      </c>
    </row>
    <row r="404">
      <c r="A404" s="2" t="s">
        <v>712</v>
      </c>
      <c r="B404" s="2" t="s">
        <v>712</v>
      </c>
      <c r="C404" s="2" t="s">
        <v>712</v>
      </c>
    </row>
    <row r="405">
      <c r="A405" s="5" t="s">
        <v>712</v>
      </c>
      <c r="B405" s="5" t="s">
        <v>713</v>
      </c>
      <c r="C405" s="5" t="s">
        <v>712</v>
      </c>
    </row>
    <row r="406">
      <c r="A406" s="2"/>
      <c r="B406" s="2" t="s">
        <v>712</v>
      </c>
      <c r="C406" s="2" t="s">
        <v>713</v>
      </c>
    </row>
    <row r="407">
      <c r="A407" s="5"/>
      <c r="B407" s="5" t="s">
        <v>713</v>
      </c>
      <c r="C407" s="5" t="s">
        <v>713</v>
      </c>
    </row>
    <row r="408">
      <c r="A408" s="2"/>
      <c r="B408" s="2" t="s">
        <v>713</v>
      </c>
      <c r="C408" s="2" t="s">
        <v>713</v>
      </c>
    </row>
    <row r="409">
      <c r="A409" s="5"/>
      <c r="B409" s="5" t="s">
        <v>713</v>
      </c>
      <c r="C409" s="5" t="s">
        <v>712</v>
      </c>
    </row>
    <row r="410">
      <c r="A410" s="2"/>
      <c r="B410" s="2" t="s">
        <v>712</v>
      </c>
      <c r="C410" s="2" t="s">
        <v>712</v>
      </c>
    </row>
    <row r="411">
      <c r="A411" s="5"/>
      <c r="B411" s="5" t="s">
        <v>712</v>
      </c>
      <c r="C411" s="5" t="s">
        <v>712</v>
      </c>
    </row>
    <row r="412">
      <c r="A412" s="2" t="s">
        <v>712</v>
      </c>
      <c r="B412" s="2" t="s">
        <v>712</v>
      </c>
      <c r="C412" s="2" t="s">
        <v>712</v>
      </c>
    </row>
    <row r="413">
      <c r="A413" s="5" t="s">
        <v>712</v>
      </c>
      <c r="B413" s="5" t="s">
        <v>712</v>
      </c>
      <c r="C413" s="5" t="s">
        <v>712</v>
      </c>
    </row>
    <row r="414">
      <c r="A414" s="2" t="s">
        <v>713</v>
      </c>
      <c r="B414" s="2" t="s">
        <v>713</v>
      </c>
      <c r="C414" s="2" t="s">
        <v>712</v>
      </c>
    </row>
    <row r="415">
      <c r="A415" s="5" t="s">
        <v>713</v>
      </c>
      <c r="B415" s="5" t="s">
        <v>712</v>
      </c>
      <c r="C415" s="5" t="s">
        <v>712</v>
      </c>
    </row>
    <row r="416">
      <c r="A416" s="2" t="s">
        <v>713</v>
      </c>
      <c r="B416" s="2" t="s">
        <v>713</v>
      </c>
      <c r="C416" s="2" t="s">
        <v>713</v>
      </c>
    </row>
    <row r="417">
      <c r="A417" s="5" t="s">
        <v>713</v>
      </c>
      <c r="B417" s="5" t="s">
        <v>713</v>
      </c>
      <c r="C417" s="5" t="s">
        <v>713</v>
      </c>
    </row>
    <row r="418">
      <c r="A418" s="2" t="s">
        <v>713</v>
      </c>
      <c r="B418" s="2" t="s">
        <v>713</v>
      </c>
      <c r="C418" s="2" t="s">
        <v>712</v>
      </c>
    </row>
    <row r="419">
      <c r="A419" s="5"/>
      <c r="B419" s="5" t="s">
        <v>713</v>
      </c>
      <c r="C419" s="5" t="s">
        <v>712</v>
      </c>
    </row>
    <row r="420">
      <c r="A420" s="2" t="s">
        <v>713</v>
      </c>
      <c r="B420" s="2" t="s">
        <v>713</v>
      </c>
      <c r="C420" s="2" t="s">
        <v>712</v>
      </c>
    </row>
    <row r="421">
      <c r="A421" s="5" t="s">
        <v>713</v>
      </c>
      <c r="B421" s="5" t="s">
        <v>712</v>
      </c>
      <c r="C421" s="5" t="s">
        <v>712</v>
      </c>
    </row>
    <row r="422">
      <c r="A422" s="2" t="s">
        <v>713</v>
      </c>
      <c r="B422" s="2" t="s">
        <v>713</v>
      </c>
      <c r="C422" s="2" t="s">
        <v>712</v>
      </c>
    </row>
    <row r="423">
      <c r="A423" s="5"/>
      <c r="B423" s="5" t="s">
        <v>713</v>
      </c>
      <c r="C423" s="5" t="s">
        <v>712</v>
      </c>
    </row>
    <row r="424">
      <c r="A424" s="2"/>
      <c r="B424" s="2" t="s">
        <v>712</v>
      </c>
      <c r="C424" s="2" t="s">
        <v>712</v>
      </c>
    </row>
    <row r="425">
      <c r="A425" s="5" t="s">
        <v>713</v>
      </c>
      <c r="B425" s="5" t="s">
        <v>713</v>
      </c>
      <c r="C425" s="5" t="s">
        <v>713</v>
      </c>
    </row>
    <row r="426">
      <c r="A426" s="2"/>
      <c r="B426" s="2" t="s">
        <v>713</v>
      </c>
      <c r="C426" s="2" t="s">
        <v>712</v>
      </c>
    </row>
    <row r="427">
      <c r="A427" s="5"/>
      <c r="B427" s="5" t="s">
        <v>713</v>
      </c>
      <c r="C427" s="5" t="s">
        <v>712</v>
      </c>
    </row>
    <row r="428">
      <c r="A428" s="2"/>
      <c r="B428" s="2" t="s">
        <v>713</v>
      </c>
      <c r="C428" s="2" t="s">
        <v>712</v>
      </c>
    </row>
    <row r="429">
      <c r="A429" s="5"/>
      <c r="B429" s="5" t="s">
        <v>712</v>
      </c>
      <c r="C429" s="5" t="s">
        <v>712</v>
      </c>
    </row>
    <row r="430">
      <c r="A430" s="2" t="s">
        <v>713</v>
      </c>
      <c r="B430" s="2" t="s">
        <v>712</v>
      </c>
      <c r="C430" s="2" t="s">
        <v>712</v>
      </c>
    </row>
    <row r="431">
      <c r="A431" s="5"/>
      <c r="B431" s="5" t="s">
        <v>712</v>
      </c>
      <c r="C431" s="5" t="s">
        <v>712</v>
      </c>
    </row>
    <row r="432">
      <c r="A432" s="2"/>
      <c r="B432" s="2" t="s">
        <v>712</v>
      </c>
      <c r="C432" s="2" t="s">
        <v>712</v>
      </c>
    </row>
    <row r="433">
      <c r="A433" s="5" t="s">
        <v>713</v>
      </c>
      <c r="B433" s="5" t="s">
        <v>712</v>
      </c>
      <c r="C433" s="5" t="s">
        <v>712</v>
      </c>
    </row>
    <row r="434">
      <c r="A434" s="2" t="s">
        <v>713</v>
      </c>
      <c r="B434" s="2" t="s">
        <v>713</v>
      </c>
      <c r="C434" s="2" t="s">
        <v>712</v>
      </c>
    </row>
    <row r="435">
      <c r="A435" s="5"/>
      <c r="B435" s="5" t="s">
        <v>712</v>
      </c>
      <c r="C435" s="5" t="s">
        <v>712</v>
      </c>
    </row>
    <row r="436">
      <c r="A436" s="2" t="s">
        <v>713</v>
      </c>
      <c r="B436" s="2" t="s">
        <v>712</v>
      </c>
      <c r="C436" s="2" t="s">
        <v>712</v>
      </c>
    </row>
    <row r="437">
      <c r="A437" s="5"/>
      <c r="B437" s="5" t="s">
        <v>713</v>
      </c>
      <c r="C437" s="5" t="s">
        <v>712</v>
      </c>
    </row>
    <row r="438">
      <c r="A438" s="2" t="s">
        <v>713</v>
      </c>
      <c r="B438" s="2" t="s">
        <v>712</v>
      </c>
      <c r="C438" s="2" t="s">
        <v>712</v>
      </c>
    </row>
    <row r="439">
      <c r="A439" s="5" t="s">
        <v>713</v>
      </c>
      <c r="B439" s="5" t="s">
        <v>713</v>
      </c>
      <c r="C439" s="5" t="s">
        <v>713</v>
      </c>
    </row>
    <row r="440">
      <c r="A440" s="2" t="s">
        <v>713</v>
      </c>
      <c r="B440" s="2" t="s">
        <v>712</v>
      </c>
      <c r="C440" s="2" t="s">
        <v>712</v>
      </c>
    </row>
    <row r="441">
      <c r="A441" s="5"/>
      <c r="B441" s="5" t="s">
        <v>712</v>
      </c>
      <c r="C441" s="5" t="s">
        <v>712</v>
      </c>
    </row>
    <row r="442">
      <c r="A442" s="2" t="s">
        <v>713</v>
      </c>
      <c r="B442" s="2" t="s">
        <v>713</v>
      </c>
      <c r="C442" s="2" t="s">
        <v>712</v>
      </c>
    </row>
    <row r="443">
      <c r="A443" s="5" t="s">
        <v>712</v>
      </c>
      <c r="B443" s="5" t="s">
        <v>712</v>
      </c>
      <c r="C443" s="5" t="s">
        <v>712</v>
      </c>
    </row>
    <row r="444">
      <c r="A444" s="2" t="s">
        <v>712</v>
      </c>
      <c r="B444" s="2" t="s">
        <v>713</v>
      </c>
      <c r="C444" s="2" t="s">
        <v>712</v>
      </c>
    </row>
    <row r="445">
      <c r="A445" s="5"/>
      <c r="B445" s="5" t="s">
        <v>712</v>
      </c>
      <c r="C445" s="5" t="s">
        <v>712</v>
      </c>
    </row>
    <row r="446">
      <c r="A446" s="2" t="s">
        <v>712</v>
      </c>
      <c r="B446" s="2" t="s">
        <v>713</v>
      </c>
      <c r="C446" s="2" t="s">
        <v>712</v>
      </c>
    </row>
    <row r="447">
      <c r="A447" s="5" t="s">
        <v>712</v>
      </c>
      <c r="B447" s="5" t="s">
        <v>712</v>
      </c>
      <c r="C447" s="5" t="s">
        <v>712</v>
      </c>
    </row>
    <row r="448">
      <c r="A448" s="2"/>
      <c r="B448" s="2" t="s">
        <v>713</v>
      </c>
      <c r="C448" s="2" t="s">
        <v>712</v>
      </c>
    </row>
    <row r="449">
      <c r="A449" s="5" t="s">
        <v>712</v>
      </c>
      <c r="B449" s="5" t="s">
        <v>712</v>
      </c>
      <c r="C449" s="5" t="s">
        <v>712</v>
      </c>
    </row>
    <row r="450">
      <c r="A450" s="2" t="s">
        <v>713</v>
      </c>
      <c r="B450" s="2" t="s">
        <v>712</v>
      </c>
      <c r="C450" s="2" t="s">
        <v>713</v>
      </c>
    </row>
    <row r="451">
      <c r="A451" s="5" t="s">
        <v>712</v>
      </c>
      <c r="B451" s="5" t="s">
        <v>712</v>
      </c>
      <c r="C451" s="5" t="s">
        <v>712</v>
      </c>
    </row>
    <row r="452">
      <c r="A452" s="2" t="s">
        <v>712</v>
      </c>
      <c r="B452" s="2" t="s">
        <v>712</v>
      </c>
      <c r="C452" s="2" t="s">
        <v>712</v>
      </c>
    </row>
    <row r="453">
      <c r="A453" s="5" t="s">
        <v>712</v>
      </c>
      <c r="B453" s="5" t="s">
        <v>712</v>
      </c>
      <c r="C453" s="5" t="s">
        <v>712</v>
      </c>
    </row>
    <row r="454">
      <c r="A454" s="2"/>
      <c r="B454" s="2" t="s">
        <v>712</v>
      </c>
      <c r="C454" s="2" t="s">
        <v>712</v>
      </c>
    </row>
    <row r="455">
      <c r="A455" s="5"/>
      <c r="B455" s="5" t="s">
        <v>712</v>
      </c>
      <c r="C455" s="5" t="s">
        <v>712</v>
      </c>
    </row>
    <row r="456">
      <c r="A456" s="2" t="s">
        <v>712</v>
      </c>
      <c r="B456" s="2" t="s">
        <v>712</v>
      </c>
      <c r="C456" s="2" t="s">
        <v>712</v>
      </c>
    </row>
    <row r="457">
      <c r="A457" s="5"/>
      <c r="B457" s="5" t="s">
        <v>712</v>
      </c>
      <c r="C457" s="5" t="s">
        <v>712</v>
      </c>
    </row>
    <row r="458">
      <c r="A458" s="2" t="s">
        <v>712</v>
      </c>
      <c r="B458" s="2" t="s">
        <v>713</v>
      </c>
      <c r="C458" s="2" t="s">
        <v>712</v>
      </c>
    </row>
    <row r="459">
      <c r="A459" s="5" t="s">
        <v>712</v>
      </c>
      <c r="B459" s="5" t="s">
        <v>712</v>
      </c>
      <c r="C459" s="5" t="s">
        <v>712</v>
      </c>
    </row>
    <row r="460">
      <c r="A460" s="2" t="s">
        <v>712</v>
      </c>
      <c r="B460" s="2" t="s">
        <v>713</v>
      </c>
      <c r="C460" s="2" t="s">
        <v>713</v>
      </c>
    </row>
    <row r="461">
      <c r="A461" s="5"/>
      <c r="B461" s="5" t="s">
        <v>712</v>
      </c>
      <c r="C461" s="5" t="s">
        <v>712</v>
      </c>
    </row>
    <row r="462">
      <c r="A462" s="2" t="s">
        <v>712</v>
      </c>
      <c r="B462" s="2" t="s">
        <v>712</v>
      </c>
      <c r="C462" s="2" t="s">
        <v>713</v>
      </c>
    </row>
    <row r="463">
      <c r="A463" s="5"/>
      <c r="B463" s="5" t="s">
        <v>712</v>
      </c>
      <c r="C463" s="5" t="s">
        <v>712</v>
      </c>
    </row>
    <row r="464">
      <c r="A464" s="2" t="s">
        <v>712</v>
      </c>
      <c r="B464" s="2" t="s">
        <v>712</v>
      </c>
      <c r="C464" s="2" t="s">
        <v>712</v>
      </c>
    </row>
    <row r="465">
      <c r="A465" s="5" t="s">
        <v>713</v>
      </c>
      <c r="B465" s="5" t="s">
        <v>712</v>
      </c>
      <c r="C465" s="5" t="s">
        <v>712</v>
      </c>
    </row>
    <row r="466">
      <c r="A466" s="2"/>
      <c r="B466" s="2" t="s">
        <v>713</v>
      </c>
      <c r="C466" s="2" t="s">
        <v>713</v>
      </c>
    </row>
    <row r="467">
      <c r="A467" s="5" t="s">
        <v>713</v>
      </c>
      <c r="B467" s="5" t="s">
        <v>712</v>
      </c>
      <c r="C467" s="5" t="s">
        <v>712</v>
      </c>
    </row>
    <row r="468">
      <c r="A468" s="2" t="s">
        <v>712</v>
      </c>
      <c r="B468" s="2" t="s">
        <v>712</v>
      </c>
      <c r="C468" s="2" t="s">
        <v>712</v>
      </c>
    </row>
    <row r="469">
      <c r="A469" s="5" t="s">
        <v>713</v>
      </c>
      <c r="B469" s="5" t="s">
        <v>713</v>
      </c>
      <c r="C469" s="5" t="s">
        <v>713</v>
      </c>
    </row>
    <row r="470">
      <c r="A470" s="2"/>
      <c r="B470" s="2" t="s">
        <v>712</v>
      </c>
      <c r="C470" s="2" t="s">
        <v>712</v>
      </c>
    </row>
    <row r="471">
      <c r="A471" s="5" t="s">
        <v>713</v>
      </c>
      <c r="B471" s="5" t="s">
        <v>713</v>
      </c>
      <c r="C471" s="5" t="s">
        <v>713</v>
      </c>
    </row>
    <row r="472">
      <c r="A472" s="2" t="s">
        <v>712</v>
      </c>
      <c r="B472" s="2" t="s">
        <v>713</v>
      </c>
      <c r="C472" s="2" t="s">
        <v>713</v>
      </c>
    </row>
    <row r="473">
      <c r="A473" s="5" t="s">
        <v>712</v>
      </c>
      <c r="B473" s="5" t="s">
        <v>712</v>
      </c>
      <c r="C473" s="5" t="s">
        <v>712</v>
      </c>
    </row>
    <row r="474">
      <c r="A474" s="2" t="s">
        <v>713</v>
      </c>
      <c r="B474" s="2" t="s">
        <v>712</v>
      </c>
      <c r="C474" s="2" t="s">
        <v>712</v>
      </c>
    </row>
    <row r="475">
      <c r="A475" s="5" t="s">
        <v>712</v>
      </c>
      <c r="B475" s="5" t="s">
        <v>712</v>
      </c>
      <c r="C475" s="5" t="s">
        <v>712</v>
      </c>
    </row>
    <row r="476">
      <c r="A476" s="2"/>
      <c r="B476" s="2" t="s">
        <v>712</v>
      </c>
      <c r="C476" s="2" t="s">
        <v>712</v>
      </c>
    </row>
    <row r="477">
      <c r="A477" s="5"/>
      <c r="B477" s="5" t="s">
        <v>712</v>
      </c>
      <c r="C477" s="5" t="s">
        <v>712</v>
      </c>
    </row>
    <row r="478">
      <c r="A478" s="2" t="s">
        <v>713</v>
      </c>
      <c r="B478" s="2" t="s">
        <v>713</v>
      </c>
      <c r="C478" s="2" t="s">
        <v>712</v>
      </c>
    </row>
    <row r="479">
      <c r="A479" s="5" t="s">
        <v>713</v>
      </c>
      <c r="B479" s="5" t="s">
        <v>713</v>
      </c>
      <c r="C479" s="5" t="s">
        <v>713</v>
      </c>
    </row>
    <row r="480">
      <c r="A480" s="2"/>
      <c r="B480" s="2" t="s">
        <v>713</v>
      </c>
      <c r="C480" s="2" t="s">
        <v>713</v>
      </c>
    </row>
    <row r="481">
      <c r="A481" s="5"/>
      <c r="B481" s="5" t="s">
        <v>712</v>
      </c>
      <c r="C481" s="5" t="s">
        <v>712</v>
      </c>
    </row>
    <row r="482">
      <c r="A482" s="2"/>
      <c r="B482" s="2" t="s">
        <v>712</v>
      </c>
      <c r="C482" s="2" t="s">
        <v>712</v>
      </c>
    </row>
    <row r="483">
      <c r="A483" s="5"/>
      <c r="B483" s="5" t="s">
        <v>713</v>
      </c>
      <c r="C483" s="5" t="s">
        <v>713</v>
      </c>
    </row>
    <row r="484">
      <c r="A484" s="2" t="s">
        <v>713</v>
      </c>
      <c r="B484" s="2" t="s">
        <v>713</v>
      </c>
      <c r="C484" s="2" t="s">
        <v>713</v>
      </c>
    </row>
    <row r="485">
      <c r="A485" s="5" t="s">
        <v>713</v>
      </c>
      <c r="B485" s="5" t="s">
        <v>713</v>
      </c>
      <c r="C485" s="5" t="s">
        <v>713</v>
      </c>
    </row>
    <row r="486">
      <c r="A486" s="2" t="s">
        <v>713</v>
      </c>
      <c r="B486" s="2" t="s">
        <v>712</v>
      </c>
      <c r="C486" s="2" t="s">
        <v>713</v>
      </c>
    </row>
    <row r="487">
      <c r="A487" s="5" t="s">
        <v>713</v>
      </c>
      <c r="B487" s="5" t="s">
        <v>712</v>
      </c>
      <c r="C487" s="5" t="s">
        <v>713</v>
      </c>
    </row>
    <row r="488">
      <c r="A488" s="2" t="s">
        <v>712</v>
      </c>
      <c r="B488" s="2" t="s">
        <v>712</v>
      </c>
      <c r="C488" s="2" t="s">
        <v>712</v>
      </c>
    </row>
    <row r="489">
      <c r="A489" s="5"/>
      <c r="B489" s="5" t="s">
        <v>713</v>
      </c>
      <c r="C489" s="5" t="s">
        <v>712</v>
      </c>
    </row>
    <row r="490">
      <c r="A490" s="2"/>
      <c r="B490" s="2" t="s">
        <v>713</v>
      </c>
      <c r="C490" s="2" t="s">
        <v>713</v>
      </c>
    </row>
    <row r="491">
      <c r="A491" s="5"/>
      <c r="B491" s="5" t="s">
        <v>712</v>
      </c>
      <c r="C491" s="5" t="s">
        <v>712</v>
      </c>
    </row>
    <row r="492">
      <c r="A492" s="2" t="s">
        <v>712</v>
      </c>
      <c r="B492" s="2" t="s">
        <v>713</v>
      </c>
      <c r="C492" s="2" t="s">
        <v>712</v>
      </c>
    </row>
    <row r="493">
      <c r="A493" s="5" t="s">
        <v>713</v>
      </c>
      <c r="B493" s="5" t="s">
        <v>713</v>
      </c>
      <c r="C493" s="5" t="s">
        <v>713</v>
      </c>
    </row>
    <row r="494">
      <c r="A494" s="2" t="s">
        <v>713</v>
      </c>
      <c r="B494" s="2" t="s">
        <v>713</v>
      </c>
      <c r="C494" s="2" t="s">
        <v>713</v>
      </c>
    </row>
    <row r="495">
      <c r="A495" s="5"/>
      <c r="B495" s="5" t="s">
        <v>713</v>
      </c>
      <c r="C495" s="5" t="s">
        <v>713</v>
      </c>
    </row>
    <row r="496">
      <c r="A496" s="2"/>
      <c r="B496" s="2" t="s">
        <v>712</v>
      </c>
      <c r="C496" s="2" t="s">
        <v>712</v>
      </c>
    </row>
    <row r="497">
      <c r="A497" s="5" t="s">
        <v>713</v>
      </c>
      <c r="B497" s="5" t="s">
        <v>712</v>
      </c>
      <c r="C497" s="5" t="s">
        <v>712</v>
      </c>
    </row>
    <row r="498">
      <c r="A498" s="2" t="s">
        <v>713</v>
      </c>
      <c r="B498" s="2" t="s">
        <v>713</v>
      </c>
      <c r="C498" s="2" t="s">
        <v>713</v>
      </c>
    </row>
    <row r="499">
      <c r="A499" s="5"/>
      <c r="B499" s="5" t="s">
        <v>712</v>
      </c>
      <c r="C499" s="5" t="s">
        <v>712</v>
      </c>
    </row>
    <row r="500">
      <c r="A500" s="2"/>
      <c r="B500" s="2" t="s">
        <v>712</v>
      </c>
      <c r="C500" s="2" t="s">
        <v>712</v>
      </c>
    </row>
    <row r="501">
      <c r="A501" s="5" t="s">
        <v>712</v>
      </c>
      <c r="B501" s="5" t="s">
        <v>712</v>
      </c>
      <c r="C501" s="5" t="s">
        <v>712</v>
      </c>
    </row>
    <row r="502">
      <c r="A502" s="2"/>
      <c r="B502" s="2" t="s">
        <v>713</v>
      </c>
      <c r="C502" s="2" t="s">
        <v>713</v>
      </c>
    </row>
    <row r="503">
      <c r="A503" s="5" t="s">
        <v>712</v>
      </c>
      <c r="B503" s="5" t="s">
        <v>713</v>
      </c>
      <c r="C503" s="5" t="s">
        <v>713</v>
      </c>
    </row>
    <row r="504">
      <c r="A504" s="2" t="s">
        <v>712</v>
      </c>
      <c r="B504" s="2" t="s">
        <v>713</v>
      </c>
      <c r="C504" s="2" t="s">
        <v>712</v>
      </c>
    </row>
    <row r="505">
      <c r="A505" s="5" t="s">
        <v>712</v>
      </c>
      <c r="B505" s="5" t="s">
        <v>713</v>
      </c>
      <c r="C505" s="5" t="s">
        <v>712</v>
      </c>
    </row>
    <row r="506">
      <c r="A506" s="2"/>
      <c r="B506" s="2" t="s">
        <v>712</v>
      </c>
      <c r="C506" s="2" t="s">
        <v>712</v>
      </c>
    </row>
    <row r="507">
      <c r="A507" s="5"/>
      <c r="B507" s="5" t="s">
        <v>713</v>
      </c>
      <c r="C507" s="5" t="s">
        <v>712</v>
      </c>
    </row>
    <row r="508">
      <c r="A508" s="2"/>
      <c r="B508" s="2" t="s">
        <v>712</v>
      </c>
      <c r="C508" s="2" t="s">
        <v>712</v>
      </c>
    </row>
    <row r="509">
      <c r="A509" s="5"/>
      <c r="B509" s="5" t="s">
        <v>712</v>
      </c>
      <c r="C509" s="5" t="s">
        <v>712</v>
      </c>
    </row>
    <row r="510">
      <c r="A510" s="2" t="s">
        <v>713</v>
      </c>
      <c r="B510" s="2" t="s">
        <v>712</v>
      </c>
      <c r="C510" s="2" t="s">
        <v>712</v>
      </c>
    </row>
    <row r="511">
      <c r="A511" s="5"/>
      <c r="B511" s="5" t="s">
        <v>712</v>
      </c>
      <c r="C511" s="5" t="s">
        <v>713</v>
      </c>
    </row>
    <row r="512">
      <c r="A512" s="2" t="s">
        <v>713</v>
      </c>
      <c r="B512" s="2" t="s">
        <v>713</v>
      </c>
      <c r="C512" s="2" t="s">
        <v>712</v>
      </c>
    </row>
    <row r="513">
      <c r="A513" s="5"/>
      <c r="B513" s="5" t="s">
        <v>713</v>
      </c>
      <c r="C513" s="5" t="s">
        <v>713</v>
      </c>
    </row>
    <row r="514">
      <c r="A514" s="2"/>
      <c r="B514" s="2" t="s">
        <v>712</v>
      </c>
      <c r="C514" s="2" t="s">
        <v>712</v>
      </c>
    </row>
    <row r="515">
      <c r="A515" s="5" t="s">
        <v>713</v>
      </c>
      <c r="B515" s="5" t="s">
        <v>712</v>
      </c>
      <c r="C515" s="5" t="s">
        <v>712</v>
      </c>
    </row>
    <row r="516">
      <c r="A516" s="2" t="s">
        <v>712</v>
      </c>
      <c r="B516" s="2" t="s">
        <v>712</v>
      </c>
      <c r="C516" s="2" t="s">
        <v>712</v>
      </c>
    </row>
    <row r="517">
      <c r="A517" s="5" t="s">
        <v>713</v>
      </c>
      <c r="B517" s="5" t="s">
        <v>713</v>
      </c>
      <c r="C517" s="5" t="s">
        <v>712</v>
      </c>
    </row>
    <row r="518">
      <c r="A518" s="2" t="s">
        <v>713</v>
      </c>
      <c r="B518" s="2" t="s">
        <v>712</v>
      </c>
      <c r="C518" s="2" t="s">
        <v>712</v>
      </c>
    </row>
    <row r="519">
      <c r="A519" s="5" t="s">
        <v>712</v>
      </c>
      <c r="B519" s="5" t="s">
        <v>712</v>
      </c>
      <c r="C519" s="5" t="s">
        <v>712</v>
      </c>
    </row>
    <row r="520">
      <c r="A520" s="2" t="s">
        <v>712</v>
      </c>
      <c r="B520" s="2" t="s">
        <v>713</v>
      </c>
      <c r="C520" s="2" t="s">
        <v>712</v>
      </c>
    </row>
    <row r="521">
      <c r="A521" s="5" t="s">
        <v>712</v>
      </c>
      <c r="B521" s="5" t="s">
        <v>712</v>
      </c>
      <c r="C521" s="5" t="s">
        <v>712</v>
      </c>
    </row>
    <row r="522">
      <c r="A522" s="2" t="s">
        <v>713</v>
      </c>
      <c r="B522" s="2" t="s">
        <v>713</v>
      </c>
      <c r="C522" s="2" t="s">
        <v>713</v>
      </c>
    </row>
    <row r="523">
      <c r="A523" s="5" t="s">
        <v>712</v>
      </c>
      <c r="B523" s="5" t="s">
        <v>712</v>
      </c>
      <c r="C523" s="5" t="s">
        <v>712</v>
      </c>
    </row>
    <row r="524">
      <c r="A524" s="2"/>
      <c r="B524" s="2" t="s">
        <v>712</v>
      </c>
      <c r="C524" s="2" t="s">
        <v>712</v>
      </c>
    </row>
    <row r="525">
      <c r="A525" s="5" t="s">
        <v>713</v>
      </c>
      <c r="B525" s="5" t="s">
        <v>713</v>
      </c>
      <c r="C525" s="5" t="s">
        <v>712</v>
      </c>
    </row>
    <row r="526">
      <c r="A526" s="2" t="s">
        <v>712</v>
      </c>
      <c r="B526" s="2" t="s">
        <v>712</v>
      </c>
      <c r="C526" s="2" t="s">
        <v>712</v>
      </c>
    </row>
    <row r="527">
      <c r="A527" s="5" t="s">
        <v>712</v>
      </c>
      <c r="B527" s="5" t="s">
        <v>712</v>
      </c>
      <c r="C527" s="5" t="s">
        <v>712</v>
      </c>
    </row>
    <row r="528">
      <c r="A528" s="2" t="s">
        <v>713</v>
      </c>
      <c r="B528" s="2" t="s">
        <v>713</v>
      </c>
      <c r="C528" s="2" t="s">
        <v>712</v>
      </c>
    </row>
    <row r="529">
      <c r="A529" s="5" t="s">
        <v>713</v>
      </c>
      <c r="B529" s="5" t="s">
        <v>712</v>
      </c>
      <c r="C529" s="5" t="s">
        <v>712</v>
      </c>
    </row>
    <row r="530">
      <c r="A530" s="2" t="s">
        <v>713</v>
      </c>
      <c r="B530" s="2" t="s">
        <v>712</v>
      </c>
      <c r="C530" s="2" t="s">
        <v>712</v>
      </c>
    </row>
    <row r="531">
      <c r="A531" s="5"/>
      <c r="B531" s="5" t="s">
        <v>712</v>
      </c>
      <c r="C531" s="5" t="s">
        <v>713</v>
      </c>
    </row>
    <row r="532">
      <c r="A532" s="2" t="s">
        <v>712</v>
      </c>
      <c r="B532" s="2" t="s">
        <v>712</v>
      </c>
      <c r="C532" s="2" t="s">
        <v>712</v>
      </c>
    </row>
    <row r="533">
      <c r="A533" s="5" t="s">
        <v>712</v>
      </c>
      <c r="B533" s="5" t="s">
        <v>712</v>
      </c>
      <c r="C533" s="5" t="s">
        <v>712</v>
      </c>
    </row>
    <row r="534">
      <c r="A534" s="2" t="s">
        <v>712</v>
      </c>
      <c r="B534" s="2" t="s">
        <v>712</v>
      </c>
      <c r="C534" s="2" t="s">
        <v>712</v>
      </c>
    </row>
    <row r="535">
      <c r="A535" s="5" t="s">
        <v>712</v>
      </c>
      <c r="B535" s="5" t="s">
        <v>713</v>
      </c>
      <c r="C535" s="5" t="s">
        <v>712</v>
      </c>
    </row>
    <row r="536">
      <c r="A536" s="2" t="s">
        <v>712</v>
      </c>
      <c r="B536" s="2" t="s">
        <v>713</v>
      </c>
      <c r="C536" s="2" t="s">
        <v>712</v>
      </c>
    </row>
    <row r="537">
      <c r="A537" s="5" t="s">
        <v>713</v>
      </c>
      <c r="B537" s="5" t="s">
        <v>713</v>
      </c>
      <c r="C537" s="5" t="s">
        <v>713</v>
      </c>
    </row>
    <row r="538">
      <c r="A538" s="2"/>
      <c r="B538" s="2" t="s">
        <v>713</v>
      </c>
      <c r="C538" s="2" t="s">
        <v>713</v>
      </c>
    </row>
    <row r="539">
      <c r="A539" s="5" t="s">
        <v>712</v>
      </c>
      <c r="B539" s="5" t="s">
        <v>713</v>
      </c>
      <c r="C539" s="5" t="s">
        <v>713</v>
      </c>
    </row>
    <row r="540">
      <c r="A540" s="2" t="s">
        <v>713</v>
      </c>
      <c r="B540" s="2" t="s">
        <v>712</v>
      </c>
      <c r="C540" s="2" t="s">
        <v>712</v>
      </c>
    </row>
    <row r="541">
      <c r="A541" s="5"/>
      <c r="B541" s="5" t="s">
        <v>712</v>
      </c>
      <c r="C541" s="5" t="s">
        <v>712</v>
      </c>
    </row>
    <row r="542">
      <c r="A542" s="2" t="s">
        <v>713</v>
      </c>
      <c r="B542" s="2" t="s">
        <v>712</v>
      </c>
      <c r="C542" s="2" t="s">
        <v>712</v>
      </c>
    </row>
    <row r="543">
      <c r="A543" s="5" t="s">
        <v>713</v>
      </c>
      <c r="B543" s="5" t="s">
        <v>712</v>
      </c>
      <c r="C543" s="5" t="s">
        <v>712</v>
      </c>
    </row>
    <row r="544">
      <c r="A544" s="2"/>
      <c r="B544" s="2" t="s">
        <v>712</v>
      </c>
      <c r="C544" s="2" t="s">
        <v>712</v>
      </c>
    </row>
    <row r="545">
      <c r="A545" s="5" t="s">
        <v>713</v>
      </c>
      <c r="B545" s="5" t="s">
        <v>712</v>
      </c>
      <c r="C545" s="5" t="s">
        <v>712</v>
      </c>
    </row>
    <row r="546">
      <c r="A546" s="2"/>
      <c r="B546" s="2" t="s">
        <v>712</v>
      </c>
      <c r="C546" s="2" t="s">
        <v>712</v>
      </c>
    </row>
    <row r="547">
      <c r="A547" s="5" t="s">
        <v>712</v>
      </c>
      <c r="B547" s="5" t="s">
        <v>712</v>
      </c>
      <c r="C547" s="5" t="s">
        <v>712</v>
      </c>
    </row>
    <row r="548">
      <c r="A548" s="2"/>
      <c r="B548" s="2" t="s">
        <v>712</v>
      </c>
      <c r="C548" s="2" t="s">
        <v>712</v>
      </c>
    </row>
    <row r="549">
      <c r="A549" s="5" t="s">
        <v>712</v>
      </c>
      <c r="B549" s="5" t="s">
        <v>712</v>
      </c>
      <c r="C549" s="5" t="s">
        <v>712</v>
      </c>
    </row>
    <row r="550">
      <c r="A550" s="2" t="s">
        <v>713</v>
      </c>
      <c r="B550" s="2" t="s">
        <v>712</v>
      </c>
      <c r="C550" s="2" t="s">
        <v>713</v>
      </c>
    </row>
    <row r="551">
      <c r="A551" s="5" t="s">
        <v>712</v>
      </c>
      <c r="B551" s="5" t="s">
        <v>712</v>
      </c>
      <c r="C551" s="5" t="s">
        <v>712</v>
      </c>
    </row>
    <row r="552">
      <c r="A552" s="2"/>
      <c r="B552" s="2" t="s">
        <v>713</v>
      </c>
      <c r="C552" s="2" t="s">
        <v>712</v>
      </c>
    </row>
    <row r="553">
      <c r="A553" s="5" t="s">
        <v>712</v>
      </c>
      <c r="B553" s="5" t="s">
        <v>712</v>
      </c>
      <c r="C553" s="5" t="s">
        <v>712</v>
      </c>
    </row>
    <row r="554">
      <c r="A554" s="2" t="s">
        <v>712</v>
      </c>
      <c r="B554" s="2" t="s">
        <v>713</v>
      </c>
      <c r="C554" s="2" t="s">
        <v>712</v>
      </c>
    </row>
    <row r="555">
      <c r="A555" s="5"/>
      <c r="B555" s="5" t="s">
        <v>712</v>
      </c>
      <c r="C555" s="5" t="s">
        <v>712</v>
      </c>
    </row>
    <row r="556">
      <c r="A556" s="2" t="s">
        <v>712</v>
      </c>
      <c r="B556" s="2" t="s">
        <v>713</v>
      </c>
      <c r="C556" s="2" t="s">
        <v>712</v>
      </c>
    </row>
    <row r="557">
      <c r="A557" s="5" t="s">
        <v>712</v>
      </c>
      <c r="B557" s="5" t="s">
        <v>712</v>
      </c>
      <c r="C557" s="5" t="s">
        <v>712</v>
      </c>
    </row>
    <row r="558">
      <c r="A558" s="2"/>
      <c r="B558" s="2" t="s">
        <v>713</v>
      </c>
      <c r="C558" s="2" t="s">
        <v>712</v>
      </c>
    </row>
    <row r="559">
      <c r="A559" s="5" t="s">
        <v>713</v>
      </c>
      <c r="B559" s="5" t="s">
        <v>712</v>
      </c>
      <c r="C559" s="5" t="s">
        <v>712</v>
      </c>
    </row>
    <row r="560">
      <c r="A560" s="2" t="s">
        <v>713</v>
      </c>
      <c r="B560" s="2" t="s">
        <v>713</v>
      </c>
      <c r="C560" s="2" t="s">
        <v>713</v>
      </c>
    </row>
    <row r="561">
      <c r="A561" s="5" t="s">
        <v>713</v>
      </c>
      <c r="B561" s="5" t="s">
        <v>712</v>
      </c>
      <c r="C561" s="5" t="s">
        <v>712</v>
      </c>
    </row>
    <row r="562">
      <c r="A562" s="2" t="s">
        <v>713</v>
      </c>
      <c r="B562" s="2" t="s">
        <v>712</v>
      </c>
      <c r="C562" s="2" t="s">
        <v>712</v>
      </c>
    </row>
    <row r="563">
      <c r="A563" s="5" t="s">
        <v>713</v>
      </c>
      <c r="B563" s="5" t="s">
        <v>713</v>
      </c>
      <c r="C563" s="5" t="s">
        <v>712</v>
      </c>
    </row>
    <row r="564">
      <c r="A564" s="2"/>
      <c r="B564" s="2" t="s">
        <v>712</v>
      </c>
      <c r="C564" s="2" t="s">
        <v>712</v>
      </c>
    </row>
    <row r="565">
      <c r="A565" s="5" t="s">
        <v>713</v>
      </c>
      <c r="B565" s="5" t="s">
        <v>712</v>
      </c>
      <c r="C565" s="5" t="s">
        <v>712</v>
      </c>
    </row>
    <row r="566">
      <c r="A566" s="2" t="s">
        <v>713</v>
      </c>
      <c r="B566" s="2" t="s">
        <v>712</v>
      </c>
      <c r="C566" s="2" t="s">
        <v>712</v>
      </c>
    </row>
    <row r="567">
      <c r="A567" s="5" t="s">
        <v>713</v>
      </c>
      <c r="B567" s="5" t="s">
        <v>713</v>
      </c>
      <c r="C567" s="5" t="s">
        <v>713</v>
      </c>
    </row>
    <row r="568">
      <c r="A568" s="2" t="s">
        <v>712</v>
      </c>
      <c r="B568" s="2" t="s">
        <v>713</v>
      </c>
      <c r="C568" s="2" t="s">
        <v>712</v>
      </c>
    </row>
    <row r="569">
      <c r="A569" s="5" t="s">
        <v>713</v>
      </c>
      <c r="B569" s="5" t="s">
        <v>712</v>
      </c>
      <c r="C569" s="5" t="s">
        <v>712</v>
      </c>
    </row>
    <row r="570">
      <c r="A570" s="2" t="s">
        <v>712</v>
      </c>
      <c r="B570" s="2" t="s">
        <v>712</v>
      </c>
      <c r="C570" s="2" t="s">
        <v>712</v>
      </c>
    </row>
    <row r="571">
      <c r="A571" s="5" t="s">
        <v>712</v>
      </c>
      <c r="B571" s="5" t="s">
        <v>712</v>
      </c>
      <c r="C571" s="5" t="s">
        <v>712</v>
      </c>
    </row>
    <row r="572">
      <c r="A572" s="2" t="s">
        <v>713</v>
      </c>
      <c r="B572" s="2" t="s">
        <v>712</v>
      </c>
      <c r="C572" s="2" t="s">
        <v>712</v>
      </c>
    </row>
    <row r="573">
      <c r="A573" s="5"/>
      <c r="B573" s="5" t="s">
        <v>713</v>
      </c>
      <c r="C573" s="5" t="s">
        <v>712</v>
      </c>
    </row>
    <row r="574">
      <c r="A574" s="2"/>
      <c r="B574" s="2" t="s">
        <v>712</v>
      </c>
      <c r="C574" s="2" t="s">
        <v>712</v>
      </c>
    </row>
    <row r="575">
      <c r="A575" s="5" t="s">
        <v>713</v>
      </c>
      <c r="B575" s="5" t="s">
        <v>712</v>
      </c>
      <c r="C575" s="5" t="s">
        <v>712</v>
      </c>
    </row>
    <row r="576">
      <c r="A576" s="2"/>
      <c r="B576" s="2" t="s">
        <v>713</v>
      </c>
      <c r="C576" s="2" t="s">
        <v>712</v>
      </c>
    </row>
    <row r="577">
      <c r="A577" s="5" t="s">
        <v>712</v>
      </c>
      <c r="B577" s="5" t="s">
        <v>713</v>
      </c>
      <c r="C577" s="5" t="s">
        <v>712</v>
      </c>
    </row>
    <row r="578">
      <c r="A578" s="2" t="s">
        <v>712</v>
      </c>
      <c r="B578" s="2" t="s">
        <v>712</v>
      </c>
      <c r="C578" s="2" t="s">
        <v>712</v>
      </c>
    </row>
    <row r="579">
      <c r="A579" s="5" t="s">
        <v>712</v>
      </c>
      <c r="B579" s="5" t="s">
        <v>712</v>
      </c>
      <c r="C579" s="5" t="s">
        <v>712</v>
      </c>
    </row>
    <row r="580">
      <c r="A580" s="2" t="s">
        <v>713</v>
      </c>
      <c r="B580" s="2" t="s">
        <v>713</v>
      </c>
      <c r="C580" s="2" t="s">
        <v>713</v>
      </c>
    </row>
    <row r="581">
      <c r="A581" s="5" t="s">
        <v>713</v>
      </c>
      <c r="B581" s="5" t="s">
        <v>712</v>
      </c>
      <c r="C581" s="5" t="s">
        <v>713</v>
      </c>
    </row>
    <row r="582">
      <c r="A582" s="2" t="s">
        <v>713</v>
      </c>
      <c r="B582" s="2" t="s">
        <v>712</v>
      </c>
      <c r="C582" s="2" t="s">
        <v>713</v>
      </c>
    </row>
    <row r="583">
      <c r="A583" s="5"/>
      <c r="B583" s="5" t="s">
        <v>713</v>
      </c>
      <c r="C583" s="5" t="s">
        <v>713</v>
      </c>
    </row>
    <row r="584">
      <c r="A584" s="2" t="s">
        <v>713</v>
      </c>
      <c r="B584" s="2" t="s">
        <v>712</v>
      </c>
      <c r="C584" s="2" t="s">
        <v>713</v>
      </c>
    </row>
    <row r="585">
      <c r="A585" s="5" t="s">
        <v>712</v>
      </c>
      <c r="B585" s="5" t="s">
        <v>712</v>
      </c>
      <c r="C585" s="5" t="s">
        <v>712</v>
      </c>
    </row>
    <row r="586">
      <c r="A586" s="2" t="s">
        <v>712</v>
      </c>
      <c r="B586" s="2" t="s">
        <v>712</v>
      </c>
      <c r="C586" s="2" t="s">
        <v>712</v>
      </c>
    </row>
    <row r="587">
      <c r="A587" s="5" t="s">
        <v>712</v>
      </c>
      <c r="B587" s="5" t="s">
        <v>712</v>
      </c>
      <c r="C587" s="5" t="s">
        <v>712</v>
      </c>
    </row>
    <row r="588">
      <c r="A588" s="2"/>
      <c r="B588" s="2" t="s">
        <v>712</v>
      </c>
      <c r="C588" s="2" t="s">
        <v>712</v>
      </c>
    </row>
    <row r="589">
      <c r="A589" s="5" t="s">
        <v>712</v>
      </c>
      <c r="B589" s="5" t="s">
        <v>713</v>
      </c>
      <c r="C589" s="5" t="s">
        <v>713</v>
      </c>
    </row>
    <row r="590">
      <c r="A590" s="2" t="s">
        <v>713</v>
      </c>
      <c r="B590" s="2" t="s">
        <v>712</v>
      </c>
      <c r="C590" s="2" t="s">
        <v>712</v>
      </c>
    </row>
    <row r="591">
      <c r="A591" s="5" t="s">
        <v>712</v>
      </c>
      <c r="B591" s="5" t="s">
        <v>712</v>
      </c>
      <c r="C591" s="5" t="s">
        <v>712</v>
      </c>
    </row>
    <row r="592">
      <c r="A592" s="2"/>
      <c r="B592" s="2" t="s">
        <v>713</v>
      </c>
      <c r="C592" s="2" t="s">
        <v>713</v>
      </c>
    </row>
    <row r="593">
      <c r="A593" s="5" t="s">
        <v>713</v>
      </c>
      <c r="B593" s="5" t="s">
        <v>712</v>
      </c>
      <c r="C593" s="5" t="s">
        <v>712</v>
      </c>
    </row>
    <row r="594">
      <c r="A594" s="2" t="s">
        <v>713</v>
      </c>
      <c r="B594" s="2" t="s">
        <v>712</v>
      </c>
      <c r="C594" s="2" t="s">
        <v>712</v>
      </c>
    </row>
    <row r="595">
      <c r="A595" s="5" t="s">
        <v>712</v>
      </c>
      <c r="B595" s="5" t="s">
        <v>712</v>
      </c>
      <c r="C595" s="5" t="s">
        <v>712</v>
      </c>
    </row>
    <row r="596">
      <c r="A596" s="2" t="s">
        <v>713</v>
      </c>
      <c r="B596" s="2" t="s">
        <v>712</v>
      </c>
      <c r="C596" s="2" t="s">
        <v>713</v>
      </c>
    </row>
    <row r="597">
      <c r="A597" s="5" t="s">
        <v>713</v>
      </c>
      <c r="B597" s="5" t="s">
        <v>713</v>
      </c>
      <c r="C597" s="5" t="s">
        <v>713</v>
      </c>
    </row>
    <row r="598">
      <c r="A598" s="2" t="s">
        <v>713</v>
      </c>
      <c r="B598" s="2" t="s">
        <v>712</v>
      </c>
      <c r="C598" s="2" t="s">
        <v>712</v>
      </c>
    </row>
    <row r="599">
      <c r="A599" s="5" t="s">
        <v>713</v>
      </c>
      <c r="B599" s="5" t="s">
        <v>713</v>
      </c>
      <c r="C599" s="5" t="s">
        <v>713</v>
      </c>
    </row>
    <row r="600">
      <c r="A600" s="2" t="s">
        <v>713</v>
      </c>
      <c r="B600" s="2" t="s">
        <v>712</v>
      </c>
      <c r="C600" s="2" t="s">
        <v>712</v>
      </c>
    </row>
    <row r="601">
      <c r="A601" s="5" t="s">
        <v>713</v>
      </c>
      <c r="B601" s="5" t="s">
        <v>712</v>
      </c>
      <c r="C601" s="5" t="s">
        <v>712</v>
      </c>
    </row>
    <row r="602">
      <c r="A602" s="2"/>
      <c r="B602" s="2" t="s">
        <v>712</v>
      </c>
      <c r="C602" s="2" t="s">
        <v>712</v>
      </c>
    </row>
    <row r="603">
      <c r="A603" s="5" t="s">
        <v>713</v>
      </c>
      <c r="B603" s="5" t="s">
        <v>713</v>
      </c>
      <c r="C603" s="5" t="s">
        <v>713</v>
      </c>
    </row>
    <row r="604">
      <c r="A604" s="2" t="s">
        <v>712</v>
      </c>
      <c r="B604" s="2" t="s">
        <v>712</v>
      </c>
      <c r="C604" s="2" t="s">
        <v>712</v>
      </c>
    </row>
    <row r="605">
      <c r="A605" s="5"/>
      <c r="B605" s="5" t="s">
        <v>712</v>
      </c>
      <c r="C605" s="5" t="s">
        <v>712</v>
      </c>
    </row>
    <row r="606">
      <c r="A606" s="2"/>
      <c r="B606" s="2" t="s">
        <v>712</v>
      </c>
      <c r="C606" s="2" t="s">
        <v>712</v>
      </c>
    </row>
    <row r="607">
      <c r="A607" s="5" t="s">
        <v>713</v>
      </c>
      <c r="B607" s="5" t="s">
        <v>712</v>
      </c>
      <c r="C607" s="5" t="s">
        <v>712</v>
      </c>
    </row>
    <row r="608">
      <c r="A608" s="2" t="s">
        <v>712</v>
      </c>
      <c r="B608" s="2" t="s">
        <v>713</v>
      </c>
      <c r="C608" s="2" t="s">
        <v>713</v>
      </c>
    </row>
    <row r="609">
      <c r="A609" s="5"/>
      <c r="B609" s="5" t="s">
        <v>712</v>
      </c>
      <c r="C609" s="5" t="s">
        <v>712</v>
      </c>
    </row>
    <row r="610">
      <c r="A610" s="2"/>
      <c r="B610" s="2" t="s">
        <v>712</v>
      </c>
      <c r="C610" s="2" t="s">
        <v>712</v>
      </c>
    </row>
    <row r="611">
      <c r="A611" s="5"/>
      <c r="B611" s="5" t="s">
        <v>712</v>
      </c>
      <c r="C611" s="5" t="s">
        <v>712</v>
      </c>
    </row>
    <row r="612">
      <c r="A612" s="2"/>
      <c r="B612" s="2" t="s">
        <v>712</v>
      </c>
      <c r="C612" s="2" t="s">
        <v>712</v>
      </c>
    </row>
    <row r="613">
      <c r="A613" s="5" t="s">
        <v>713</v>
      </c>
      <c r="B613" s="5" t="s">
        <v>713</v>
      </c>
      <c r="C613" s="5" t="s">
        <v>713</v>
      </c>
    </row>
    <row r="614">
      <c r="A614" s="2" t="s">
        <v>713</v>
      </c>
      <c r="B614" s="2" t="s">
        <v>712</v>
      </c>
      <c r="C614" s="2" t="s">
        <v>713</v>
      </c>
    </row>
    <row r="615">
      <c r="A615" s="5"/>
      <c r="B615" s="5" t="s">
        <v>712</v>
      </c>
      <c r="C615" s="5" t="s">
        <v>712</v>
      </c>
    </row>
    <row r="616">
      <c r="A616" s="2" t="s">
        <v>713</v>
      </c>
      <c r="B616" s="2" t="s">
        <v>713</v>
      </c>
      <c r="C616" s="2" t="s">
        <v>713</v>
      </c>
    </row>
    <row r="617">
      <c r="A617" s="5" t="s">
        <v>713</v>
      </c>
      <c r="B617" s="5" t="s">
        <v>712</v>
      </c>
      <c r="C617" s="5" t="s">
        <v>712</v>
      </c>
    </row>
    <row r="618">
      <c r="A618" s="2" t="s">
        <v>713</v>
      </c>
      <c r="B618" s="2" t="s">
        <v>712</v>
      </c>
      <c r="C618" s="2" t="s">
        <v>712</v>
      </c>
    </row>
    <row r="619">
      <c r="A619" s="5" t="s">
        <v>712</v>
      </c>
      <c r="B619" s="5" t="s">
        <v>713</v>
      </c>
      <c r="C619" s="5" t="s">
        <v>712</v>
      </c>
    </row>
    <row r="620">
      <c r="A620" s="2" t="s">
        <v>713</v>
      </c>
      <c r="B620" s="2" t="s">
        <v>712</v>
      </c>
      <c r="C620" s="2" t="s">
        <v>712</v>
      </c>
    </row>
    <row r="621">
      <c r="A621" s="5" t="s">
        <v>713</v>
      </c>
      <c r="B621" s="5" t="s">
        <v>713</v>
      </c>
      <c r="C621" s="5" t="s">
        <v>713</v>
      </c>
    </row>
    <row r="622">
      <c r="A622" s="2" t="s">
        <v>712</v>
      </c>
      <c r="B622" s="2" t="s">
        <v>712</v>
      </c>
      <c r="C622" s="2" t="s">
        <v>712</v>
      </c>
    </row>
    <row r="623">
      <c r="A623" s="5" t="s">
        <v>713</v>
      </c>
      <c r="B623" s="5" t="s">
        <v>713</v>
      </c>
      <c r="C623" s="5" t="s">
        <v>712</v>
      </c>
    </row>
    <row r="624">
      <c r="A624" s="2"/>
      <c r="B624" s="2" t="s">
        <v>712</v>
      </c>
      <c r="C624" s="2" t="s">
        <v>712</v>
      </c>
    </row>
    <row r="625">
      <c r="A625" s="5" t="s">
        <v>713</v>
      </c>
      <c r="B625" s="5" t="s">
        <v>713</v>
      </c>
      <c r="C625" s="5" t="s">
        <v>713</v>
      </c>
    </row>
    <row r="626">
      <c r="A626" s="2"/>
      <c r="B626" s="2" t="s">
        <v>713</v>
      </c>
      <c r="C626" s="2" t="s">
        <v>713</v>
      </c>
    </row>
    <row r="627">
      <c r="A627" s="5"/>
      <c r="B627" s="5" t="s">
        <v>713</v>
      </c>
      <c r="C627" s="5" t="s">
        <v>712</v>
      </c>
    </row>
    <row r="628">
      <c r="A628" s="2" t="s">
        <v>713</v>
      </c>
      <c r="B628" s="2" t="s">
        <v>712</v>
      </c>
      <c r="C628" s="2" t="s">
        <v>713</v>
      </c>
    </row>
    <row r="629">
      <c r="A629" s="5" t="s">
        <v>712</v>
      </c>
      <c r="B629" s="5" t="s">
        <v>712</v>
      </c>
      <c r="C629" s="5" t="s">
        <v>712</v>
      </c>
    </row>
    <row r="630">
      <c r="A630" s="2" t="s">
        <v>713</v>
      </c>
      <c r="B630" s="2" t="s">
        <v>713</v>
      </c>
      <c r="C630" s="2" t="s">
        <v>713</v>
      </c>
    </row>
    <row r="631">
      <c r="A631" s="5" t="s">
        <v>713</v>
      </c>
      <c r="B631" s="5" t="s">
        <v>712</v>
      </c>
      <c r="C631" s="5" t="s">
        <v>712</v>
      </c>
    </row>
    <row r="632">
      <c r="A632" s="2" t="s">
        <v>712</v>
      </c>
      <c r="B632" s="2" t="s">
        <v>712</v>
      </c>
      <c r="C632" s="2" t="s">
        <v>712</v>
      </c>
    </row>
    <row r="633">
      <c r="A633" s="5" t="s">
        <v>712</v>
      </c>
      <c r="B633" s="5" t="s">
        <v>712</v>
      </c>
      <c r="C633" s="5" t="s">
        <v>712</v>
      </c>
    </row>
    <row r="634">
      <c r="A634" s="2" t="s">
        <v>712</v>
      </c>
      <c r="B634" s="2" t="s">
        <v>712</v>
      </c>
      <c r="C634" s="2" t="s">
        <v>712</v>
      </c>
    </row>
    <row r="635">
      <c r="A635" s="5" t="s">
        <v>712</v>
      </c>
      <c r="B635" s="5" t="s">
        <v>712</v>
      </c>
      <c r="C635" s="5" t="s">
        <v>712</v>
      </c>
    </row>
    <row r="636">
      <c r="A636" s="2" t="s">
        <v>713</v>
      </c>
      <c r="B636" s="2" t="s">
        <v>713</v>
      </c>
      <c r="C636" s="2" t="s">
        <v>713</v>
      </c>
    </row>
    <row r="637">
      <c r="A637" s="5" t="s">
        <v>712</v>
      </c>
      <c r="B637" s="5" t="s">
        <v>713</v>
      </c>
      <c r="C637" s="5" t="s">
        <v>712</v>
      </c>
    </row>
    <row r="638">
      <c r="A638" s="2" t="s">
        <v>713</v>
      </c>
      <c r="B638" s="2" t="s">
        <v>712</v>
      </c>
      <c r="C638" s="2" t="s">
        <v>713</v>
      </c>
    </row>
    <row r="639">
      <c r="A639" s="5" t="s">
        <v>713</v>
      </c>
      <c r="B639" s="5" t="s">
        <v>713</v>
      </c>
      <c r="C639" s="5" t="s">
        <v>713</v>
      </c>
    </row>
    <row r="640">
      <c r="A640" s="2" t="s">
        <v>713</v>
      </c>
      <c r="B640" s="2" t="s">
        <v>712</v>
      </c>
      <c r="C640" s="2" t="s">
        <v>712</v>
      </c>
    </row>
    <row r="641">
      <c r="A641" s="5" t="s">
        <v>713</v>
      </c>
      <c r="B641" s="5" t="s">
        <v>712</v>
      </c>
      <c r="C641" s="5" t="s">
        <v>713</v>
      </c>
    </row>
    <row r="642">
      <c r="A642" s="2"/>
      <c r="B642" s="2" t="s">
        <v>713</v>
      </c>
      <c r="C642" s="2" t="s">
        <v>712</v>
      </c>
    </row>
    <row r="643">
      <c r="A643" s="5" t="s">
        <v>713</v>
      </c>
      <c r="B643" s="5" t="s">
        <v>712</v>
      </c>
      <c r="C643" s="5" t="s">
        <v>712</v>
      </c>
    </row>
    <row r="644">
      <c r="A644" s="2" t="s">
        <v>713</v>
      </c>
      <c r="B644" s="2" t="s">
        <v>713</v>
      </c>
      <c r="C644" s="2" t="s">
        <v>713</v>
      </c>
    </row>
    <row r="645">
      <c r="A645" s="5" t="s">
        <v>712</v>
      </c>
      <c r="B645" s="5" t="s">
        <v>712</v>
      </c>
      <c r="C645" s="5" t="s">
        <v>712</v>
      </c>
    </row>
    <row r="646">
      <c r="A646" s="2" t="s">
        <v>712</v>
      </c>
      <c r="B646" s="2" t="s">
        <v>712</v>
      </c>
      <c r="C646" s="2" t="s">
        <v>712</v>
      </c>
    </row>
    <row r="647">
      <c r="A647" s="5" t="s">
        <v>713</v>
      </c>
      <c r="B647" s="5" t="s">
        <v>713</v>
      </c>
      <c r="C647" s="5" t="s">
        <v>713</v>
      </c>
    </row>
    <row r="648">
      <c r="A648" s="2" t="s">
        <v>712</v>
      </c>
      <c r="B648" s="2" t="s">
        <v>713</v>
      </c>
      <c r="C648" s="2" t="s">
        <v>712</v>
      </c>
    </row>
    <row r="649">
      <c r="A649" s="5" t="s">
        <v>713</v>
      </c>
      <c r="B649" s="5" t="s">
        <v>713</v>
      </c>
      <c r="C649" s="5" t="s">
        <v>713</v>
      </c>
    </row>
    <row r="650">
      <c r="A650" s="2"/>
      <c r="B650" s="2" t="s">
        <v>712</v>
      </c>
      <c r="C650" s="2" t="s">
        <v>712</v>
      </c>
    </row>
    <row r="651">
      <c r="A651" s="5" t="s">
        <v>713</v>
      </c>
      <c r="B651" s="5" t="s">
        <v>713</v>
      </c>
      <c r="C651" s="5" t="s">
        <v>713</v>
      </c>
    </row>
    <row r="652">
      <c r="A652" s="2" t="s">
        <v>713</v>
      </c>
      <c r="B652" s="2" t="s">
        <v>713</v>
      </c>
      <c r="C652" s="2" t="s">
        <v>713</v>
      </c>
    </row>
    <row r="653">
      <c r="A653" s="5" t="s">
        <v>713</v>
      </c>
      <c r="B653" s="5" t="s">
        <v>713</v>
      </c>
      <c r="C653" s="5" t="s">
        <v>713</v>
      </c>
    </row>
    <row r="654">
      <c r="A654" s="2"/>
      <c r="B654" s="2" t="s">
        <v>712</v>
      </c>
      <c r="C654" s="2" t="s">
        <v>712</v>
      </c>
    </row>
    <row r="655">
      <c r="A655" s="5" t="s">
        <v>712</v>
      </c>
      <c r="B655" s="5" t="s">
        <v>712</v>
      </c>
      <c r="C655" s="5" t="s">
        <v>712</v>
      </c>
    </row>
    <row r="656">
      <c r="A656" s="2" t="s">
        <v>713</v>
      </c>
      <c r="B656" s="2" t="s">
        <v>713</v>
      </c>
      <c r="C656" s="2" t="s">
        <v>712</v>
      </c>
    </row>
    <row r="657">
      <c r="A657" s="5"/>
      <c r="B657" s="5" t="s">
        <v>712</v>
      </c>
      <c r="C657" s="5" t="s">
        <v>712</v>
      </c>
    </row>
    <row r="658">
      <c r="A658" s="2" t="s">
        <v>712</v>
      </c>
      <c r="B658" s="2" t="s">
        <v>713</v>
      </c>
      <c r="C658" s="2" t="s">
        <v>712</v>
      </c>
    </row>
    <row r="659">
      <c r="A659" s="5" t="s">
        <v>713</v>
      </c>
      <c r="B659" s="5" t="s">
        <v>712</v>
      </c>
      <c r="C659" s="5" t="s">
        <v>712</v>
      </c>
    </row>
    <row r="660">
      <c r="A660" s="2" t="s">
        <v>713</v>
      </c>
      <c r="B660" s="2" t="s">
        <v>713</v>
      </c>
      <c r="C660" s="2" t="s">
        <v>713</v>
      </c>
    </row>
    <row r="661">
      <c r="A661" s="5" t="s">
        <v>713</v>
      </c>
      <c r="B661" s="5" t="s">
        <v>712</v>
      </c>
      <c r="C661" s="5" t="s">
        <v>712</v>
      </c>
    </row>
    <row r="662">
      <c r="A662" s="2" t="s">
        <v>712</v>
      </c>
      <c r="B662" s="2" t="s">
        <v>712</v>
      </c>
      <c r="C662" s="2" t="s">
        <v>712</v>
      </c>
    </row>
    <row r="663">
      <c r="A663" s="5" t="s">
        <v>713</v>
      </c>
      <c r="B663" s="5" t="s">
        <v>712</v>
      </c>
      <c r="C663" s="5" t="s">
        <v>713</v>
      </c>
    </row>
    <row r="664">
      <c r="A664" s="2" t="s">
        <v>713</v>
      </c>
      <c r="B664" s="2" t="s">
        <v>712</v>
      </c>
      <c r="C664" s="2" t="s">
        <v>713</v>
      </c>
    </row>
    <row r="665">
      <c r="A665" s="5" t="s">
        <v>712</v>
      </c>
      <c r="B665" s="5" t="s">
        <v>712</v>
      </c>
      <c r="C665" s="5" t="s">
        <v>712</v>
      </c>
    </row>
    <row r="666">
      <c r="A666" s="2" t="s">
        <v>713</v>
      </c>
      <c r="B666" s="2" t="s">
        <v>712</v>
      </c>
      <c r="C666" s="2" t="s">
        <v>712</v>
      </c>
    </row>
    <row r="667">
      <c r="A667" s="5" t="s">
        <v>713</v>
      </c>
      <c r="B667" s="5" t="s">
        <v>712</v>
      </c>
      <c r="C667" s="5" t="s">
        <v>712</v>
      </c>
    </row>
    <row r="668">
      <c r="A668" s="2"/>
      <c r="B668" s="2" t="s">
        <v>712</v>
      </c>
      <c r="C668" s="2" t="s">
        <v>712</v>
      </c>
    </row>
    <row r="669">
      <c r="A669" s="5" t="s">
        <v>712</v>
      </c>
      <c r="B669" s="5" t="s">
        <v>712</v>
      </c>
      <c r="C669" s="5" t="s">
        <v>712</v>
      </c>
    </row>
    <row r="670">
      <c r="A670" s="2"/>
      <c r="B670" s="2" t="s">
        <v>712</v>
      </c>
      <c r="C670" s="2" t="s">
        <v>712</v>
      </c>
    </row>
    <row r="671">
      <c r="A671" s="5"/>
      <c r="B671" s="5" t="s">
        <v>713</v>
      </c>
      <c r="C671" s="5" t="s">
        <v>712</v>
      </c>
    </row>
    <row r="672">
      <c r="A672" s="2" t="s">
        <v>712</v>
      </c>
      <c r="B672" s="2" t="s">
        <v>712</v>
      </c>
      <c r="C672" s="2" t="s">
        <v>713</v>
      </c>
    </row>
    <row r="673">
      <c r="A673" s="5" t="s">
        <v>712</v>
      </c>
      <c r="B673" s="5" t="s">
        <v>712</v>
      </c>
      <c r="C673" s="5" t="s">
        <v>712</v>
      </c>
    </row>
    <row r="674">
      <c r="A674" s="2" t="s">
        <v>712</v>
      </c>
      <c r="B674" s="2" t="s">
        <v>712</v>
      </c>
      <c r="C674" s="2" t="s">
        <v>712</v>
      </c>
    </row>
    <row r="675">
      <c r="A675" s="5" t="s">
        <v>712</v>
      </c>
      <c r="B675" s="5" t="s">
        <v>713</v>
      </c>
      <c r="C675" s="5" t="s">
        <v>713</v>
      </c>
    </row>
    <row r="676">
      <c r="A676" s="2" t="s">
        <v>712</v>
      </c>
      <c r="B676" s="2" t="s">
        <v>712</v>
      </c>
      <c r="C676" s="2" t="s">
        <v>712</v>
      </c>
    </row>
    <row r="677">
      <c r="A677" s="5"/>
      <c r="B677" s="5" t="s">
        <v>713</v>
      </c>
      <c r="C677" s="5" t="s">
        <v>712</v>
      </c>
    </row>
    <row r="678">
      <c r="A678" s="2" t="s">
        <v>712</v>
      </c>
      <c r="B678" s="2" t="s">
        <v>712</v>
      </c>
      <c r="C678" s="2" t="s">
        <v>712</v>
      </c>
    </row>
    <row r="679">
      <c r="A679" s="5" t="s">
        <v>713</v>
      </c>
      <c r="B679" s="5" t="s">
        <v>712</v>
      </c>
      <c r="C679" s="5" t="s">
        <v>712</v>
      </c>
    </row>
    <row r="680">
      <c r="A680" s="2" t="s">
        <v>712</v>
      </c>
      <c r="B680" s="2" t="s">
        <v>712</v>
      </c>
      <c r="C680" s="2" t="s">
        <v>712</v>
      </c>
    </row>
    <row r="681">
      <c r="A681" s="5"/>
      <c r="B681" s="5" t="s">
        <v>712</v>
      </c>
      <c r="C681" s="5" t="s">
        <v>712</v>
      </c>
    </row>
    <row r="682">
      <c r="A682" s="2" t="s">
        <v>713</v>
      </c>
      <c r="B682" s="2" t="s">
        <v>713</v>
      </c>
      <c r="C682" s="2" t="s">
        <v>713</v>
      </c>
    </row>
    <row r="683">
      <c r="A683" s="5" t="s">
        <v>713</v>
      </c>
      <c r="B683" s="5" t="s">
        <v>713</v>
      </c>
      <c r="C683" s="5" t="s">
        <v>713</v>
      </c>
    </row>
    <row r="684">
      <c r="A684" s="2" t="s">
        <v>713</v>
      </c>
      <c r="B684" s="2" t="s">
        <v>712</v>
      </c>
      <c r="C684" s="2" t="s">
        <v>712</v>
      </c>
    </row>
    <row r="685">
      <c r="A685" s="5" t="s">
        <v>713</v>
      </c>
      <c r="B685" s="5" t="s">
        <v>713</v>
      </c>
      <c r="C685" s="5" t="s">
        <v>713</v>
      </c>
    </row>
    <row r="686">
      <c r="A686" s="2" t="s">
        <v>713</v>
      </c>
      <c r="B686" s="2" t="s">
        <v>713</v>
      </c>
      <c r="C686" s="2" t="s">
        <v>713</v>
      </c>
    </row>
    <row r="687">
      <c r="A687" s="5" t="s">
        <v>713</v>
      </c>
      <c r="B687" s="5" t="s">
        <v>713</v>
      </c>
      <c r="C687" s="5" t="s">
        <v>713</v>
      </c>
    </row>
    <row r="688">
      <c r="A688" s="2" t="s">
        <v>713</v>
      </c>
      <c r="B688" s="2" t="s">
        <v>713</v>
      </c>
      <c r="C688" s="2" t="s">
        <v>713</v>
      </c>
    </row>
    <row r="689">
      <c r="A689" s="5" t="s">
        <v>713</v>
      </c>
      <c r="B689" s="5" t="s">
        <v>712</v>
      </c>
      <c r="C689" s="5" t="s">
        <v>713</v>
      </c>
    </row>
    <row r="690">
      <c r="A690" s="2" t="s">
        <v>713</v>
      </c>
      <c r="B690" s="2" t="s">
        <v>712</v>
      </c>
      <c r="C690" s="2" t="s">
        <v>712</v>
      </c>
    </row>
    <row r="691">
      <c r="A691" s="5" t="s">
        <v>713</v>
      </c>
      <c r="B691" s="5" t="s">
        <v>712</v>
      </c>
      <c r="C691" s="5" t="s">
        <v>713</v>
      </c>
    </row>
    <row r="692">
      <c r="A692" s="2"/>
      <c r="B692" s="2" t="s">
        <v>712</v>
      </c>
      <c r="C692" s="2" t="s">
        <v>712</v>
      </c>
    </row>
    <row r="693">
      <c r="A693" s="5" t="s">
        <v>713</v>
      </c>
      <c r="B693" s="5" t="s">
        <v>713</v>
      </c>
      <c r="C693" s="5" t="s">
        <v>713</v>
      </c>
    </row>
    <row r="694">
      <c r="A694" s="2" t="s">
        <v>713</v>
      </c>
      <c r="B694" s="2" t="s">
        <v>712</v>
      </c>
      <c r="C694" s="2" t="s">
        <v>712</v>
      </c>
    </row>
    <row r="695">
      <c r="A695" s="5" t="s">
        <v>713</v>
      </c>
      <c r="B695" s="5" t="s">
        <v>713</v>
      </c>
      <c r="C695" s="5" t="s">
        <v>713</v>
      </c>
    </row>
    <row r="696">
      <c r="A696" s="2"/>
      <c r="B696" s="2" t="s">
        <v>712</v>
      </c>
      <c r="C696" s="2" t="s">
        <v>712</v>
      </c>
    </row>
    <row r="697">
      <c r="A697" s="5" t="s">
        <v>713</v>
      </c>
      <c r="B697" s="5" t="s">
        <v>712</v>
      </c>
      <c r="C697" s="5" t="s">
        <v>713</v>
      </c>
    </row>
    <row r="698">
      <c r="A698" s="2" t="s">
        <v>713</v>
      </c>
      <c r="B698" s="2" t="s">
        <v>712</v>
      </c>
      <c r="C698" s="2" t="s">
        <v>713</v>
      </c>
    </row>
    <row r="699">
      <c r="A699" s="5" t="s">
        <v>713</v>
      </c>
      <c r="B699" s="5" t="s">
        <v>712</v>
      </c>
      <c r="C699" s="5" t="s">
        <v>712</v>
      </c>
    </row>
    <row r="700">
      <c r="A700" s="2" t="s">
        <v>712</v>
      </c>
      <c r="B700" s="2" t="s">
        <v>712</v>
      </c>
      <c r="C700" s="2" t="s">
        <v>712</v>
      </c>
    </row>
    <row r="701">
      <c r="A701" s="5" t="s">
        <v>713</v>
      </c>
      <c r="B701" s="5" t="s">
        <v>713</v>
      </c>
      <c r="C701" s="5" t="s">
        <v>712</v>
      </c>
    </row>
    <row r="702">
      <c r="A702" s="2" t="s">
        <v>712</v>
      </c>
      <c r="B702" s="2" t="s">
        <v>712</v>
      </c>
      <c r="C702" s="2" t="s">
        <v>712</v>
      </c>
    </row>
    <row r="703">
      <c r="A703" s="5" t="s">
        <v>712</v>
      </c>
      <c r="B703" s="5" t="s">
        <v>712</v>
      </c>
      <c r="C703" s="5" t="s">
        <v>712</v>
      </c>
    </row>
    <row r="704">
      <c r="A704" s="2" t="s">
        <v>712</v>
      </c>
      <c r="B704" s="2" t="s">
        <v>712</v>
      </c>
      <c r="C704" s="2" t="s">
        <v>712</v>
      </c>
    </row>
    <row r="705">
      <c r="A705" s="5" t="s">
        <v>713</v>
      </c>
      <c r="B705" s="5" t="s">
        <v>713</v>
      </c>
      <c r="C705" s="5" t="s">
        <v>713</v>
      </c>
    </row>
    <row r="706">
      <c r="A706" s="2" t="s">
        <v>712</v>
      </c>
      <c r="B706" s="2" t="s">
        <v>712</v>
      </c>
      <c r="C706" s="2" t="s">
        <v>712</v>
      </c>
    </row>
    <row r="707">
      <c r="A707" s="5" t="s">
        <v>713</v>
      </c>
      <c r="B707" s="5" t="s">
        <v>713</v>
      </c>
      <c r="C707" s="5" t="s">
        <v>713</v>
      </c>
    </row>
    <row r="708">
      <c r="A708" s="2" t="s">
        <v>713</v>
      </c>
      <c r="B708" s="2" t="s">
        <v>712</v>
      </c>
      <c r="C708" s="2" t="s">
        <v>712</v>
      </c>
    </row>
    <row r="709">
      <c r="A709" s="5"/>
      <c r="B709" s="5" t="s">
        <v>712</v>
      </c>
      <c r="C709" s="5" t="s">
        <v>712</v>
      </c>
    </row>
    <row r="710">
      <c r="A710" s="2" t="s">
        <v>712</v>
      </c>
      <c r="B710" s="2" t="s">
        <v>712</v>
      </c>
      <c r="C710" s="2" t="s">
        <v>712</v>
      </c>
    </row>
    <row r="711">
      <c r="A711" s="5" t="s">
        <v>713</v>
      </c>
      <c r="B711" s="5" t="s">
        <v>713</v>
      </c>
      <c r="C711" s="5" t="s">
        <v>712</v>
      </c>
    </row>
    <row r="712">
      <c r="A712" s="2" t="s">
        <v>713</v>
      </c>
      <c r="B712" s="2" t="s">
        <v>712</v>
      </c>
      <c r="C712" s="2" t="s">
        <v>712</v>
      </c>
    </row>
    <row r="713">
      <c r="A713" s="5" t="s">
        <v>712</v>
      </c>
      <c r="B713" s="5" t="s">
        <v>712</v>
      </c>
      <c r="C713" s="5" t="s">
        <v>712</v>
      </c>
    </row>
    <row r="714">
      <c r="A714" s="2" t="s">
        <v>712</v>
      </c>
      <c r="B714" s="2" t="s">
        <v>712</v>
      </c>
      <c r="C714" s="2" t="s">
        <v>712</v>
      </c>
    </row>
    <row r="715">
      <c r="A715" s="5" t="s">
        <v>713</v>
      </c>
      <c r="B715" s="5" t="s">
        <v>713</v>
      </c>
      <c r="C715" s="5" t="s">
        <v>712</v>
      </c>
    </row>
    <row r="716">
      <c r="A716" s="2" t="s">
        <v>713</v>
      </c>
      <c r="B716" s="2" t="s">
        <v>712</v>
      </c>
      <c r="C716" s="2" t="s">
        <v>713</v>
      </c>
    </row>
    <row r="717">
      <c r="A717" s="5"/>
      <c r="B717" s="5" t="s">
        <v>712</v>
      </c>
      <c r="C717" s="5" t="s">
        <v>712</v>
      </c>
    </row>
    <row r="718">
      <c r="A718" s="27" t="s">
        <v>712</v>
      </c>
      <c r="B718" s="27" t="s">
        <v>712</v>
      </c>
      <c r="C718" s="27" t="s">
        <v>712</v>
      </c>
    </row>
  </sheetData>
  <autoFilter ref="$A$1:$C$718"/>
  <dataValidations>
    <dataValidation type="list" allowBlank="1" showErrorMessage="1" sqref="B2:C718">
      <formula1>"No,Sí"</formula1>
    </dataValidation>
  </dataValidations>
  <drawing r:id="rId1"/>
</worksheet>
</file>