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GAOQIANG/Data Mining Assignment/Assignment 2/Assignemnt-2/"/>
    </mc:Choice>
  </mc:AlternateContent>
  <xr:revisionPtr revIDLastSave="0" documentId="13_ncr:40009_{00088404-5212-4D48-BE74-277692763064}" xr6:coauthVersionLast="47" xr6:coauthVersionMax="47" xr10:uidLastSave="{00000000-0000-0000-0000-000000000000}"/>
  <bookViews>
    <workbookView minimized="1" xWindow="10160" yWindow="980" windowWidth="28040" windowHeight="16400" activeTab="2"/>
  </bookViews>
  <sheets>
    <sheet name="Original" sheetId="1" r:id="rId1"/>
    <sheet name="AVERAGE TIME" sheetId="2" r:id="rId2"/>
    <sheet name="Result" sheetId="3" r:id="rId3"/>
  </sheets>
  <definedNames>
    <definedName name="_xlnm._FilterDatabase" localSheetId="2" hidden="1">Result!$A$1:$F$41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1" i="3" l="1"/>
  <c r="J41" i="3"/>
  <c r="G41" i="3"/>
  <c r="G39" i="3"/>
  <c r="G37" i="3"/>
  <c r="G36" i="3"/>
  <c r="G35" i="3"/>
  <c r="G38" i="3"/>
  <c r="G40" i="3"/>
  <c r="G34" i="3"/>
  <c r="G42" i="3" s="1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3" i="2"/>
  <c r="K4" i="2"/>
  <c r="K5" i="2"/>
  <c r="K6" i="2"/>
  <c r="K7" i="2"/>
  <c r="K8" i="2"/>
  <c r="K9" i="2"/>
  <c r="K10" i="2"/>
  <c r="K11" i="2"/>
  <c r="K12" i="2"/>
  <c r="K13" i="2"/>
  <c r="K2" i="2"/>
  <c r="M41" i="3" l="1"/>
  <c r="L41" i="3"/>
</calcChain>
</file>

<file path=xl/sharedStrings.xml><?xml version="1.0" encoding="utf-8"?>
<sst xmlns="http://purl.oclc.org/ooxml/spreadsheetml/main" count="726" uniqueCount="42">
  <si>
    <t>filename</t>
  </si>
  <si>
    <t>type</t>
  </si>
  <si>
    <t>min support</t>
  </si>
  <si>
    <t>trans</t>
  </si>
  <si>
    <t>items</t>
  </si>
  <si>
    <t>len of frequentItemset</t>
  </si>
  <si>
    <t>time</t>
  </si>
  <si>
    <t>Data/Bakery-formatted-number-TOP10.csv</t>
  </si>
  <si>
    <t>APRIORI</t>
  </si>
  <si>
    <t>Data/Bakery-formatted-number-TOP20.csv</t>
  </si>
  <si>
    <t>Data/Bakery-formatted-number-TOP30.csv</t>
  </si>
  <si>
    <t>Data/Bakery-formatted-number-TOP40.csv</t>
  </si>
  <si>
    <t>Data/Market_Basket-number-TOP10.csv</t>
  </si>
  <si>
    <t>Data/Market_Basket-number-TOP20.csv</t>
  </si>
  <si>
    <t>Data/Market_Basket-number-TOP30.csv</t>
  </si>
  <si>
    <t>Data/Market_Basket-number-TOP40.csv</t>
  </si>
  <si>
    <t>Data/Online_Retail-formatted-code-number-TOP10.csv</t>
  </si>
  <si>
    <t>Data/Online_Retail-formatted-code-number-TOP20.csv</t>
  </si>
  <si>
    <t>Data/Online_Retail-formatted-code-number-TOP30.csv</t>
  </si>
  <si>
    <t>Data/Online_Retail-formatted-code-number-TOP40.csv</t>
  </si>
  <si>
    <t>Data/RetailScanner-formatted-category-number-TOP10.csv</t>
  </si>
  <si>
    <t>Data/RetailScanner-formatted-category-number-TOP20.csv</t>
  </si>
  <si>
    <t>Data/RetailScanner-formatted-category-number-TOP30.csv</t>
  </si>
  <si>
    <t>Data/RetailScanner-formatted-category-number-TOP40.csv</t>
  </si>
  <si>
    <t>BRUTE FORCE</t>
  </si>
  <si>
    <t>APRIORI-LIB</t>
  </si>
  <si>
    <t>Validation result</t>
  </si>
  <si>
    <t>Result all correct</t>
  </si>
  <si>
    <t>Datasets</t>
  </si>
  <si>
    <t>TOP ITEM</t>
  </si>
  <si>
    <t>Bakery</t>
  </si>
  <si>
    <t>MarketBasket</t>
  </si>
  <si>
    <t>OnlineRetail</t>
  </si>
  <si>
    <t>RetailScanner</t>
  </si>
  <si>
    <t>Time -Round 1</t>
  </si>
  <si>
    <t>Time -Round 2</t>
  </si>
  <si>
    <t>Time -Round 3</t>
  </si>
  <si>
    <t>AVERAGE TIME</t>
  </si>
  <si>
    <t>NM2^d =&gt; Per Transaction Time = Time/M2^d</t>
  </si>
  <si>
    <t>Average transaction Time</t>
  </si>
  <si>
    <t>Generate Table =&gt;</t>
  </si>
  <si>
    <t>Average BF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</si>
</sst>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53"/>
  <sheetViews>
    <sheetView topLeftCell="A155" workbookViewId="0">
      <selection sqref="A1:G1048576"/>
    </sheetView>
  </sheetViews>
  <sheetFormatPr baseColWidth="10" defaultRowHeight="16" x14ac:dyDescent="0.2"/>
  <cols>
    <col min="1" max="1" width="5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</row>
    <row r="2" spans="1:9" x14ac:dyDescent="0.2">
      <c r="A2" t="s">
        <v>7</v>
      </c>
      <c r="B2" t="s">
        <v>8</v>
      </c>
      <c r="C2">
        <v>0.01</v>
      </c>
      <c r="D2">
        <v>5000</v>
      </c>
      <c r="E2">
        <v>7975</v>
      </c>
      <c r="F2">
        <v>37</v>
      </c>
      <c r="G2">
        <v>4.7384738922119099E-2</v>
      </c>
      <c r="H2" s="1">
        <v>37</v>
      </c>
      <c r="I2" t="s">
        <v>27</v>
      </c>
    </row>
    <row r="3" spans="1:9" x14ac:dyDescent="0.2">
      <c r="A3" t="s">
        <v>7</v>
      </c>
      <c r="B3" t="s">
        <v>8</v>
      </c>
      <c r="C3">
        <v>0.05</v>
      </c>
      <c r="D3">
        <v>5000</v>
      </c>
      <c r="E3">
        <v>7975</v>
      </c>
      <c r="F3">
        <v>13</v>
      </c>
      <c r="G3">
        <v>1.8547773361205999E-2</v>
      </c>
      <c r="H3" s="1">
        <v>13</v>
      </c>
    </row>
    <row r="4" spans="1:9" x14ac:dyDescent="0.2">
      <c r="A4" t="s">
        <v>9</v>
      </c>
      <c r="B4" t="s">
        <v>8</v>
      </c>
      <c r="C4">
        <v>0.01</v>
      </c>
      <c r="D4">
        <v>5000</v>
      </c>
      <c r="E4">
        <v>8825</v>
      </c>
      <c r="F4">
        <v>49</v>
      </c>
      <c r="G4">
        <v>0.142383813858032</v>
      </c>
      <c r="H4" s="1">
        <v>49</v>
      </c>
    </row>
    <row r="5" spans="1:9" x14ac:dyDescent="0.2">
      <c r="A5" t="s">
        <v>9</v>
      </c>
      <c r="B5" t="s">
        <v>8</v>
      </c>
      <c r="C5">
        <v>0.05</v>
      </c>
      <c r="D5">
        <v>5000</v>
      </c>
      <c r="E5">
        <v>8825</v>
      </c>
      <c r="F5">
        <v>10</v>
      </c>
      <c r="G5">
        <v>1.42459869384765E-2</v>
      </c>
      <c r="H5" s="1">
        <v>10</v>
      </c>
    </row>
    <row r="6" spans="1:9" x14ac:dyDescent="0.2">
      <c r="A6" t="s">
        <v>10</v>
      </c>
      <c r="B6" t="s">
        <v>8</v>
      </c>
      <c r="C6">
        <v>0.01</v>
      </c>
      <c r="D6">
        <v>5000</v>
      </c>
      <c r="E6">
        <v>9139</v>
      </c>
      <c r="F6">
        <v>54</v>
      </c>
      <c r="G6">
        <v>0.20013999938964799</v>
      </c>
      <c r="H6" s="1">
        <v>54</v>
      </c>
    </row>
    <row r="7" spans="1:9" x14ac:dyDescent="0.2">
      <c r="A7" t="s">
        <v>10</v>
      </c>
      <c r="B7" t="s">
        <v>8</v>
      </c>
      <c r="C7">
        <v>0.05</v>
      </c>
      <c r="D7">
        <v>5000</v>
      </c>
      <c r="E7">
        <v>9139</v>
      </c>
      <c r="F7">
        <v>9</v>
      </c>
      <c r="G7">
        <v>1.44309997558593E-2</v>
      </c>
      <c r="H7" s="1">
        <v>9</v>
      </c>
    </row>
    <row r="8" spans="1:9" x14ac:dyDescent="0.2">
      <c r="A8" t="s">
        <v>11</v>
      </c>
      <c r="B8" t="s">
        <v>8</v>
      </c>
      <c r="C8">
        <v>0.01</v>
      </c>
      <c r="D8">
        <v>5000</v>
      </c>
      <c r="E8">
        <v>9438</v>
      </c>
      <c r="F8">
        <v>57</v>
      </c>
      <c r="G8">
        <v>0.236330986022949</v>
      </c>
      <c r="H8" s="1">
        <v>57</v>
      </c>
    </row>
    <row r="9" spans="1:9" x14ac:dyDescent="0.2">
      <c r="A9" t="s">
        <v>11</v>
      </c>
      <c r="B9" t="s">
        <v>8</v>
      </c>
      <c r="C9">
        <v>0.05</v>
      </c>
      <c r="D9">
        <v>5000</v>
      </c>
      <c r="E9">
        <v>9438</v>
      </c>
      <c r="F9">
        <v>9</v>
      </c>
      <c r="G9">
        <v>1.48777961730957E-2</v>
      </c>
      <c r="H9" s="1">
        <v>9</v>
      </c>
    </row>
    <row r="10" spans="1:9" x14ac:dyDescent="0.2">
      <c r="A10" t="s">
        <v>12</v>
      </c>
      <c r="B10" t="s">
        <v>8</v>
      </c>
      <c r="C10">
        <v>0.01</v>
      </c>
      <c r="D10">
        <v>5000</v>
      </c>
      <c r="E10">
        <v>10083</v>
      </c>
      <c r="F10">
        <v>97</v>
      </c>
      <c r="G10">
        <v>0.109224081039428</v>
      </c>
      <c r="H10" s="1">
        <v>97</v>
      </c>
    </row>
    <row r="11" spans="1:9" x14ac:dyDescent="0.2">
      <c r="A11" t="s">
        <v>12</v>
      </c>
      <c r="B11" t="s">
        <v>8</v>
      </c>
      <c r="C11">
        <v>0.05</v>
      </c>
      <c r="D11">
        <v>5000</v>
      </c>
      <c r="E11">
        <v>10083</v>
      </c>
      <c r="F11">
        <v>19</v>
      </c>
      <c r="G11">
        <v>2.99398899078369E-2</v>
      </c>
      <c r="H11" s="1">
        <v>19</v>
      </c>
    </row>
    <row r="12" spans="1:9" x14ac:dyDescent="0.2">
      <c r="A12" t="s">
        <v>13</v>
      </c>
      <c r="B12" t="s">
        <v>8</v>
      </c>
      <c r="C12">
        <v>0.01</v>
      </c>
      <c r="D12">
        <v>5000</v>
      </c>
      <c r="E12">
        <v>12851</v>
      </c>
      <c r="F12">
        <v>199</v>
      </c>
      <c r="G12">
        <v>0.50336790084838801</v>
      </c>
      <c r="H12" s="1">
        <v>199</v>
      </c>
    </row>
    <row r="13" spans="1:9" x14ac:dyDescent="0.2">
      <c r="A13" t="s">
        <v>13</v>
      </c>
      <c r="B13" t="s">
        <v>8</v>
      </c>
      <c r="C13">
        <v>0.05</v>
      </c>
      <c r="D13">
        <v>5000</v>
      </c>
      <c r="E13">
        <v>12851</v>
      </c>
      <c r="F13">
        <v>24</v>
      </c>
      <c r="G13">
        <v>0.11819314956665</v>
      </c>
      <c r="H13" s="1">
        <v>24</v>
      </c>
    </row>
    <row r="14" spans="1:9" x14ac:dyDescent="0.2">
      <c r="A14" t="s">
        <v>14</v>
      </c>
      <c r="B14" t="s">
        <v>8</v>
      </c>
      <c r="C14">
        <v>0.01</v>
      </c>
      <c r="D14">
        <v>5000</v>
      </c>
      <c r="E14">
        <v>15156</v>
      </c>
      <c r="F14">
        <v>258</v>
      </c>
      <c r="G14">
        <v>1.0028018951416</v>
      </c>
      <c r="H14" s="1">
        <v>258</v>
      </c>
    </row>
    <row r="15" spans="1:9" x14ac:dyDescent="0.2">
      <c r="A15" t="s">
        <v>14</v>
      </c>
      <c r="B15" t="s">
        <v>8</v>
      </c>
      <c r="C15">
        <v>0.05</v>
      </c>
      <c r="D15">
        <v>5000</v>
      </c>
      <c r="E15">
        <v>15156</v>
      </c>
      <c r="F15">
        <v>32</v>
      </c>
      <c r="G15">
        <v>0.24887204170227001</v>
      </c>
      <c r="H15" s="1">
        <v>32</v>
      </c>
    </row>
    <row r="16" spans="1:9" x14ac:dyDescent="0.2">
      <c r="A16" t="s">
        <v>15</v>
      </c>
      <c r="B16" t="s">
        <v>8</v>
      </c>
      <c r="C16">
        <v>0.01</v>
      </c>
      <c r="D16">
        <v>5000</v>
      </c>
      <c r="E16">
        <v>16366</v>
      </c>
      <c r="F16">
        <v>268</v>
      </c>
      <c r="G16">
        <v>1.3086912631988501</v>
      </c>
      <c r="H16" s="1">
        <v>268</v>
      </c>
    </row>
    <row r="17" spans="1:8" x14ac:dyDescent="0.2">
      <c r="A17" t="s">
        <v>15</v>
      </c>
      <c r="B17" t="s">
        <v>8</v>
      </c>
      <c r="C17">
        <v>0.05</v>
      </c>
      <c r="D17">
        <v>5000</v>
      </c>
      <c r="E17">
        <v>16366</v>
      </c>
      <c r="F17">
        <v>31</v>
      </c>
      <c r="G17">
        <v>0.24916815757751401</v>
      </c>
      <c r="H17" s="1">
        <v>31</v>
      </c>
    </row>
    <row r="18" spans="1:8" x14ac:dyDescent="0.2">
      <c r="A18" t="s">
        <v>16</v>
      </c>
      <c r="B18" t="s">
        <v>8</v>
      </c>
      <c r="C18">
        <v>0.01</v>
      </c>
      <c r="D18">
        <v>5000</v>
      </c>
      <c r="E18">
        <v>8813</v>
      </c>
      <c r="F18">
        <v>99</v>
      </c>
      <c r="G18">
        <v>0.10662889480590799</v>
      </c>
      <c r="H18" s="1">
        <v>99</v>
      </c>
    </row>
    <row r="19" spans="1:8" x14ac:dyDescent="0.2">
      <c r="A19" t="s">
        <v>16</v>
      </c>
      <c r="B19" t="s">
        <v>8</v>
      </c>
      <c r="C19">
        <v>0.05</v>
      </c>
      <c r="D19">
        <v>5000</v>
      </c>
      <c r="E19">
        <v>8813</v>
      </c>
      <c r="F19">
        <v>13</v>
      </c>
      <c r="G19">
        <v>2.3398876190185498E-2</v>
      </c>
      <c r="H19" s="1">
        <v>13</v>
      </c>
    </row>
    <row r="20" spans="1:8" x14ac:dyDescent="0.2">
      <c r="A20" t="s">
        <v>17</v>
      </c>
      <c r="B20" t="s">
        <v>8</v>
      </c>
      <c r="C20">
        <v>0.01</v>
      </c>
      <c r="D20">
        <v>5000</v>
      </c>
      <c r="E20">
        <v>11630</v>
      </c>
      <c r="F20">
        <v>282</v>
      </c>
      <c r="G20">
        <v>0.558235883712768</v>
      </c>
      <c r="H20" s="1">
        <v>282</v>
      </c>
    </row>
    <row r="21" spans="1:8" x14ac:dyDescent="0.2">
      <c r="A21" t="s">
        <v>17</v>
      </c>
      <c r="B21" t="s">
        <v>8</v>
      </c>
      <c r="C21">
        <v>0.05</v>
      </c>
      <c r="D21">
        <v>5000</v>
      </c>
      <c r="E21">
        <v>11630</v>
      </c>
      <c r="F21">
        <v>21</v>
      </c>
      <c r="G21">
        <v>8.7557792663574205E-2</v>
      </c>
      <c r="H21" s="1">
        <v>21</v>
      </c>
    </row>
    <row r="22" spans="1:8" x14ac:dyDescent="0.2">
      <c r="A22" t="s">
        <v>18</v>
      </c>
      <c r="B22" t="s">
        <v>8</v>
      </c>
      <c r="C22">
        <v>0.01</v>
      </c>
      <c r="D22">
        <v>5000</v>
      </c>
      <c r="E22">
        <v>14383</v>
      </c>
      <c r="F22">
        <v>491</v>
      </c>
      <c r="G22">
        <v>1.6013481616973799</v>
      </c>
      <c r="H22" s="1">
        <v>491</v>
      </c>
    </row>
    <row r="23" spans="1:8" x14ac:dyDescent="0.2">
      <c r="A23" t="s">
        <v>18</v>
      </c>
      <c r="B23" t="s">
        <v>8</v>
      </c>
      <c r="C23">
        <v>0.05</v>
      </c>
      <c r="D23">
        <v>5000</v>
      </c>
      <c r="E23">
        <v>14383</v>
      </c>
      <c r="F23">
        <v>29</v>
      </c>
      <c r="G23">
        <v>0.20504021644592199</v>
      </c>
      <c r="H23" s="1">
        <v>29</v>
      </c>
    </row>
    <row r="24" spans="1:8" x14ac:dyDescent="0.2">
      <c r="A24" t="s">
        <v>19</v>
      </c>
      <c r="B24" t="s">
        <v>8</v>
      </c>
      <c r="C24">
        <v>0.01</v>
      </c>
      <c r="D24">
        <v>5000</v>
      </c>
      <c r="E24">
        <v>16342</v>
      </c>
      <c r="F24">
        <v>702</v>
      </c>
      <c r="G24">
        <v>2.8968338966369598</v>
      </c>
      <c r="H24" s="1">
        <v>702</v>
      </c>
    </row>
    <row r="25" spans="1:8" x14ac:dyDescent="0.2">
      <c r="A25" t="s">
        <v>19</v>
      </c>
      <c r="B25" t="s">
        <v>8</v>
      </c>
      <c r="C25">
        <v>0.05</v>
      </c>
      <c r="D25">
        <v>5000</v>
      </c>
      <c r="E25">
        <v>16342</v>
      </c>
      <c r="F25">
        <v>35</v>
      </c>
      <c r="G25">
        <v>0.35451006889343201</v>
      </c>
      <c r="H25" s="1">
        <v>35</v>
      </c>
    </row>
    <row r="26" spans="1:8" x14ac:dyDescent="0.2">
      <c r="A26" t="s">
        <v>20</v>
      </c>
      <c r="B26" t="s">
        <v>8</v>
      </c>
      <c r="C26">
        <v>0.01</v>
      </c>
      <c r="D26">
        <v>5000</v>
      </c>
      <c r="E26">
        <v>6806</v>
      </c>
      <c r="F26">
        <v>28</v>
      </c>
      <c r="G26">
        <v>3.1022071838378899E-2</v>
      </c>
      <c r="H26" s="1">
        <v>28</v>
      </c>
    </row>
    <row r="27" spans="1:8" x14ac:dyDescent="0.2">
      <c r="A27" t="s">
        <v>20</v>
      </c>
      <c r="B27" t="s">
        <v>8</v>
      </c>
      <c r="C27">
        <v>0.05</v>
      </c>
      <c r="D27">
        <v>5000</v>
      </c>
      <c r="E27">
        <v>6806</v>
      </c>
      <c r="F27">
        <v>11</v>
      </c>
      <c r="G27">
        <v>2.0157098770141602E-2</v>
      </c>
      <c r="H27" s="1">
        <v>11</v>
      </c>
    </row>
    <row r="28" spans="1:8" x14ac:dyDescent="0.2">
      <c r="A28" t="s">
        <v>21</v>
      </c>
      <c r="B28" t="s">
        <v>8</v>
      </c>
      <c r="C28">
        <v>0.01</v>
      </c>
      <c r="D28">
        <v>5000</v>
      </c>
      <c r="E28">
        <v>8093</v>
      </c>
      <c r="F28">
        <v>63</v>
      </c>
      <c r="G28">
        <v>0.12429404258728</v>
      </c>
      <c r="H28" s="1">
        <v>63</v>
      </c>
    </row>
    <row r="29" spans="1:8" x14ac:dyDescent="0.2">
      <c r="A29" t="s">
        <v>21</v>
      </c>
      <c r="B29" t="s">
        <v>8</v>
      </c>
      <c r="C29">
        <v>0.05</v>
      </c>
      <c r="D29">
        <v>5000</v>
      </c>
      <c r="E29">
        <v>8093</v>
      </c>
      <c r="F29">
        <v>16</v>
      </c>
      <c r="G29">
        <v>5.0068140029907199E-2</v>
      </c>
      <c r="H29" s="1">
        <v>16</v>
      </c>
    </row>
    <row r="30" spans="1:8" x14ac:dyDescent="0.2">
      <c r="A30" t="s">
        <v>22</v>
      </c>
      <c r="B30" t="s">
        <v>8</v>
      </c>
      <c r="C30">
        <v>0.01</v>
      </c>
      <c r="D30">
        <v>5000</v>
      </c>
      <c r="E30">
        <v>8485</v>
      </c>
      <c r="F30">
        <v>73</v>
      </c>
      <c r="G30">
        <v>0.242236852645874</v>
      </c>
      <c r="H30" s="1">
        <v>73</v>
      </c>
    </row>
    <row r="31" spans="1:8" x14ac:dyDescent="0.2">
      <c r="A31" t="s">
        <v>22</v>
      </c>
      <c r="B31" t="s">
        <v>8</v>
      </c>
      <c r="C31">
        <v>0.05</v>
      </c>
      <c r="D31">
        <v>5000</v>
      </c>
      <c r="E31">
        <v>8485</v>
      </c>
      <c r="F31">
        <v>12</v>
      </c>
      <c r="G31">
        <v>3.2557010650634703E-2</v>
      </c>
      <c r="H31" s="1">
        <v>12</v>
      </c>
    </row>
    <row r="32" spans="1:8" x14ac:dyDescent="0.2">
      <c r="A32" t="s">
        <v>23</v>
      </c>
      <c r="B32" t="s">
        <v>8</v>
      </c>
      <c r="C32">
        <v>0.01</v>
      </c>
      <c r="D32">
        <v>5000</v>
      </c>
      <c r="E32">
        <v>8925</v>
      </c>
      <c r="F32">
        <v>79</v>
      </c>
      <c r="G32">
        <v>0.42638778686523399</v>
      </c>
      <c r="H32" s="1">
        <v>79</v>
      </c>
    </row>
    <row r="33" spans="1:8" x14ac:dyDescent="0.2">
      <c r="A33" t="s">
        <v>23</v>
      </c>
      <c r="B33" t="s">
        <v>8</v>
      </c>
      <c r="C33">
        <v>0.05</v>
      </c>
      <c r="D33">
        <v>5000</v>
      </c>
      <c r="E33">
        <v>8925</v>
      </c>
      <c r="F33">
        <v>10</v>
      </c>
      <c r="G33">
        <v>2.3016214370727501E-2</v>
      </c>
      <c r="H33" s="1">
        <v>10</v>
      </c>
    </row>
    <row r="34" spans="1:8" x14ac:dyDescent="0.2">
      <c r="A34" t="s">
        <v>7</v>
      </c>
      <c r="B34" t="s">
        <v>24</v>
      </c>
      <c r="C34">
        <v>0.01</v>
      </c>
      <c r="D34">
        <v>5000</v>
      </c>
      <c r="E34">
        <v>7975</v>
      </c>
      <c r="F34">
        <v>37</v>
      </c>
      <c r="G34">
        <v>0.13688087463378901</v>
      </c>
      <c r="H34" s="1">
        <v>37</v>
      </c>
    </row>
    <row r="35" spans="1:8" x14ac:dyDescent="0.2">
      <c r="A35" t="s">
        <v>9</v>
      </c>
      <c r="B35" t="s">
        <v>24</v>
      </c>
      <c r="C35">
        <v>0.01</v>
      </c>
      <c r="D35">
        <v>5000</v>
      </c>
      <c r="E35">
        <v>8825</v>
      </c>
      <c r="F35">
        <v>49</v>
      </c>
      <c r="G35">
        <v>147.41142296791</v>
      </c>
      <c r="H35" s="1">
        <v>49</v>
      </c>
    </row>
    <row r="36" spans="1:8" x14ac:dyDescent="0.2">
      <c r="A36" t="s">
        <v>12</v>
      </c>
      <c r="B36" t="s">
        <v>24</v>
      </c>
      <c r="C36">
        <v>0.01</v>
      </c>
      <c r="D36">
        <v>5000</v>
      </c>
      <c r="E36">
        <v>10083</v>
      </c>
      <c r="F36">
        <v>97</v>
      </c>
      <c r="G36">
        <v>0.138494968414306</v>
      </c>
      <c r="H36" s="1">
        <v>97</v>
      </c>
    </row>
    <row r="37" spans="1:8" x14ac:dyDescent="0.2">
      <c r="A37" t="s">
        <v>13</v>
      </c>
      <c r="B37" t="s">
        <v>24</v>
      </c>
      <c r="C37">
        <v>0.01</v>
      </c>
      <c r="D37">
        <v>5000</v>
      </c>
      <c r="E37">
        <v>12851</v>
      </c>
      <c r="F37">
        <v>199</v>
      </c>
      <c r="G37">
        <v>149.31019997596701</v>
      </c>
      <c r="H37" s="1">
        <v>199</v>
      </c>
    </row>
    <row r="38" spans="1:8" x14ac:dyDescent="0.2">
      <c r="A38" t="s">
        <v>16</v>
      </c>
      <c r="B38" t="s">
        <v>24</v>
      </c>
      <c r="C38">
        <v>0.01</v>
      </c>
      <c r="D38">
        <v>5000</v>
      </c>
      <c r="E38">
        <v>8813</v>
      </c>
      <c r="F38">
        <v>99</v>
      </c>
      <c r="G38">
        <v>0.134771108627319</v>
      </c>
      <c r="H38" s="1">
        <v>99</v>
      </c>
    </row>
    <row r="39" spans="1:8" x14ac:dyDescent="0.2">
      <c r="A39" t="s">
        <v>17</v>
      </c>
      <c r="B39" t="s">
        <v>24</v>
      </c>
      <c r="C39">
        <v>0.01</v>
      </c>
      <c r="D39">
        <v>5000</v>
      </c>
      <c r="E39">
        <v>11630</v>
      </c>
      <c r="F39">
        <v>282</v>
      </c>
      <c r="G39">
        <v>151.46565485000599</v>
      </c>
      <c r="H39" s="1">
        <v>282</v>
      </c>
    </row>
    <row r="40" spans="1:8" x14ac:dyDescent="0.2">
      <c r="A40" t="s">
        <v>20</v>
      </c>
      <c r="B40" t="s">
        <v>24</v>
      </c>
      <c r="C40">
        <v>0.01</v>
      </c>
      <c r="D40">
        <v>5000</v>
      </c>
      <c r="E40">
        <v>6806</v>
      </c>
      <c r="F40">
        <v>28</v>
      </c>
      <c r="G40">
        <v>0.12609910964965801</v>
      </c>
      <c r="H40" s="1">
        <v>28</v>
      </c>
    </row>
    <row r="41" spans="1:8" x14ac:dyDescent="0.2">
      <c r="A41" t="s">
        <v>21</v>
      </c>
      <c r="B41" t="s">
        <v>24</v>
      </c>
      <c r="C41">
        <v>0.01</v>
      </c>
      <c r="D41">
        <v>5000</v>
      </c>
      <c r="E41">
        <v>8093</v>
      </c>
      <c r="F41">
        <v>63</v>
      </c>
      <c r="G41">
        <v>148.161487817764</v>
      </c>
      <c r="H41" s="1">
        <v>63</v>
      </c>
    </row>
    <row r="42" spans="1:8" x14ac:dyDescent="0.2">
      <c r="A42" t="s">
        <v>7</v>
      </c>
      <c r="B42" t="s">
        <v>8</v>
      </c>
      <c r="C42">
        <v>0.01</v>
      </c>
      <c r="D42">
        <v>5000</v>
      </c>
      <c r="E42">
        <v>7975</v>
      </c>
      <c r="F42">
        <v>37</v>
      </c>
      <c r="G42">
        <v>5.6822776794433497E-2</v>
      </c>
    </row>
    <row r="43" spans="1:8" x14ac:dyDescent="0.2">
      <c r="A43" t="s">
        <v>7</v>
      </c>
      <c r="B43" t="s">
        <v>8</v>
      </c>
      <c r="C43">
        <v>0.05</v>
      </c>
      <c r="D43">
        <v>5000</v>
      </c>
      <c r="E43">
        <v>7975</v>
      </c>
      <c r="F43">
        <v>13</v>
      </c>
      <c r="G43">
        <v>2.2745132446289E-2</v>
      </c>
    </row>
    <row r="44" spans="1:8" x14ac:dyDescent="0.2">
      <c r="A44" t="s">
        <v>9</v>
      </c>
      <c r="B44" t="s">
        <v>8</v>
      </c>
      <c r="C44">
        <v>0.01</v>
      </c>
      <c r="D44">
        <v>5000</v>
      </c>
      <c r="E44">
        <v>8825</v>
      </c>
      <c r="F44">
        <v>49</v>
      </c>
      <c r="G44">
        <v>0.170516967773437</v>
      </c>
    </row>
    <row r="45" spans="1:8" x14ac:dyDescent="0.2">
      <c r="A45" t="s">
        <v>9</v>
      </c>
      <c r="B45" t="s">
        <v>8</v>
      </c>
      <c r="C45">
        <v>0.05</v>
      </c>
      <c r="D45">
        <v>5000</v>
      </c>
      <c r="E45">
        <v>8825</v>
      </c>
      <c r="F45">
        <v>10</v>
      </c>
      <c r="G45">
        <v>1.69157981872558E-2</v>
      </c>
    </row>
    <row r="46" spans="1:8" x14ac:dyDescent="0.2">
      <c r="A46" t="s">
        <v>10</v>
      </c>
      <c r="B46" t="s">
        <v>8</v>
      </c>
      <c r="C46">
        <v>0.01</v>
      </c>
      <c r="D46">
        <v>5000</v>
      </c>
      <c r="E46">
        <v>9139</v>
      </c>
      <c r="F46">
        <v>54</v>
      </c>
      <c r="G46">
        <v>0.24346375465393</v>
      </c>
    </row>
    <row r="47" spans="1:8" x14ac:dyDescent="0.2">
      <c r="A47" t="s">
        <v>10</v>
      </c>
      <c r="B47" t="s">
        <v>8</v>
      </c>
      <c r="C47">
        <v>0.05</v>
      </c>
      <c r="D47">
        <v>5000</v>
      </c>
      <c r="E47">
        <v>9139</v>
      </c>
      <c r="F47">
        <v>9</v>
      </c>
      <c r="G47">
        <v>1.8004179000854399E-2</v>
      </c>
    </row>
    <row r="48" spans="1:8" x14ac:dyDescent="0.2">
      <c r="A48" t="s">
        <v>11</v>
      </c>
      <c r="B48" t="s">
        <v>8</v>
      </c>
      <c r="C48">
        <v>0.01</v>
      </c>
      <c r="D48">
        <v>5000</v>
      </c>
      <c r="E48">
        <v>9438</v>
      </c>
      <c r="F48">
        <v>57</v>
      </c>
      <c r="G48">
        <v>0.28365778923034601</v>
      </c>
    </row>
    <row r="49" spans="1:7" x14ac:dyDescent="0.2">
      <c r="A49" t="s">
        <v>11</v>
      </c>
      <c r="B49" t="s">
        <v>8</v>
      </c>
      <c r="C49">
        <v>0.05</v>
      </c>
      <c r="D49">
        <v>5000</v>
      </c>
      <c r="E49">
        <v>9438</v>
      </c>
      <c r="F49">
        <v>9</v>
      </c>
      <c r="G49">
        <v>1.8423795700073201E-2</v>
      </c>
    </row>
    <row r="50" spans="1:7" x14ac:dyDescent="0.2">
      <c r="A50" t="s">
        <v>12</v>
      </c>
      <c r="B50" t="s">
        <v>8</v>
      </c>
      <c r="C50">
        <v>0.01</v>
      </c>
      <c r="D50">
        <v>5000</v>
      </c>
      <c r="E50">
        <v>10083</v>
      </c>
      <c r="F50">
        <v>97</v>
      </c>
      <c r="G50">
        <v>0.13771581649780201</v>
      </c>
    </row>
    <row r="51" spans="1:7" x14ac:dyDescent="0.2">
      <c r="A51" t="s">
        <v>12</v>
      </c>
      <c r="B51" t="s">
        <v>8</v>
      </c>
      <c r="C51">
        <v>0.05</v>
      </c>
      <c r="D51">
        <v>5000</v>
      </c>
      <c r="E51">
        <v>10083</v>
      </c>
      <c r="F51">
        <v>19</v>
      </c>
      <c r="G51">
        <v>3.67069244384765E-2</v>
      </c>
    </row>
    <row r="52" spans="1:7" x14ac:dyDescent="0.2">
      <c r="A52" t="s">
        <v>13</v>
      </c>
      <c r="B52" t="s">
        <v>8</v>
      </c>
      <c r="C52">
        <v>0.01</v>
      </c>
      <c r="D52">
        <v>5000</v>
      </c>
      <c r="E52">
        <v>12851</v>
      </c>
      <c r="F52">
        <v>199</v>
      </c>
      <c r="G52">
        <v>0.61209201812744096</v>
      </c>
    </row>
    <row r="53" spans="1:7" x14ac:dyDescent="0.2">
      <c r="A53" t="s">
        <v>13</v>
      </c>
      <c r="B53" t="s">
        <v>8</v>
      </c>
      <c r="C53">
        <v>0.05</v>
      </c>
      <c r="D53">
        <v>5000</v>
      </c>
      <c r="E53">
        <v>12851</v>
      </c>
      <c r="F53">
        <v>24</v>
      </c>
      <c r="G53">
        <v>0.14172887802124001</v>
      </c>
    </row>
    <row r="54" spans="1:7" x14ac:dyDescent="0.2">
      <c r="A54" t="s">
        <v>14</v>
      </c>
      <c r="B54" t="s">
        <v>8</v>
      </c>
      <c r="C54">
        <v>0.01</v>
      </c>
      <c r="D54">
        <v>5000</v>
      </c>
      <c r="E54">
        <v>15156</v>
      </c>
      <c r="F54">
        <v>258</v>
      </c>
      <c r="G54">
        <v>1.20295333862304</v>
      </c>
    </row>
    <row r="55" spans="1:7" x14ac:dyDescent="0.2">
      <c r="A55" t="s">
        <v>14</v>
      </c>
      <c r="B55" t="s">
        <v>8</v>
      </c>
      <c r="C55">
        <v>0.05</v>
      </c>
      <c r="D55">
        <v>5000</v>
      </c>
      <c r="E55">
        <v>15156</v>
      </c>
      <c r="F55">
        <v>32</v>
      </c>
      <c r="G55">
        <v>0.29840207099914501</v>
      </c>
    </row>
    <row r="56" spans="1:7" x14ac:dyDescent="0.2">
      <c r="A56" t="s">
        <v>15</v>
      </c>
      <c r="B56" t="s">
        <v>8</v>
      </c>
      <c r="C56">
        <v>0.01</v>
      </c>
      <c r="D56">
        <v>5000</v>
      </c>
      <c r="E56">
        <v>16366</v>
      </c>
      <c r="F56">
        <v>268</v>
      </c>
      <c r="G56">
        <v>1.55043101310729</v>
      </c>
    </row>
    <row r="57" spans="1:7" x14ac:dyDescent="0.2">
      <c r="A57" t="s">
        <v>15</v>
      </c>
      <c r="B57" t="s">
        <v>8</v>
      </c>
      <c r="C57">
        <v>0.05</v>
      </c>
      <c r="D57">
        <v>5000</v>
      </c>
      <c r="E57">
        <v>16366</v>
      </c>
      <c r="F57">
        <v>31</v>
      </c>
      <c r="G57">
        <v>0.28876185417175199</v>
      </c>
    </row>
    <row r="58" spans="1:7" x14ac:dyDescent="0.2">
      <c r="A58" t="s">
        <v>16</v>
      </c>
      <c r="B58" t="s">
        <v>8</v>
      </c>
      <c r="C58">
        <v>0.01</v>
      </c>
      <c r="D58">
        <v>5000</v>
      </c>
      <c r="E58">
        <v>8813</v>
      </c>
      <c r="F58">
        <v>99</v>
      </c>
      <c r="G58">
        <v>0.12650871276855399</v>
      </c>
    </row>
    <row r="59" spans="1:7" x14ac:dyDescent="0.2">
      <c r="A59" t="s">
        <v>16</v>
      </c>
      <c r="B59" t="s">
        <v>8</v>
      </c>
      <c r="C59">
        <v>0.05</v>
      </c>
      <c r="D59">
        <v>5000</v>
      </c>
      <c r="E59">
        <v>8813</v>
      </c>
      <c r="F59">
        <v>13</v>
      </c>
      <c r="G59">
        <v>2.80461311340332E-2</v>
      </c>
    </row>
    <row r="60" spans="1:7" x14ac:dyDescent="0.2">
      <c r="A60" t="s">
        <v>17</v>
      </c>
      <c r="B60" t="s">
        <v>8</v>
      </c>
      <c r="C60">
        <v>0.01</v>
      </c>
      <c r="D60">
        <v>5000</v>
      </c>
      <c r="E60">
        <v>11630</v>
      </c>
      <c r="F60">
        <v>282</v>
      </c>
      <c r="G60">
        <v>0.66262984275817804</v>
      </c>
    </row>
    <row r="61" spans="1:7" x14ac:dyDescent="0.2">
      <c r="A61" t="s">
        <v>17</v>
      </c>
      <c r="B61" t="s">
        <v>8</v>
      </c>
      <c r="C61">
        <v>0.05</v>
      </c>
      <c r="D61">
        <v>5000</v>
      </c>
      <c r="E61">
        <v>11630</v>
      </c>
      <c r="F61">
        <v>21</v>
      </c>
      <c r="G61">
        <v>0.10287427902221601</v>
      </c>
    </row>
    <row r="62" spans="1:7" x14ac:dyDescent="0.2">
      <c r="A62" t="s">
        <v>18</v>
      </c>
      <c r="B62" t="s">
        <v>8</v>
      </c>
      <c r="C62">
        <v>0.01</v>
      </c>
      <c r="D62">
        <v>5000</v>
      </c>
      <c r="E62">
        <v>14383</v>
      </c>
      <c r="F62">
        <v>491</v>
      </c>
      <c r="G62">
        <v>1.8830478191375699</v>
      </c>
    </row>
    <row r="63" spans="1:7" x14ac:dyDescent="0.2">
      <c r="A63" t="s">
        <v>18</v>
      </c>
      <c r="B63" t="s">
        <v>8</v>
      </c>
      <c r="C63">
        <v>0.05</v>
      </c>
      <c r="D63">
        <v>5000</v>
      </c>
      <c r="E63">
        <v>14383</v>
      </c>
      <c r="F63">
        <v>29</v>
      </c>
      <c r="G63">
        <v>0.240833044052124</v>
      </c>
    </row>
    <row r="64" spans="1:7" x14ac:dyDescent="0.2">
      <c r="A64" t="s">
        <v>19</v>
      </c>
      <c r="B64" t="s">
        <v>8</v>
      </c>
      <c r="C64">
        <v>0.01</v>
      </c>
      <c r="D64">
        <v>5000</v>
      </c>
      <c r="E64">
        <v>16342</v>
      </c>
      <c r="F64">
        <v>702</v>
      </c>
      <c r="G64">
        <v>3.4889881610870299</v>
      </c>
    </row>
    <row r="65" spans="1:7" x14ac:dyDescent="0.2">
      <c r="A65" t="s">
        <v>19</v>
      </c>
      <c r="B65" t="s">
        <v>8</v>
      </c>
      <c r="C65">
        <v>0.05</v>
      </c>
      <c r="D65">
        <v>5000</v>
      </c>
      <c r="E65">
        <v>16342</v>
      </c>
      <c r="F65">
        <v>35</v>
      </c>
      <c r="G65">
        <v>0.41882109642028797</v>
      </c>
    </row>
    <row r="66" spans="1:7" x14ac:dyDescent="0.2">
      <c r="A66" t="s">
        <v>20</v>
      </c>
      <c r="B66" t="s">
        <v>8</v>
      </c>
      <c r="C66">
        <v>0.01</v>
      </c>
      <c r="D66">
        <v>5000</v>
      </c>
      <c r="E66">
        <v>6806</v>
      </c>
      <c r="F66">
        <v>28</v>
      </c>
      <c r="G66">
        <v>3.6323070526122998E-2</v>
      </c>
    </row>
    <row r="67" spans="1:7" x14ac:dyDescent="0.2">
      <c r="A67" t="s">
        <v>20</v>
      </c>
      <c r="B67" t="s">
        <v>8</v>
      </c>
      <c r="C67">
        <v>0.05</v>
      </c>
      <c r="D67">
        <v>5000</v>
      </c>
      <c r="E67">
        <v>6806</v>
      </c>
      <c r="F67">
        <v>11</v>
      </c>
      <c r="G67">
        <v>2.3683071136474599E-2</v>
      </c>
    </row>
    <row r="68" spans="1:7" x14ac:dyDescent="0.2">
      <c r="A68" t="s">
        <v>21</v>
      </c>
      <c r="B68" t="s">
        <v>8</v>
      </c>
      <c r="C68">
        <v>0.01</v>
      </c>
      <c r="D68">
        <v>5000</v>
      </c>
      <c r="E68">
        <v>8093</v>
      </c>
      <c r="F68">
        <v>63</v>
      </c>
      <c r="G68">
        <v>0.14648199081420801</v>
      </c>
    </row>
    <row r="69" spans="1:7" x14ac:dyDescent="0.2">
      <c r="A69" t="s">
        <v>21</v>
      </c>
      <c r="B69" t="s">
        <v>8</v>
      </c>
      <c r="C69">
        <v>0.05</v>
      </c>
      <c r="D69">
        <v>5000</v>
      </c>
      <c r="E69">
        <v>8093</v>
      </c>
      <c r="F69">
        <v>16</v>
      </c>
      <c r="G69">
        <v>5.8546066284179597E-2</v>
      </c>
    </row>
    <row r="70" spans="1:7" x14ac:dyDescent="0.2">
      <c r="A70" t="s">
        <v>22</v>
      </c>
      <c r="B70" t="s">
        <v>8</v>
      </c>
      <c r="C70">
        <v>0.01</v>
      </c>
      <c r="D70">
        <v>5000</v>
      </c>
      <c r="E70">
        <v>8485</v>
      </c>
      <c r="F70">
        <v>73</v>
      </c>
      <c r="G70">
        <v>0.28488898277282698</v>
      </c>
    </row>
    <row r="71" spans="1:7" x14ac:dyDescent="0.2">
      <c r="A71" t="s">
        <v>22</v>
      </c>
      <c r="B71" t="s">
        <v>8</v>
      </c>
      <c r="C71">
        <v>0.05</v>
      </c>
      <c r="D71">
        <v>5000</v>
      </c>
      <c r="E71">
        <v>8485</v>
      </c>
      <c r="F71">
        <v>12</v>
      </c>
      <c r="G71">
        <v>3.8797855377197203E-2</v>
      </c>
    </row>
    <row r="72" spans="1:7" x14ac:dyDescent="0.2">
      <c r="A72" t="s">
        <v>23</v>
      </c>
      <c r="B72" t="s">
        <v>8</v>
      </c>
      <c r="C72">
        <v>0.01</v>
      </c>
      <c r="D72">
        <v>5000</v>
      </c>
      <c r="E72">
        <v>8925</v>
      </c>
      <c r="F72">
        <v>79</v>
      </c>
      <c r="G72">
        <v>0.49452519416808999</v>
      </c>
    </row>
    <row r="73" spans="1:7" x14ac:dyDescent="0.2">
      <c r="A73" t="s">
        <v>23</v>
      </c>
      <c r="B73" t="s">
        <v>8</v>
      </c>
      <c r="C73">
        <v>0.05</v>
      </c>
      <c r="D73">
        <v>5000</v>
      </c>
      <c r="E73">
        <v>8925</v>
      </c>
      <c r="F73">
        <v>10</v>
      </c>
      <c r="G73">
        <v>2.70559787750244E-2</v>
      </c>
    </row>
    <row r="74" spans="1:7" x14ac:dyDescent="0.2">
      <c r="A74" t="s">
        <v>7</v>
      </c>
      <c r="B74" t="s">
        <v>24</v>
      </c>
      <c r="C74">
        <v>0.01</v>
      </c>
      <c r="D74">
        <v>5000</v>
      </c>
      <c r="E74">
        <v>7975</v>
      </c>
      <c r="F74">
        <v>37</v>
      </c>
      <c r="G74">
        <v>0.15070104598999001</v>
      </c>
    </row>
    <row r="75" spans="1:7" x14ac:dyDescent="0.2">
      <c r="A75" t="s">
        <v>9</v>
      </c>
      <c r="B75" t="s">
        <v>24</v>
      </c>
      <c r="C75">
        <v>0.01</v>
      </c>
      <c r="D75">
        <v>5000</v>
      </c>
      <c r="E75">
        <v>8825</v>
      </c>
      <c r="F75">
        <v>49</v>
      </c>
      <c r="G75">
        <v>151.86483097076399</v>
      </c>
    </row>
    <row r="76" spans="1:7" x14ac:dyDescent="0.2">
      <c r="A76" t="s">
        <v>12</v>
      </c>
      <c r="B76" t="s">
        <v>24</v>
      </c>
      <c r="C76">
        <v>0.01</v>
      </c>
      <c r="D76">
        <v>5000</v>
      </c>
      <c r="E76">
        <v>10083</v>
      </c>
      <c r="F76">
        <v>97</v>
      </c>
      <c r="G76">
        <v>0.16578412055969199</v>
      </c>
    </row>
    <row r="77" spans="1:7" x14ac:dyDescent="0.2">
      <c r="A77" t="s">
        <v>13</v>
      </c>
      <c r="B77" t="s">
        <v>24</v>
      </c>
      <c r="C77">
        <v>0.01</v>
      </c>
      <c r="D77">
        <v>5000</v>
      </c>
      <c r="E77">
        <v>12851</v>
      </c>
      <c r="F77">
        <v>199</v>
      </c>
      <c r="G77">
        <v>153.418154001235</v>
      </c>
    </row>
    <row r="78" spans="1:7" x14ac:dyDescent="0.2">
      <c r="A78" t="s">
        <v>16</v>
      </c>
      <c r="B78" t="s">
        <v>24</v>
      </c>
      <c r="C78">
        <v>0.01</v>
      </c>
      <c r="D78">
        <v>5000</v>
      </c>
      <c r="E78">
        <v>8813</v>
      </c>
      <c r="F78">
        <v>99</v>
      </c>
      <c r="G78">
        <v>0.16368603706359799</v>
      </c>
    </row>
    <row r="79" spans="1:7" x14ac:dyDescent="0.2">
      <c r="A79" t="s">
        <v>17</v>
      </c>
      <c r="B79" t="s">
        <v>24</v>
      </c>
      <c r="C79">
        <v>0.01</v>
      </c>
      <c r="D79">
        <v>5000</v>
      </c>
      <c r="E79">
        <v>11630</v>
      </c>
      <c r="F79">
        <v>282</v>
      </c>
      <c r="G79">
        <v>156.06468892097399</v>
      </c>
    </row>
    <row r="80" spans="1:7" x14ac:dyDescent="0.2">
      <c r="A80" t="s">
        <v>20</v>
      </c>
      <c r="B80" t="s">
        <v>24</v>
      </c>
      <c r="C80">
        <v>0.01</v>
      </c>
      <c r="D80">
        <v>5000</v>
      </c>
      <c r="E80">
        <v>6806</v>
      </c>
      <c r="F80">
        <v>28</v>
      </c>
      <c r="G80">
        <v>0.155075073242187</v>
      </c>
    </row>
    <row r="81" spans="1:7" x14ac:dyDescent="0.2">
      <c r="A81" t="s">
        <v>21</v>
      </c>
      <c r="B81" t="s">
        <v>24</v>
      </c>
      <c r="C81">
        <v>0.01</v>
      </c>
      <c r="D81">
        <v>5000</v>
      </c>
      <c r="E81">
        <v>8093</v>
      </c>
      <c r="F81">
        <v>63</v>
      </c>
      <c r="G81">
        <v>152.43821215629501</v>
      </c>
    </row>
    <row r="82" spans="1:7" x14ac:dyDescent="0.2">
      <c r="A82" t="s">
        <v>7</v>
      </c>
      <c r="B82" t="s">
        <v>8</v>
      </c>
      <c r="C82">
        <v>0.01</v>
      </c>
      <c r="D82">
        <v>5000</v>
      </c>
      <c r="E82">
        <v>7975</v>
      </c>
      <c r="F82">
        <v>37</v>
      </c>
      <c r="G82">
        <v>5.8379888534545898E-2</v>
      </c>
    </row>
    <row r="83" spans="1:7" x14ac:dyDescent="0.2">
      <c r="A83" t="s">
        <v>7</v>
      </c>
      <c r="B83" t="s">
        <v>8</v>
      </c>
      <c r="C83">
        <v>0.05</v>
      </c>
      <c r="D83">
        <v>5000</v>
      </c>
      <c r="E83">
        <v>7975</v>
      </c>
      <c r="F83">
        <v>13</v>
      </c>
      <c r="G83">
        <v>2.29518413543701E-2</v>
      </c>
    </row>
    <row r="84" spans="1:7" x14ac:dyDescent="0.2">
      <c r="A84" t="s">
        <v>9</v>
      </c>
      <c r="B84" t="s">
        <v>8</v>
      </c>
      <c r="C84">
        <v>0.01</v>
      </c>
      <c r="D84">
        <v>5000</v>
      </c>
      <c r="E84">
        <v>8825</v>
      </c>
      <c r="F84">
        <v>49</v>
      </c>
      <c r="G84">
        <v>0.172508955001831</v>
      </c>
    </row>
    <row r="85" spans="1:7" x14ac:dyDescent="0.2">
      <c r="A85" t="s">
        <v>9</v>
      </c>
      <c r="B85" t="s">
        <v>8</v>
      </c>
      <c r="C85">
        <v>0.05</v>
      </c>
      <c r="D85">
        <v>5000</v>
      </c>
      <c r="E85">
        <v>8825</v>
      </c>
      <c r="F85">
        <v>10</v>
      </c>
      <c r="G85">
        <v>1.76818370819091E-2</v>
      </c>
    </row>
    <row r="86" spans="1:7" x14ac:dyDescent="0.2">
      <c r="A86" t="s">
        <v>10</v>
      </c>
      <c r="B86" t="s">
        <v>8</v>
      </c>
      <c r="C86">
        <v>0.01</v>
      </c>
      <c r="D86">
        <v>5000</v>
      </c>
      <c r="E86">
        <v>9139</v>
      </c>
      <c r="F86">
        <v>54</v>
      </c>
      <c r="G86">
        <v>0.24668002128600999</v>
      </c>
    </row>
    <row r="87" spans="1:7" x14ac:dyDescent="0.2">
      <c r="A87" t="s">
        <v>10</v>
      </c>
      <c r="B87" t="s">
        <v>8</v>
      </c>
      <c r="C87">
        <v>0.05</v>
      </c>
      <c r="D87">
        <v>5000</v>
      </c>
      <c r="E87">
        <v>9139</v>
      </c>
      <c r="F87">
        <v>9</v>
      </c>
      <c r="G87">
        <v>1.81391239166259E-2</v>
      </c>
    </row>
    <row r="88" spans="1:7" x14ac:dyDescent="0.2">
      <c r="A88" t="s">
        <v>11</v>
      </c>
      <c r="B88" t="s">
        <v>8</v>
      </c>
      <c r="C88">
        <v>0.01</v>
      </c>
      <c r="D88">
        <v>5000</v>
      </c>
      <c r="E88">
        <v>9438</v>
      </c>
      <c r="F88">
        <v>57</v>
      </c>
      <c r="G88">
        <v>0.28871893882751398</v>
      </c>
    </row>
    <row r="89" spans="1:7" x14ac:dyDescent="0.2">
      <c r="A89" t="s">
        <v>11</v>
      </c>
      <c r="B89" t="s">
        <v>8</v>
      </c>
      <c r="C89">
        <v>0.05</v>
      </c>
      <c r="D89">
        <v>5000</v>
      </c>
      <c r="E89">
        <v>9438</v>
      </c>
      <c r="F89">
        <v>9</v>
      </c>
      <c r="G89">
        <v>1.8415212631225499E-2</v>
      </c>
    </row>
    <row r="90" spans="1:7" x14ac:dyDescent="0.2">
      <c r="A90" t="s">
        <v>12</v>
      </c>
      <c r="B90" t="s">
        <v>8</v>
      </c>
      <c r="C90">
        <v>0.01</v>
      </c>
      <c r="D90">
        <v>5000</v>
      </c>
      <c r="E90">
        <v>10083</v>
      </c>
      <c r="F90">
        <v>97</v>
      </c>
      <c r="G90">
        <v>0.13977909088134699</v>
      </c>
    </row>
    <row r="91" spans="1:7" x14ac:dyDescent="0.2">
      <c r="A91" t="s">
        <v>12</v>
      </c>
      <c r="B91" t="s">
        <v>8</v>
      </c>
      <c r="C91">
        <v>0.05</v>
      </c>
      <c r="D91">
        <v>5000</v>
      </c>
      <c r="E91">
        <v>10083</v>
      </c>
      <c r="F91">
        <v>19</v>
      </c>
      <c r="G91">
        <v>3.6931991577148403E-2</v>
      </c>
    </row>
    <row r="92" spans="1:7" x14ac:dyDescent="0.2">
      <c r="A92" t="s">
        <v>13</v>
      </c>
      <c r="B92" t="s">
        <v>8</v>
      </c>
      <c r="C92">
        <v>0.01</v>
      </c>
      <c r="D92">
        <v>5000</v>
      </c>
      <c r="E92">
        <v>12851</v>
      </c>
      <c r="F92">
        <v>199</v>
      </c>
      <c r="G92">
        <v>0.62197399139404297</v>
      </c>
    </row>
    <row r="93" spans="1:7" x14ac:dyDescent="0.2">
      <c r="A93" t="s">
        <v>13</v>
      </c>
      <c r="B93" t="s">
        <v>8</v>
      </c>
      <c r="C93">
        <v>0.05</v>
      </c>
      <c r="D93">
        <v>5000</v>
      </c>
      <c r="E93">
        <v>12851</v>
      </c>
      <c r="F93">
        <v>24</v>
      </c>
      <c r="G93">
        <v>0.141032218933105</v>
      </c>
    </row>
    <row r="94" spans="1:7" x14ac:dyDescent="0.2">
      <c r="A94" t="s">
        <v>14</v>
      </c>
      <c r="B94" t="s">
        <v>8</v>
      </c>
      <c r="C94">
        <v>0.01</v>
      </c>
      <c r="D94">
        <v>5000</v>
      </c>
      <c r="E94">
        <v>15156</v>
      </c>
      <c r="F94">
        <v>258</v>
      </c>
      <c r="G94">
        <v>1.22024178504943</v>
      </c>
    </row>
    <row r="95" spans="1:7" x14ac:dyDescent="0.2">
      <c r="A95" t="s">
        <v>14</v>
      </c>
      <c r="B95" t="s">
        <v>8</v>
      </c>
      <c r="C95">
        <v>0.05</v>
      </c>
      <c r="D95">
        <v>5000</v>
      </c>
      <c r="E95">
        <v>15156</v>
      </c>
      <c r="F95">
        <v>32</v>
      </c>
      <c r="G95">
        <v>0.30395698547363198</v>
      </c>
    </row>
    <row r="96" spans="1:7" x14ac:dyDescent="0.2">
      <c r="A96" t="s">
        <v>15</v>
      </c>
      <c r="B96" t="s">
        <v>8</v>
      </c>
      <c r="C96">
        <v>0.01</v>
      </c>
      <c r="D96">
        <v>5000</v>
      </c>
      <c r="E96">
        <v>16366</v>
      </c>
      <c r="F96">
        <v>268</v>
      </c>
      <c r="G96">
        <v>1.5799369812011701</v>
      </c>
    </row>
    <row r="97" spans="1:7" x14ac:dyDescent="0.2">
      <c r="A97" t="s">
        <v>15</v>
      </c>
      <c r="B97" t="s">
        <v>8</v>
      </c>
      <c r="C97">
        <v>0.05</v>
      </c>
      <c r="D97">
        <v>5000</v>
      </c>
      <c r="E97">
        <v>16366</v>
      </c>
      <c r="F97">
        <v>31</v>
      </c>
      <c r="G97">
        <v>0.295398950576782</v>
      </c>
    </row>
    <row r="98" spans="1:7" x14ac:dyDescent="0.2">
      <c r="A98" t="s">
        <v>16</v>
      </c>
      <c r="B98" t="s">
        <v>8</v>
      </c>
      <c r="C98">
        <v>0.01</v>
      </c>
      <c r="D98">
        <v>5000</v>
      </c>
      <c r="E98">
        <v>8813</v>
      </c>
      <c r="F98">
        <v>99</v>
      </c>
      <c r="G98">
        <v>0.12852597236633301</v>
      </c>
    </row>
    <row r="99" spans="1:7" x14ac:dyDescent="0.2">
      <c r="A99" t="s">
        <v>16</v>
      </c>
      <c r="B99" t="s">
        <v>8</v>
      </c>
      <c r="C99">
        <v>0.05</v>
      </c>
      <c r="D99">
        <v>5000</v>
      </c>
      <c r="E99">
        <v>8813</v>
      </c>
      <c r="F99">
        <v>13</v>
      </c>
      <c r="G99">
        <v>2.82051563262939E-2</v>
      </c>
    </row>
    <row r="100" spans="1:7" x14ac:dyDescent="0.2">
      <c r="A100" t="s">
        <v>17</v>
      </c>
      <c r="B100" t="s">
        <v>8</v>
      </c>
      <c r="C100">
        <v>0.01</v>
      </c>
      <c r="D100">
        <v>5000</v>
      </c>
      <c r="E100">
        <v>11630</v>
      </c>
      <c r="F100">
        <v>282</v>
      </c>
      <c r="G100">
        <v>0.67439579963684004</v>
      </c>
    </row>
    <row r="101" spans="1:7" x14ac:dyDescent="0.2">
      <c r="A101" t="s">
        <v>17</v>
      </c>
      <c r="B101" t="s">
        <v>8</v>
      </c>
      <c r="C101">
        <v>0.05</v>
      </c>
      <c r="D101">
        <v>5000</v>
      </c>
      <c r="E101">
        <v>11630</v>
      </c>
      <c r="F101">
        <v>21</v>
      </c>
      <c r="G101">
        <v>0.10403323173522901</v>
      </c>
    </row>
    <row r="102" spans="1:7" x14ac:dyDescent="0.2">
      <c r="A102" t="s">
        <v>18</v>
      </c>
      <c r="B102" t="s">
        <v>8</v>
      </c>
      <c r="C102">
        <v>0.01</v>
      </c>
      <c r="D102">
        <v>5000</v>
      </c>
      <c r="E102">
        <v>14383</v>
      </c>
      <c r="F102">
        <v>491</v>
      </c>
      <c r="G102">
        <v>1.91425681114196</v>
      </c>
    </row>
    <row r="103" spans="1:7" x14ac:dyDescent="0.2">
      <c r="A103" t="s">
        <v>18</v>
      </c>
      <c r="B103" t="s">
        <v>8</v>
      </c>
      <c r="C103">
        <v>0.05</v>
      </c>
      <c r="D103">
        <v>5000</v>
      </c>
      <c r="E103">
        <v>14383</v>
      </c>
      <c r="F103">
        <v>29</v>
      </c>
      <c r="G103">
        <v>0.24479913711547799</v>
      </c>
    </row>
    <row r="104" spans="1:7" x14ac:dyDescent="0.2">
      <c r="A104" t="s">
        <v>19</v>
      </c>
      <c r="B104" t="s">
        <v>8</v>
      </c>
      <c r="C104">
        <v>0.01</v>
      </c>
      <c r="D104">
        <v>5000</v>
      </c>
      <c r="E104">
        <v>16342</v>
      </c>
      <c r="F104">
        <v>702</v>
      </c>
      <c r="G104">
        <v>3.5418832302093501</v>
      </c>
    </row>
    <row r="105" spans="1:7" x14ac:dyDescent="0.2">
      <c r="A105" t="s">
        <v>19</v>
      </c>
      <c r="B105" t="s">
        <v>8</v>
      </c>
      <c r="C105">
        <v>0.05</v>
      </c>
      <c r="D105">
        <v>5000</v>
      </c>
      <c r="E105">
        <v>16342</v>
      </c>
      <c r="F105">
        <v>35</v>
      </c>
      <c r="G105">
        <v>0.42575812339782698</v>
      </c>
    </row>
    <row r="106" spans="1:7" x14ac:dyDescent="0.2">
      <c r="A106" t="s">
        <v>20</v>
      </c>
      <c r="B106" t="s">
        <v>8</v>
      </c>
      <c r="C106">
        <v>0.01</v>
      </c>
      <c r="D106">
        <v>5000</v>
      </c>
      <c r="E106">
        <v>6806</v>
      </c>
      <c r="F106">
        <v>28</v>
      </c>
      <c r="G106">
        <v>3.7818908691406201E-2</v>
      </c>
    </row>
    <row r="107" spans="1:7" x14ac:dyDescent="0.2">
      <c r="A107" t="s">
        <v>20</v>
      </c>
      <c r="B107" t="s">
        <v>8</v>
      </c>
      <c r="C107">
        <v>0.05</v>
      </c>
      <c r="D107">
        <v>5000</v>
      </c>
      <c r="E107">
        <v>6806</v>
      </c>
      <c r="F107">
        <v>11</v>
      </c>
      <c r="G107">
        <v>2.4214982986450102E-2</v>
      </c>
    </row>
    <row r="108" spans="1:7" x14ac:dyDescent="0.2">
      <c r="A108" t="s">
        <v>21</v>
      </c>
      <c r="B108" t="s">
        <v>8</v>
      </c>
      <c r="C108">
        <v>0.01</v>
      </c>
      <c r="D108">
        <v>5000</v>
      </c>
      <c r="E108">
        <v>8093</v>
      </c>
      <c r="F108">
        <v>63</v>
      </c>
      <c r="G108">
        <v>0.150315046310424</v>
      </c>
    </row>
    <row r="109" spans="1:7" x14ac:dyDescent="0.2">
      <c r="A109" t="s">
        <v>21</v>
      </c>
      <c r="B109" t="s">
        <v>8</v>
      </c>
      <c r="C109">
        <v>0.05</v>
      </c>
      <c r="D109">
        <v>5000</v>
      </c>
      <c r="E109">
        <v>8093</v>
      </c>
      <c r="F109">
        <v>16</v>
      </c>
      <c r="G109">
        <v>5.9981107711791902E-2</v>
      </c>
    </row>
    <row r="110" spans="1:7" x14ac:dyDescent="0.2">
      <c r="A110" t="s">
        <v>22</v>
      </c>
      <c r="B110" t="s">
        <v>8</v>
      </c>
      <c r="C110">
        <v>0.01</v>
      </c>
      <c r="D110">
        <v>5000</v>
      </c>
      <c r="E110">
        <v>8485</v>
      </c>
      <c r="F110">
        <v>73</v>
      </c>
      <c r="G110">
        <v>0.289844989776611</v>
      </c>
    </row>
    <row r="111" spans="1:7" x14ac:dyDescent="0.2">
      <c r="A111" t="s">
        <v>22</v>
      </c>
      <c r="B111" t="s">
        <v>8</v>
      </c>
      <c r="C111">
        <v>0.05</v>
      </c>
      <c r="D111">
        <v>5000</v>
      </c>
      <c r="E111">
        <v>8485</v>
      </c>
      <c r="F111">
        <v>12</v>
      </c>
      <c r="G111">
        <v>3.8489103317260701E-2</v>
      </c>
    </row>
    <row r="112" spans="1:7" x14ac:dyDescent="0.2">
      <c r="A112" t="s">
        <v>23</v>
      </c>
      <c r="B112" t="s">
        <v>8</v>
      </c>
      <c r="C112">
        <v>0.01</v>
      </c>
      <c r="D112">
        <v>5000</v>
      </c>
      <c r="E112">
        <v>8925</v>
      </c>
      <c r="F112">
        <v>79</v>
      </c>
      <c r="G112">
        <v>0.50177502632141102</v>
      </c>
    </row>
    <row r="113" spans="1:7" x14ac:dyDescent="0.2">
      <c r="A113" t="s">
        <v>23</v>
      </c>
      <c r="B113" t="s">
        <v>8</v>
      </c>
      <c r="C113">
        <v>0.05</v>
      </c>
      <c r="D113">
        <v>5000</v>
      </c>
      <c r="E113">
        <v>8925</v>
      </c>
      <c r="F113">
        <v>10</v>
      </c>
      <c r="G113">
        <v>2.77678966522216E-2</v>
      </c>
    </row>
    <row r="114" spans="1:7" x14ac:dyDescent="0.2">
      <c r="A114" t="s">
        <v>7</v>
      </c>
      <c r="B114" t="s">
        <v>24</v>
      </c>
      <c r="C114">
        <v>0.01</v>
      </c>
      <c r="D114">
        <v>5000</v>
      </c>
      <c r="E114">
        <v>7975</v>
      </c>
      <c r="F114">
        <v>37</v>
      </c>
      <c r="G114">
        <v>0.153241872787475</v>
      </c>
    </row>
    <row r="115" spans="1:7" x14ac:dyDescent="0.2">
      <c r="A115" t="s">
        <v>9</v>
      </c>
      <c r="B115" t="s">
        <v>24</v>
      </c>
      <c r="C115">
        <v>0.01</v>
      </c>
      <c r="D115">
        <v>5000</v>
      </c>
      <c r="E115">
        <v>8825</v>
      </c>
      <c r="F115">
        <v>49</v>
      </c>
      <c r="G115">
        <v>152.80489110946601</v>
      </c>
    </row>
    <row r="116" spans="1:7" x14ac:dyDescent="0.2">
      <c r="A116" t="s">
        <v>12</v>
      </c>
      <c r="B116" t="s">
        <v>24</v>
      </c>
      <c r="C116">
        <v>0.01</v>
      </c>
      <c r="D116">
        <v>5000</v>
      </c>
      <c r="E116">
        <v>10083</v>
      </c>
      <c r="F116">
        <v>97</v>
      </c>
      <c r="G116">
        <v>0.16842389106750399</v>
      </c>
    </row>
    <row r="117" spans="1:7" x14ac:dyDescent="0.2">
      <c r="A117" t="s">
        <v>13</v>
      </c>
      <c r="B117" t="s">
        <v>24</v>
      </c>
      <c r="C117">
        <v>0.01</v>
      </c>
      <c r="D117">
        <v>5000</v>
      </c>
      <c r="E117">
        <v>12851</v>
      </c>
      <c r="F117">
        <v>199</v>
      </c>
      <c r="G117">
        <v>154.28694558143599</v>
      </c>
    </row>
    <row r="118" spans="1:7" x14ac:dyDescent="0.2">
      <c r="A118" t="s">
        <v>16</v>
      </c>
      <c r="B118" t="s">
        <v>24</v>
      </c>
      <c r="C118">
        <v>0.01</v>
      </c>
      <c r="D118">
        <v>5000</v>
      </c>
      <c r="E118">
        <v>8813</v>
      </c>
      <c r="F118">
        <v>99</v>
      </c>
      <c r="G118">
        <v>0.17774796485900801</v>
      </c>
    </row>
    <row r="119" spans="1:7" x14ac:dyDescent="0.2">
      <c r="A119" t="s">
        <v>17</v>
      </c>
      <c r="B119" t="s">
        <v>24</v>
      </c>
      <c r="C119">
        <v>0.01</v>
      </c>
      <c r="D119">
        <v>5000</v>
      </c>
      <c r="E119">
        <v>11630</v>
      </c>
      <c r="F119">
        <v>282</v>
      </c>
      <c r="G119">
        <v>156.485124111175</v>
      </c>
    </row>
    <row r="120" spans="1:7" x14ac:dyDescent="0.2">
      <c r="A120" t="s">
        <v>20</v>
      </c>
      <c r="B120" t="s">
        <v>24</v>
      </c>
      <c r="C120">
        <v>0.01</v>
      </c>
      <c r="D120">
        <v>5000</v>
      </c>
      <c r="E120">
        <v>6806</v>
      </c>
      <c r="F120">
        <v>28</v>
      </c>
      <c r="G120">
        <v>0.16772985458374001</v>
      </c>
    </row>
    <row r="121" spans="1:7" x14ac:dyDescent="0.2">
      <c r="A121" t="s">
        <v>21</v>
      </c>
      <c r="B121" t="s">
        <v>24</v>
      </c>
      <c r="C121">
        <v>0.01</v>
      </c>
      <c r="D121">
        <v>5000</v>
      </c>
      <c r="E121">
        <v>8093</v>
      </c>
      <c r="F121">
        <v>63</v>
      </c>
      <c r="G121">
        <v>153.14121127128601</v>
      </c>
    </row>
    <row r="122" spans="1:7" x14ac:dyDescent="0.2">
      <c r="A122" t="s">
        <v>7</v>
      </c>
      <c r="B122" t="s">
        <v>25</v>
      </c>
      <c r="C122">
        <v>0.01</v>
      </c>
      <c r="D122">
        <v>5000</v>
      </c>
      <c r="E122">
        <v>7975</v>
      </c>
      <c r="F122">
        <v>37</v>
      </c>
      <c r="G122">
        <v>1.00390911102294E-2</v>
      </c>
    </row>
    <row r="123" spans="1:7" x14ac:dyDescent="0.2">
      <c r="A123" t="s">
        <v>7</v>
      </c>
      <c r="B123" t="s">
        <v>25</v>
      </c>
      <c r="C123">
        <v>0.05</v>
      </c>
      <c r="D123">
        <v>5000</v>
      </c>
      <c r="E123">
        <v>7975</v>
      </c>
      <c r="F123">
        <v>13</v>
      </c>
      <c r="G123">
        <v>5.6502819061279297E-3</v>
      </c>
    </row>
    <row r="124" spans="1:7" x14ac:dyDescent="0.2">
      <c r="A124" t="s">
        <v>9</v>
      </c>
      <c r="B124" t="s">
        <v>25</v>
      </c>
      <c r="C124">
        <v>0.01</v>
      </c>
      <c r="D124">
        <v>5000</v>
      </c>
      <c r="E124">
        <v>8825</v>
      </c>
      <c r="F124">
        <v>49</v>
      </c>
      <c r="G124">
        <v>9.0968608856201102E-3</v>
      </c>
    </row>
    <row r="125" spans="1:7" x14ac:dyDescent="0.2">
      <c r="A125" t="s">
        <v>9</v>
      </c>
      <c r="B125" t="s">
        <v>25</v>
      </c>
      <c r="C125">
        <v>0.05</v>
      </c>
      <c r="D125">
        <v>5000</v>
      </c>
      <c r="E125">
        <v>8825</v>
      </c>
      <c r="F125">
        <v>10</v>
      </c>
      <c r="G125">
        <v>5.0179958343505799E-3</v>
      </c>
    </row>
    <row r="126" spans="1:7" x14ac:dyDescent="0.2">
      <c r="A126" t="s">
        <v>10</v>
      </c>
      <c r="B126" t="s">
        <v>25</v>
      </c>
      <c r="C126">
        <v>0.01</v>
      </c>
      <c r="D126">
        <v>5000</v>
      </c>
      <c r="E126">
        <v>9139</v>
      </c>
      <c r="F126">
        <v>54</v>
      </c>
      <c r="G126">
        <v>9.6778869628906198E-3</v>
      </c>
    </row>
    <row r="127" spans="1:7" x14ac:dyDescent="0.2">
      <c r="A127" t="s">
        <v>10</v>
      </c>
      <c r="B127" t="s">
        <v>25</v>
      </c>
      <c r="C127">
        <v>0.05</v>
      </c>
      <c r="D127">
        <v>5000</v>
      </c>
      <c r="E127">
        <v>9139</v>
      </c>
      <c r="F127">
        <v>9</v>
      </c>
      <c r="G127">
        <v>1.7431020736694301E-2</v>
      </c>
    </row>
    <row r="128" spans="1:7" x14ac:dyDescent="0.2">
      <c r="A128" t="s">
        <v>11</v>
      </c>
      <c r="B128" t="s">
        <v>25</v>
      </c>
      <c r="C128">
        <v>0.01</v>
      </c>
      <c r="D128">
        <v>5000</v>
      </c>
      <c r="E128">
        <v>9438</v>
      </c>
      <c r="F128">
        <v>57</v>
      </c>
      <c r="G128">
        <v>1.09479427337646E-2</v>
      </c>
    </row>
    <row r="129" spans="1:7" x14ac:dyDescent="0.2">
      <c r="A129" t="s">
        <v>11</v>
      </c>
      <c r="B129" t="s">
        <v>25</v>
      </c>
      <c r="C129">
        <v>0.05</v>
      </c>
      <c r="D129">
        <v>5000</v>
      </c>
      <c r="E129">
        <v>9438</v>
      </c>
      <c r="F129">
        <v>9</v>
      </c>
      <c r="G129">
        <v>5.1889419555664002E-3</v>
      </c>
    </row>
    <row r="130" spans="1:7" x14ac:dyDescent="0.2">
      <c r="A130" t="s">
        <v>12</v>
      </c>
      <c r="B130" t="s">
        <v>25</v>
      </c>
      <c r="C130">
        <v>0.01</v>
      </c>
      <c r="D130">
        <v>5000</v>
      </c>
      <c r="E130">
        <v>10083</v>
      </c>
      <c r="F130">
        <v>97</v>
      </c>
      <c r="G130">
        <v>8.1529617309570295E-3</v>
      </c>
    </row>
    <row r="131" spans="1:7" x14ac:dyDescent="0.2">
      <c r="A131" t="s">
        <v>12</v>
      </c>
      <c r="B131" t="s">
        <v>25</v>
      </c>
      <c r="C131">
        <v>0.05</v>
      </c>
      <c r="D131">
        <v>5000</v>
      </c>
      <c r="E131">
        <v>10083</v>
      </c>
      <c r="F131">
        <v>19</v>
      </c>
      <c r="G131">
        <v>5.4030418395995998E-3</v>
      </c>
    </row>
    <row r="132" spans="1:7" x14ac:dyDescent="0.2">
      <c r="A132" t="s">
        <v>13</v>
      </c>
      <c r="B132" t="s">
        <v>25</v>
      </c>
      <c r="C132">
        <v>0.01</v>
      </c>
      <c r="D132">
        <v>5000</v>
      </c>
      <c r="E132">
        <v>12851</v>
      </c>
      <c r="F132">
        <v>199</v>
      </c>
      <c r="G132">
        <v>1.86889171600341E-2</v>
      </c>
    </row>
    <row r="133" spans="1:7" x14ac:dyDescent="0.2">
      <c r="A133" t="s">
        <v>13</v>
      </c>
      <c r="B133" t="s">
        <v>25</v>
      </c>
      <c r="C133">
        <v>0.05</v>
      </c>
      <c r="D133">
        <v>5000</v>
      </c>
      <c r="E133">
        <v>12851</v>
      </c>
      <c r="F133">
        <v>24</v>
      </c>
      <c r="G133">
        <v>7.2951316833495998E-3</v>
      </c>
    </row>
    <row r="134" spans="1:7" x14ac:dyDescent="0.2">
      <c r="A134" t="s">
        <v>14</v>
      </c>
      <c r="B134" t="s">
        <v>25</v>
      </c>
      <c r="C134">
        <v>0.01</v>
      </c>
      <c r="D134">
        <v>5000</v>
      </c>
      <c r="E134">
        <v>15156</v>
      </c>
      <c r="F134">
        <v>258</v>
      </c>
      <c r="G134">
        <v>3.48379611968994E-2</v>
      </c>
    </row>
    <row r="135" spans="1:7" x14ac:dyDescent="0.2">
      <c r="A135" t="s">
        <v>14</v>
      </c>
      <c r="B135" t="s">
        <v>25</v>
      </c>
      <c r="C135">
        <v>0.05</v>
      </c>
      <c r="D135">
        <v>5000</v>
      </c>
      <c r="E135">
        <v>15156</v>
      </c>
      <c r="F135">
        <v>32</v>
      </c>
      <c r="G135">
        <v>9.7992420196533203E-3</v>
      </c>
    </row>
    <row r="136" spans="1:7" x14ac:dyDescent="0.2">
      <c r="A136" t="s">
        <v>15</v>
      </c>
      <c r="B136" t="s">
        <v>25</v>
      </c>
      <c r="C136">
        <v>0.01</v>
      </c>
      <c r="D136">
        <v>5000</v>
      </c>
      <c r="E136">
        <v>16366</v>
      </c>
      <c r="F136">
        <v>268</v>
      </c>
      <c r="G136">
        <v>5.03387451171875E-2</v>
      </c>
    </row>
    <row r="137" spans="1:7" x14ac:dyDescent="0.2">
      <c r="A137" t="s">
        <v>15</v>
      </c>
      <c r="B137" t="s">
        <v>25</v>
      </c>
      <c r="C137">
        <v>0.05</v>
      </c>
      <c r="D137">
        <v>5000</v>
      </c>
      <c r="E137">
        <v>16366</v>
      </c>
      <c r="F137">
        <v>31</v>
      </c>
      <c r="G137">
        <v>1.00610256195068E-2</v>
      </c>
    </row>
    <row r="138" spans="1:7" x14ac:dyDescent="0.2">
      <c r="A138" t="s">
        <v>16</v>
      </c>
      <c r="B138" t="s">
        <v>25</v>
      </c>
      <c r="C138">
        <v>0.01</v>
      </c>
      <c r="D138">
        <v>5000</v>
      </c>
      <c r="E138">
        <v>8813</v>
      </c>
      <c r="F138">
        <v>99</v>
      </c>
      <c r="G138">
        <v>7.6611042022705E-3</v>
      </c>
    </row>
    <row r="139" spans="1:7" x14ac:dyDescent="0.2">
      <c r="A139" t="s">
        <v>16</v>
      </c>
      <c r="B139" t="s">
        <v>25</v>
      </c>
      <c r="C139">
        <v>0.05</v>
      </c>
      <c r="D139">
        <v>5000</v>
      </c>
      <c r="E139">
        <v>8813</v>
      </c>
      <c r="F139">
        <v>13</v>
      </c>
      <c r="G139">
        <v>5.10001182556152E-3</v>
      </c>
    </row>
    <row r="140" spans="1:7" x14ac:dyDescent="0.2">
      <c r="A140" t="s">
        <v>17</v>
      </c>
      <c r="B140" t="s">
        <v>25</v>
      </c>
      <c r="C140">
        <v>0.01</v>
      </c>
      <c r="D140">
        <v>5000</v>
      </c>
      <c r="E140">
        <v>11630</v>
      </c>
      <c r="F140">
        <v>282</v>
      </c>
      <c r="G140">
        <v>2.1912813186645501E-2</v>
      </c>
    </row>
    <row r="141" spans="1:7" x14ac:dyDescent="0.2">
      <c r="A141" t="s">
        <v>17</v>
      </c>
      <c r="B141" t="s">
        <v>25</v>
      </c>
      <c r="C141">
        <v>0.05</v>
      </c>
      <c r="D141">
        <v>5000</v>
      </c>
      <c r="E141">
        <v>11630</v>
      </c>
      <c r="F141">
        <v>21</v>
      </c>
      <c r="G141">
        <v>6.8237781524658203E-3</v>
      </c>
    </row>
    <row r="142" spans="1:7" x14ac:dyDescent="0.2">
      <c r="A142" t="s">
        <v>18</v>
      </c>
      <c r="B142" t="s">
        <v>25</v>
      </c>
      <c r="C142">
        <v>0.01</v>
      </c>
      <c r="D142">
        <v>5000</v>
      </c>
      <c r="E142">
        <v>14383</v>
      </c>
      <c r="F142">
        <v>491</v>
      </c>
      <c r="G142">
        <v>5.1755905151367097E-2</v>
      </c>
    </row>
    <row r="143" spans="1:7" x14ac:dyDescent="0.2">
      <c r="A143" t="s">
        <v>18</v>
      </c>
      <c r="B143" t="s">
        <v>25</v>
      </c>
      <c r="C143">
        <v>0.05</v>
      </c>
      <c r="D143">
        <v>5000</v>
      </c>
      <c r="E143">
        <v>14383</v>
      </c>
      <c r="F143">
        <v>29</v>
      </c>
      <c r="G143">
        <v>9.2499256134033203E-3</v>
      </c>
    </row>
    <row r="144" spans="1:7" x14ac:dyDescent="0.2">
      <c r="A144" t="s">
        <v>19</v>
      </c>
      <c r="B144" t="s">
        <v>25</v>
      </c>
      <c r="C144">
        <v>0.01</v>
      </c>
      <c r="D144">
        <v>5000</v>
      </c>
      <c r="E144">
        <v>16342</v>
      </c>
      <c r="F144">
        <v>702</v>
      </c>
      <c r="G144">
        <v>9.7782135009765597E-2</v>
      </c>
    </row>
    <row r="145" spans="1:7" x14ac:dyDescent="0.2">
      <c r="A145" t="s">
        <v>19</v>
      </c>
      <c r="B145" t="s">
        <v>25</v>
      </c>
      <c r="C145">
        <v>0.05</v>
      </c>
      <c r="D145">
        <v>5000</v>
      </c>
      <c r="E145">
        <v>16342</v>
      </c>
      <c r="F145">
        <v>35</v>
      </c>
      <c r="G145">
        <v>2.3741006851196199E-2</v>
      </c>
    </row>
    <row r="146" spans="1:7" x14ac:dyDescent="0.2">
      <c r="A146" t="s">
        <v>20</v>
      </c>
      <c r="B146" t="s">
        <v>25</v>
      </c>
      <c r="C146">
        <v>0.01</v>
      </c>
      <c r="D146">
        <v>5000</v>
      </c>
      <c r="E146">
        <v>6806</v>
      </c>
      <c r="F146">
        <v>28</v>
      </c>
      <c r="G146">
        <v>5.2909851074218698E-3</v>
      </c>
    </row>
    <row r="147" spans="1:7" x14ac:dyDescent="0.2">
      <c r="A147" t="s">
        <v>20</v>
      </c>
      <c r="B147" t="s">
        <v>25</v>
      </c>
      <c r="C147">
        <v>0.05</v>
      </c>
      <c r="D147">
        <v>5000</v>
      </c>
      <c r="E147">
        <v>6806</v>
      </c>
      <c r="F147">
        <v>11</v>
      </c>
      <c r="G147">
        <v>4.4689178466796797E-3</v>
      </c>
    </row>
    <row r="148" spans="1:7" x14ac:dyDescent="0.2">
      <c r="A148" t="s">
        <v>21</v>
      </c>
      <c r="B148" t="s">
        <v>25</v>
      </c>
      <c r="C148">
        <v>0.01</v>
      </c>
      <c r="D148">
        <v>5000</v>
      </c>
      <c r="E148">
        <v>8093</v>
      </c>
      <c r="F148">
        <v>63</v>
      </c>
      <c r="G148">
        <v>8.3038806915283203E-3</v>
      </c>
    </row>
    <row r="149" spans="1:7" x14ac:dyDescent="0.2">
      <c r="A149" t="s">
        <v>21</v>
      </c>
      <c r="B149" t="s">
        <v>25</v>
      </c>
      <c r="C149">
        <v>0.05</v>
      </c>
      <c r="D149">
        <v>5000</v>
      </c>
      <c r="E149">
        <v>8093</v>
      </c>
      <c r="F149">
        <v>16</v>
      </c>
      <c r="G149">
        <v>5.34820556640625E-3</v>
      </c>
    </row>
    <row r="150" spans="1:7" x14ac:dyDescent="0.2">
      <c r="A150" t="s">
        <v>22</v>
      </c>
      <c r="B150" t="s">
        <v>25</v>
      </c>
      <c r="C150">
        <v>0.01</v>
      </c>
      <c r="D150">
        <v>5000</v>
      </c>
      <c r="E150">
        <v>8485</v>
      </c>
      <c r="F150">
        <v>73</v>
      </c>
      <c r="G150">
        <v>1.03442668914794E-2</v>
      </c>
    </row>
    <row r="151" spans="1:7" x14ac:dyDescent="0.2">
      <c r="A151" t="s">
        <v>22</v>
      </c>
      <c r="B151" t="s">
        <v>25</v>
      </c>
      <c r="C151">
        <v>0.05</v>
      </c>
      <c r="D151">
        <v>5000</v>
      </c>
      <c r="E151">
        <v>8485</v>
      </c>
      <c r="F151">
        <v>12</v>
      </c>
      <c r="G151">
        <v>4.8038959503173802E-3</v>
      </c>
    </row>
    <row r="152" spans="1:7" x14ac:dyDescent="0.2">
      <c r="A152" t="s">
        <v>23</v>
      </c>
      <c r="B152" t="s">
        <v>25</v>
      </c>
      <c r="C152">
        <v>0.01</v>
      </c>
      <c r="D152">
        <v>5000</v>
      </c>
      <c r="E152">
        <v>8925</v>
      </c>
      <c r="F152">
        <v>79</v>
      </c>
      <c r="G152">
        <v>1.43589973449707E-2</v>
      </c>
    </row>
    <row r="153" spans="1:7" x14ac:dyDescent="0.2">
      <c r="A153" t="s">
        <v>23</v>
      </c>
      <c r="B153" t="s">
        <v>25</v>
      </c>
      <c r="C153">
        <v>0.05</v>
      </c>
      <c r="D153">
        <v>5000</v>
      </c>
      <c r="E153">
        <v>8925</v>
      </c>
      <c r="F153">
        <v>10</v>
      </c>
      <c r="G153">
        <v>4.9519538879394497E-3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53"/>
  <sheetViews>
    <sheetView workbookViewId="0">
      <selection activeCell="M25" sqref="M25"/>
    </sheetView>
  </sheetViews>
  <sheetFormatPr baseColWidth="10" defaultRowHeight="16" x14ac:dyDescent="0.2"/>
  <cols>
    <col min="1" max="1" width="13.33203125" customWidth="1"/>
    <col min="2" max="2" width="9.33203125" customWidth="1"/>
    <col min="8" max="10" width="13.1640625" bestFit="1" customWidth="1"/>
    <col min="11" max="11" width="13.83203125" bestFit="1" customWidth="1"/>
  </cols>
  <sheetData>
    <row r="1" spans="1:11" x14ac:dyDescent="0.2">
      <c r="A1" t="s">
        <v>28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">
      <c r="A2" t="s">
        <v>30</v>
      </c>
      <c r="B2">
        <v>10</v>
      </c>
      <c r="C2" t="s">
        <v>8</v>
      </c>
      <c r="D2">
        <v>0.01</v>
      </c>
      <c r="E2">
        <v>5000</v>
      </c>
      <c r="F2">
        <v>7975</v>
      </c>
      <c r="G2">
        <v>37</v>
      </c>
      <c r="H2">
        <v>4.7384738922119099E-2</v>
      </c>
      <c r="I2">
        <v>5.6822776794433497E-2</v>
      </c>
      <c r="J2">
        <v>5.8379888534545898E-2</v>
      </c>
      <c r="K2">
        <f>AVERAGE(H2:J2)</f>
        <v>5.4195801417032834E-2</v>
      </c>
    </row>
    <row r="3" spans="1:11" x14ac:dyDescent="0.2">
      <c r="A3" t="s">
        <v>30</v>
      </c>
      <c r="B3">
        <v>10</v>
      </c>
      <c r="C3" t="s">
        <v>8</v>
      </c>
      <c r="D3">
        <v>0.05</v>
      </c>
      <c r="E3">
        <v>5000</v>
      </c>
      <c r="F3">
        <v>7975</v>
      </c>
      <c r="G3">
        <v>13</v>
      </c>
      <c r="H3">
        <v>1.8547773361205999E-2</v>
      </c>
      <c r="I3">
        <v>2.2745132446289E-2</v>
      </c>
      <c r="J3">
        <v>2.29518413543701E-2</v>
      </c>
      <c r="K3">
        <f t="shared" ref="K3:K41" si="0">AVERAGE(H3:J3)</f>
        <v>2.1414915720621697E-2</v>
      </c>
    </row>
    <row r="4" spans="1:11" x14ac:dyDescent="0.2">
      <c r="A4" t="s">
        <v>30</v>
      </c>
      <c r="B4">
        <v>20</v>
      </c>
      <c r="C4" t="s">
        <v>8</v>
      </c>
      <c r="D4">
        <v>0.01</v>
      </c>
      <c r="E4">
        <v>5000</v>
      </c>
      <c r="F4">
        <v>8825</v>
      </c>
      <c r="G4">
        <v>49</v>
      </c>
      <c r="H4">
        <v>0.142383813858032</v>
      </c>
      <c r="I4">
        <v>0.170516967773437</v>
      </c>
      <c r="J4">
        <v>0.172508955001831</v>
      </c>
      <c r="K4">
        <f t="shared" si="0"/>
        <v>0.16180324554443334</v>
      </c>
    </row>
    <row r="5" spans="1:11" x14ac:dyDescent="0.2">
      <c r="A5" t="s">
        <v>30</v>
      </c>
      <c r="B5">
        <v>20</v>
      </c>
      <c r="C5" t="s">
        <v>8</v>
      </c>
      <c r="D5">
        <v>0.05</v>
      </c>
      <c r="E5">
        <v>5000</v>
      </c>
      <c r="F5">
        <v>8825</v>
      </c>
      <c r="G5">
        <v>10</v>
      </c>
      <c r="H5">
        <v>1.42459869384765E-2</v>
      </c>
      <c r="I5">
        <v>1.69157981872558E-2</v>
      </c>
      <c r="J5">
        <v>1.76818370819091E-2</v>
      </c>
      <c r="K5">
        <f t="shared" si="0"/>
        <v>1.6281207402547133E-2</v>
      </c>
    </row>
    <row r="6" spans="1:11" x14ac:dyDescent="0.2">
      <c r="A6" t="s">
        <v>30</v>
      </c>
      <c r="B6">
        <v>30</v>
      </c>
      <c r="C6" t="s">
        <v>8</v>
      </c>
      <c r="D6">
        <v>0.01</v>
      </c>
      <c r="E6">
        <v>5000</v>
      </c>
      <c r="F6">
        <v>9139</v>
      </c>
      <c r="G6">
        <v>54</v>
      </c>
      <c r="H6">
        <v>0.20013999938964799</v>
      </c>
      <c r="I6">
        <v>0.24346375465393</v>
      </c>
      <c r="J6">
        <v>0.24668002128600999</v>
      </c>
      <c r="K6">
        <f t="shared" si="0"/>
        <v>0.23009459177652933</v>
      </c>
    </row>
    <row r="7" spans="1:11" x14ac:dyDescent="0.2">
      <c r="A7" t="s">
        <v>30</v>
      </c>
      <c r="B7">
        <v>30</v>
      </c>
      <c r="C7" t="s">
        <v>8</v>
      </c>
      <c r="D7">
        <v>0.05</v>
      </c>
      <c r="E7">
        <v>5000</v>
      </c>
      <c r="F7">
        <v>9139</v>
      </c>
      <c r="G7">
        <v>9</v>
      </c>
      <c r="H7">
        <v>1.44309997558593E-2</v>
      </c>
      <c r="I7">
        <v>1.8004179000854399E-2</v>
      </c>
      <c r="J7">
        <v>1.81391239166259E-2</v>
      </c>
      <c r="K7">
        <f t="shared" si="0"/>
        <v>1.6858100891113201E-2</v>
      </c>
    </row>
    <row r="8" spans="1:11" x14ac:dyDescent="0.2">
      <c r="A8" t="s">
        <v>30</v>
      </c>
      <c r="B8">
        <v>40</v>
      </c>
      <c r="C8" t="s">
        <v>8</v>
      </c>
      <c r="D8">
        <v>0.01</v>
      </c>
      <c r="E8">
        <v>5000</v>
      </c>
      <c r="F8">
        <v>9438</v>
      </c>
      <c r="G8">
        <v>57</v>
      </c>
      <c r="H8">
        <v>0.236330986022949</v>
      </c>
      <c r="I8">
        <v>0.28365778923034601</v>
      </c>
      <c r="J8">
        <v>0.28871893882751398</v>
      </c>
      <c r="K8">
        <f t="shared" si="0"/>
        <v>0.26956923802693633</v>
      </c>
    </row>
    <row r="9" spans="1:11" x14ac:dyDescent="0.2">
      <c r="A9" t="s">
        <v>30</v>
      </c>
      <c r="B9">
        <v>40</v>
      </c>
      <c r="C9" t="s">
        <v>8</v>
      </c>
      <c r="D9">
        <v>0.05</v>
      </c>
      <c r="E9">
        <v>5000</v>
      </c>
      <c r="F9">
        <v>9438</v>
      </c>
      <c r="G9">
        <v>9</v>
      </c>
      <c r="H9">
        <v>1.48777961730957E-2</v>
      </c>
      <c r="I9">
        <v>1.8423795700073201E-2</v>
      </c>
      <c r="J9">
        <v>1.8415212631225499E-2</v>
      </c>
      <c r="K9">
        <f t="shared" si="0"/>
        <v>1.7238934834798134E-2</v>
      </c>
    </row>
    <row r="10" spans="1:11" x14ac:dyDescent="0.2">
      <c r="A10" t="s">
        <v>31</v>
      </c>
      <c r="B10">
        <v>10</v>
      </c>
      <c r="C10" t="s">
        <v>8</v>
      </c>
      <c r="D10">
        <v>0.01</v>
      </c>
      <c r="E10">
        <v>5000</v>
      </c>
      <c r="F10">
        <v>10083</v>
      </c>
      <c r="G10">
        <v>97</v>
      </c>
      <c r="H10">
        <v>0.109224081039428</v>
      </c>
      <c r="I10">
        <v>0.13771581649780201</v>
      </c>
      <c r="J10">
        <v>0.13977909088134699</v>
      </c>
      <c r="K10">
        <f t="shared" si="0"/>
        <v>0.12890632947285899</v>
      </c>
    </row>
    <row r="11" spans="1:11" x14ac:dyDescent="0.2">
      <c r="A11" t="s">
        <v>31</v>
      </c>
      <c r="B11">
        <v>10</v>
      </c>
      <c r="C11" t="s">
        <v>8</v>
      </c>
      <c r="D11">
        <v>0.05</v>
      </c>
      <c r="E11">
        <v>5000</v>
      </c>
      <c r="F11">
        <v>10083</v>
      </c>
      <c r="G11">
        <v>19</v>
      </c>
      <c r="H11">
        <v>2.99398899078369E-2</v>
      </c>
      <c r="I11">
        <v>3.67069244384765E-2</v>
      </c>
      <c r="J11">
        <v>3.6931991577148403E-2</v>
      </c>
      <c r="K11">
        <f t="shared" si="0"/>
        <v>3.4526268641153934E-2</v>
      </c>
    </row>
    <row r="12" spans="1:11" x14ac:dyDescent="0.2">
      <c r="A12" t="s">
        <v>31</v>
      </c>
      <c r="B12">
        <v>20</v>
      </c>
      <c r="C12" t="s">
        <v>8</v>
      </c>
      <c r="D12">
        <v>0.01</v>
      </c>
      <c r="E12">
        <v>5000</v>
      </c>
      <c r="F12">
        <v>12851</v>
      </c>
      <c r="G12">
        <v>199</v>
      </c>
      <c r="H12">
        <v>0.50336790084838801</v>
      </c>
      <c r="I12">
        <v>0.61209201812744096</v>
      </c>
      <c r="J12">
        <v>0.62197399139404297</v>
      </c>
      <c r="K12">
        <f t="shared" si="0"/>
        <v>0.57914463678995731</v>
      </c>
    </row>
    <row r="13" spans="1:11" x14ac:dyDescent="0.2">
      <c r="A13" t="s">
        <v>31</v>
      </c>
      <c r="B13">
        <v>20</v>
      </c>
      <c r="C13" t="s">
        <v>8</v>
      </c>
      <c r="D13">
        <v>0.05</v>
      </c>
      <c r="E13">
        <v>5000</v>
      </c>
      <c r="F13">
        <v>12851</v>
      </c>
      <c r="G13">
        <v>24</v>
      </c>
      <c r="H13">
        <v>0.11819314956665</v>
      </c>
      <c r="I13">
        <v>0.14172887802124001</v>
      </c>
      <c r="J13">
        <v>0.141032218933105</v>
      </c>
      <c r="K13">
        <f t="shared" si="0"/>
        <v>0.13365141550699833</v>
      </c>
    </row>
    <row r="14" spans="1:11" x14ac:dyDescent="0.2">
      <c r="A14" t="s">
        <v>31</v>
      </c>
      <c r="B14">
        <v>30</v>
      </c>
      <c r="C14" t="s">
        <v>8</v>
      </c>
      <c r="D14">
        <v>0.01</v>
      </c>
      <c r="E14">
        <v>5000</v>
      </c>
      <c r="F14">
        <v>15156</v>
      </c>
      <c r="G14">
        <v>258</v>
      </c>
      <c r="H14">
        <v>1.0028018951416</v>
      </c>
      <c r="I14">
        <v>1.20295333862304</v>
      </c>
      <c r="J14">
        <v>1.22024178504943</v>
      </c>
      <c r="K14">
        <f t="shared" si="0"/>
        <v>1.1419990062713568</v>
      </c>
    </row>
    <row r="15" spans="1:11" x14ac:dyDescent="0.2">
      <c r="A15" t="s">
        <v>31</v>
      </c>
      <c r="B15">
        <v>30</v>
      </c>
      <c r="C15" t="s">
        <v>8</v>
      </c>
      <c r="D15">
        <v>0.05</v>
      </c>
      <c r="E15">
        <v>5000</v>
      </c>
      <c r="F15">
        <v>15156</v>
      </c>
      <c r="G15">
        <v>32</v>
      </c>
      <c r="H15">
        <v>0.24887204170227001</v>
      </c>
      <c r="I15">
        <v>0.29840207099914501</v>
      </c>
      <c r="J15">
        <v>0.30395698547363198</v>
      </c>
      <c r="K15">
        <f t="shared" si="0"/>
        <v>0.28374369939168237</v>
      </c>
    </row>
    <row r="16" spans="1:11" x14ac:dyDescent="0.2">
      <c r="A16" t="s">
        <v>31</v>
      </c>
      <c r="B16">
        <v>40</v>
      </c>
      <c r="C16" t="s">
        <v>8</v>
      </c>
      <c r="D16">
        <v>0.01</v>
      </c>
      <c r="E16">
        <v>5000</v>
      </c>
      <c r="F16">
        <v>16366</v>
      </c>
      <c r="G16">
        <v>268</v>
      </c>
      <c r="H16">
        <v>1.3086912631988501</v>
      </c>
      <c r="I16">
        <v>1.55043101310729</v>
      </c>
      <c r="J16">
        <v>1.5799369812011701</v>
      </c>
      <c r="K16">
        <f t="shared" si="0"/>
        <v>1.4796864191691033</v>
      </c>
    </row>
    <row r="17" spans="1:11" x14ac:dyDescent="0.2">
      <c r="A17" t="s">
        <v>31</v>
      </c>
      <c r="B17">
        <v>40</v>
      </c>
      <c r="C17" t="s">
        <v>8</v>
      </c>
      <c r="D17">
        <v>0.05</v>
      </c>
      <c r="E17">
        <v>5000</v>
      </c>
      <c r="F17">
        <v>16366</v>
      </c>
      <c r="G17">
        <v>31</v>
      </c>
      <c r="H17">
        <v>0.24916815757751401</v>
      </c>
      <c r="I17">
        <v>0.28876185417175199</v>
      </c>
      <c r="J17">
        <v>0.295398950576782</v>
      </c>
      <c r="K17">
        <f t="shared" si="0"/>
        <v>0.27777632077534936</v>
      </c>
    </row>
    <row r="18" spans="1:11" x14ac:dyDescent="0.2">
      <c r="A18" t="s">
        <v>32</v>
      </c>
      <c r="B18">
        <v>10</v>
      </c>
      <c r="C18" t="s">
        <v>8</v>
      </c>
      <c r="D18">
        <v>0.01</v>
      </c>
      <c r="E18">
        <v>5000</v>
      </c>
      <c r="F18">
        <v>8813</v>
      </c>
      <c r="G18">
        <v>99</v>
      </c>
      <c r="H18">
        <v>0.10662889480590799</v>
      </c>
      <c r="I18">
        <v>0.12650871276855399</v>
      </c>
      <c r="J18">
        <v>0.12852597236633301</v>
      </c>
      <c r="K18">
        <f t="shared" si="0"/>
        <v>0.12055452664693167</v>
      </c>
    </row>
    <row r="19" spans="1:11" x14ac:dyDescent="0.2">
      <c r="A19" t="s">
        <v>32</v>
      </c>
      <c r="B19">
        <v>10</v>
      </c>
      <c r="C19" t="s">
        <v>8</v>
      </c>
      <c r="D19">
        <v>0.05</v>
      </c>
      <c r="E19">
        <v>5000</v>
      </c>
      <c r="F19">
        <v>8813</v>
      </c>
      <c r="G19">
        <v>13</v>
      </c>
      <c r="H19">
        <v>2.3398876190185498E-2</v>
      </c>
      <c r="I19">
        <v>2.80461311340332E-2</v>
      </c>
      <c r="J19">
        <v>2.82051563262939E-2</v>
      </c>
      <c r="K19">
        <f t="shared" si="0"/>
        <v>2.6550054550170867E-2</v>
      </c>
    </row>
    <row r="20" spans="1:11" x14ac:dyDescent="0.2">
      <c r="A20" t="s">
        <v>32</v>
      </c>
      <c r="B20">
        <v>20</v>
      </c>
      <c r="C20" t="s">
        <v>8</v>
      </c>
      <c r="D20">
        <v>0.01</v>
      </c>
      <c r="E20">
        <v>5000</v>
      </c>
      <c r="F20">
        <v>11630</v>
      </c>
      <c r="G20">
        <v>282</v>
      </c>
      <c r="H20">
        <v>0.558235883712768</v>
      </c>
      <c r="I20">
        <v>0.66262984275817804</v>
      </c>
      <c r="J20">
        <v>0.67439579963684004</v>
      </c>
      <c r="K20">
        <f t="shared" si="0"/>
        <v>0.63175384203592866</v>
      </c>
    </row>
    <row r="21" spans="1:11" x14ac:dyDescent="0.2">
      <c r="A21" t="s">
        <v>32</v>
      </c>
      <c r="B21">
        <v>20</v>
      </c>
      <c r="C21" t="s">
        <v>8</v>
      </c>
      <c r="D21">
        <v>0.05</v>
      </c>
      <c r="E21">
        <v>5000</v>
      </c>
      <c r="F21">
        <v>11630</v>
      </c>
      <c r="G21">
        <v>21</v>
      </c>
      <c r="H21">
        <v>8.7557792663574205E-2</v>
      </c>
      <c r="I21">
        <v>0.10287427902221601</v>
      </c>
      <c r="J21">
        <v>0.10403323173522901</v>
      </c>
      <c r="K21">
        <f t="shared" si="0"/>
        <v>9.8155101140339748E-2</v>
      </c>
    </row>
    <row r="22" spans="1:11" x14ac:dyDescent="0.2">
      <c r="A22" t="s">
        <v>32</v>
      </c>
      <c r="B22">
        <v>30</v>
      </c>
      <c r="C22" t="s">
        <v>8</v>
      </c>
      <c r="D22">
        <v>0.01</v>
      </c>
      <c r="E22">
        <v>5000</v>
      </c>
      <c r="F22">
        <v>14383</v>
      </c>
      <c r="G22">
        <v>491</v>
      </c>
      <c r="H22">
        <v>1.6013481616973799</v>
      </c>
      <c r="I22">
        <v>1.8830478191375699</v>
      </c>
      <c r="J22">
        <v>1.91425681114196</v>
      </c>
      <c r="K22">
        <f t="shared" si="0"/>
        <v>1.7995509306589701</v>
      </c>
    </row>
    <row r="23" spans="1:11" x14ac:dyDescent="0.2">
      <c r="A23" t="s">
        <v>32</v>
      </c>
      <c r="B23">
        <v>30</v>
      </c>
      <c r="C23" t="s">
        <v>8</v>
      </c>
      <c r="D23">
        <v>0.05</v>
      </c>
      <c r="E23">
        <v>5000</v>
      </c>
      <c r="F23">
        <v>14383</v>
      </c>
      <c r="G23">
        <v>29</v>
      </c>
      <c r="H23">
        <v>0.20504021644592199</v>
      </c>
      <c r="I23">
        <v>0.240833044052124</v>
      </c>
      <c r="J23">
        <v>0.24479913711547799</v>
      </c>
      <c r="K23">
        <f t="shared" si="0"/>
        <v>0.23022413253784133</v>
      </c>
    </row>
    <row r="24" spans="1:11" x14ac:dyDescent="0.2">
      <c r="A24" t="s">
        <v>32</v>
      </c>
      <c r="B24">
        <v>40</v>
      </c>
      <c r="C24" t="s">
        <v>8</v>
      </c>
      <c r="D24">
        <v>0.01</v>
      </c>
      <c r="E24">
        <v>5000</v>
      </c>
      <c r="F24">
        <v>16342</v>
      </c>
      <c r="G24">
        <v>702</v>
      </c>
      <c r="H24">
        <v>2.8968338966369598</v>
      </c>
      <c r="I24">
        <v>3.4889881610870299</v>
      </c>
      <c r="J24">
        <v>3.5418832302093501</v>
      </c>
      <c r="K24">
        <f t="shared" si="0"/>
        <v>3.3092350959777801</v>
      </c>
    </row>
    <row r="25" spans="1:11" x14ac:dyDescent="0.2">
      <c r="A25" t="s">
        <v>32</v>
      </c>
      <c r="B25">
        <v>40</v>
      </c>
      <c r="C25" t="s">
        <v>8</v>
      </c>
      <c r="D25">
        <v>0.05</v>
      </c>
      <c r="E25">
        <v>5000</v>
      </c>
      <c r="F25">
        <v>16342</v>
      </c>
      <c r="G25">
        <v>35</v>
      </c>
      <c r="H25">
        <v>0.35451006889343201</v>
      </c>
      <c r="I25">
        <v>0.41882109642028797</v>
      </c>
      <c r="J25">
        <v>0.42575812339782698</v>
      </c>
      <c r="K25">
        <f t="shared" si="0"/>
        <v>0.39969642957051565</v>
      </c>
    </row>
    <row r="26" spans="1:11" x14ac:dyDescent="0.2">
      <c r="A26" t="s">
        <v>33</v>
      </c>
      <c r="B26">
        <v>10</v>
      </c>
      <c r="C26" t="s">
        <v>8</v>
      </c>
      <c r="D26">
        <v>0.01</v>
      </c>
      <c r="E26">
        <v>5000</v>
      </c>
      <c r="F26">
        <v>6806</v>
      </c>
      <c r="G26">
        <v>28</v>
      </c>
      <c r="H26">
        <v>3.1022071838378899E-2</v>
      </c>
      <c r="I26">
        <v>3.6323070526122998E-2</v>
      </c>
      <c r="J26">
        <v>3.7818908691406201E-2</v>
      </c>
      <c r="K26">
        <f t="shared" si="0"/>
        <v>3.50546836853027E-2</v>
      </c>
    </row>
    <row r="27" spans="1:11" x14ac:dyDescent="0.2">
      <c r="A27" t="s">
        <v>33</v>
      </c>
      <c r="B27">
        <v>10</v>
      </c>
      <c r="C27" t="s">
        <v>8</v>
      </c>
      <c r="D27">
        <v>0.05</v>
      </c>
      <c r="E27">
        <v>5000</v>
      </c>
      <c r="F27">
        <v>6806</v>
      </c>
      <c r="G27">
        <v>11</v>
      </c>
      <c r="H27">
        <v>2.0157098770141602E-2</v>
      </c>
      <c r="I27">
        <v>2.3683071136474599E-2</v>
      </c>
      <c r="J27">
        <v>2.4214982986450102E-2</v>
      </c>
      <c r="K27">
        <f t="shared" si="0"/>
        <v>2.2685050964355431E-2</v>
      </c>
    </row>
    <row r="28" spans="1:11" x14ac:dyDescent="0.2">
      <c r="A28" t="s">
        <v>33</v>
      </c>
      <c r="B28">
        <v>20</v>
      </c>
      <c r="C28" t="s">
        <v>8</v>
      </c>
      <c r="D28">
        <v>0.01</v>
      </c>
      <c r="E28">
        <v>5000</v>
      </c>
      <c r="F28">
        <v>8093</v>
      </c>
      <c r="G28">
        <v>63</v>
      </c>
      <c r="H28">
        <v>0.12429404258728</v>
      </c>
      <c r="I28">
        <v>0.14648199081420801</v>
      </c>
      <c r="J28">
        <v>0.150315046310424</v>
      </c>
      <c r="K28">
        <f t="shared" si="0"/>
        <v>0.14036369323730402</v>
      </c>
    </row>
    <row r="29" spans="1:11" x14ac:dyDescent="0.2">
      <c r="A29" t="s">
        <v>33</v>
      </c>
      <c r="B29">
        <v>20</v>
      </c>
      <c r="C29" t="s">
        <v>8</v>
      </c>
      <c r="D29">
        <v>0.05</v>
      </c>
      <c r="E29">
        <v>5000</v>
      </c>
      <c r="F29">
        <v>8093</v>
      </c>
      <c r="G29">
        <v>16</v>
      </c>
      <c r="H29">
        <v>5.0068140029907199E-2</v>
      </c>
      <c r="I29">
        <v>5.8546066284179597E-2</v>
      </c>
      <c r="J29">
        <v>5.9981107711791902E-2</v>
      </c>
      <c r="K29">
        <f t="shared" si="0"/>
        <v>5.6198438008626235E-2</v>
      </c>
    </row>
    <row r="30" spans="1:11" x14ac:dyDescent="0.2">
      <c r="A30" t="s">
        <v>33</v>
      </c>
      <c r="B30">
        <v>30</v>
      </c>
      <c r="C30" t="s">
        <v>8</v>
      </c>
      <c r="D30">
        <v>0.01</v>
      </c>
      <c r="E30">
        <v>5000</v>
      </c>
      <c r="F30">
        <v>8485</v>
      </c>
      <c r="G30">
        <v>73</v>
      </c>
      <c r="H30">
        <v>0.242236852645874</v>
      </c>
      <c r="I30">
        <v>0.28488898277282698</v>
      </c>
      <c r="J30">
        <v>0.289844989776611</v>
      </c>
      <c r="K30">
        <f t="shared" si="0"/>
        <v>0.27232360839843733</v>
      </c>
    </row>
    <row r="31" spans="1:11" x14ac:dyDescent="0.2">
      <c r="A31" t="s">
        <v>33</v>
      </c>
      <c r="B31">
        <v>30</v>
      </c>
      <c r="C31" t="s">
        <v>8</v>
      </c>
      <c r="D31">
        <v>0.05</v>
      </c>
      <c r="E31">
        <v>5000</v>
      </c>
      <c r="F31">
        <v>8485</v>
      </c>
      <c r="G31">
        <v>12</v>
      </c>
      <c r="H31">
        <v>3.2557010650634703E-2</v>
      </c>
      <c r="I31">
        <v>3.8797855377197203E-2</v>
      </c>
      <c r="J31">
        <v>3.8489103317260701E-2</v>
      </c>
      <c r="K31">
        <f t="shared" si="0"/>
        <v>3.6614656448364202E-2</v>
      </c>
    </row>
    <row r="32" spans="1:11" x14ac:dyDescent="0.2">
      <c r="A32" t="s">
        <v>33</v>
      </c>
      <c r="B32">
        <v>40</v>
      </c>
      <c r="C32" t="s">
        <v>8</v>
      </c>
      <c r="D32">
        <v>0.01</v>
      </c>
      <c r="E32">
        <v>5000</v>
      </c>
      <c r="F32">
        <v>8925</v>
      </c>
      <c r="G32">
        <v>79</v>
      </c>
      <c r="H32">
        <v>0.42638778686523399</v>
      </c>
      <c r="I32">
        <v>0.49452519416808999</v>
      </c>
      <c r="J32">
        <v>0.50177502632141102</v>
      </c>
      <c r="K32">
        <f t="shared" si="0"/>
        <v>0.47422933578491167</v>
      </c>
    </row>
    <row r="33" spans="1:11" x14ac:dyDescent="0.2">
      <c r="A33" t="s">
        <v>33</v>
      </c>
      <c r="B33">
        <v>40</v>
      </c>
      <c r="C33" t="s">
        <v>8</v>
      </c>
      <c r="D33">
        <v>0.05</v>
      </c>
      <c r="E33">
        <v>5000</v>
      </c>
      <c r="F33">
        <v>8925</v>
      </c>
      <c r="G33">
        <v>10</v>
      </c>
      <c r="H33">
        <v>2.3016214370727501E-2</v>
      </c>
      <c r="I33">
        <v>2.70559787750244E-2</v>
      </c>
      <c r="J33">
        <v>2.77678966522216E-2</v>
      </c>
      <c r="K33">
        <f t="shared" si="0"/>
        <v>2.5946696599324498E-2</v>
      </c>
    </row>
    <row r="34" spans="1:11" x14ac:dyDescent="0.2">
      <c r="A34" t="s">
        <v>30</v>
      </c>
      <c r="B34">
        <v>10</v>
      </c>
      <c r="C34" t="s">
        <v>24</v>
      </c>
      <c r="D34">
        <v>0.01</v>
      </c>
      <c r="E34">
        <v>5000</v>
      </c>
      <c r="F34">
        <v>7975</v>
      </c>
      <c r="G34">
        <v>37</v>
      </c>
      <c r="H34">
        <v>0.13688087463378901</v>
      </c>
      <c r="I34">
        <v>0.15070104598999001</v>
      </c>
      <c r="J34">
        <v>0.153241872787475</v>
      </c>
      <c r="K34">
        <f t="shared" si="0"/>
        <v>0.146941264470418</v>
      </c>
    </row>
    <row r="35" spans="1:11" x14ac:dyDescent="0.2">
      <c r="A35" t="s">
        <v>30</v>
      </c>
      <c r="B35">
        <v>20</v>
      </c>
      <c r="C35" t="s">
        <v>24</v>
      </c>
      <c r="D35">
        <v>0.01</v>
      </c>
      <c r="E35">
        <v>5000</v>
      </c>
      <c r="F35">
        <v>8825</v>
      </c>
      <c r="G35">
        <v>49</v>
      </c>
      <c r="H35">
        <v>147.41142296791</v>
      </c>
      <c r="I35">
        <v>151.86483097076399</v>
      </c>
      <c r="J35">
        <v>152.80489110946601</v>
      </c>
      <c r="K35">
        <f t="shared" si="0"/>
        <v>150.69371501604667</v>
      </c>
    </row>
    <row r="36" spans="1:11" x14ac:dyDescent="0.2">
      <c r="A36" t="s">
        <v>31</v>
      </c>
      <c r="B36">
        <v>10</v>
      </c>
      <c r="C36" t="s">
        <v>24</v>
      </c>
      <c r="D36">
        <v>0.01</v>
      </c>
      <c r="E36">
        <v>5000</v>
      </c>
      <c r="F36">
        <v>10083</v>
      </c>
      <c r="G36">
        <v>97</v>
      </c>
      <c r="H36">
        <v>0.138494968414306</v>
      </c>
      <c r="I36">
        <v>0.16578412055969199</v>
      </c>
      <c r="J36">
        <v>0.16842389106750399</v>
      </c>
      <c r="K36">
        <f t="shared" si="0"/>
        <v>0.15756766001383402</v>
      </c>
    </row>
    <row r="37" spans="1:11" x14ac:dyDescent="0.2">
      <c r="A37" t="s">
        <v>31</v>
      </c>
      <c r="B37">
        <v>20</v>
      </c>
      <c r="C37" t="s">
        <v>24</v>
      </c>
      <c r="D37">
        <v>0.01</v>
      </c>
      <c r="E37">
        <v>5000</v>
      </c>
      <c r="F37">
        <v>12851</v>
      </c>
      <c r="G37">
        <v>199</v>
      </c>
      <c r="H37">
        <v>149.31019997596701</v>
      </c>
      <c r="I37">
        <v>153.418154001235</v>
      </c>
      <c r="J37">
        <v>154.28694558143599</v>
      </c>
      <c r="K37">
        <f t="shared" si="0"/>
        <v>152.33843318621265</v>
      </c>
    </row>
    <row r="38" spans="1:11" x14ac:dyDescent="0.2">
      <c r="A38" t="s">
        <v>32</v>
      </c>
      <c r="B38">
        <v>10</v>
      </c>
      <c r="C38" t="s">
        <v>24</v>
      </c>
      <c r="D38">
        <v>0.01</v>
      </c>
      <c r="E38">
        <v>5000</v>
      </c>
      <c r="F38">
        <v>8813</v>
      </c>
      <c r="G38">
        <v>99</v>
      </c>
      <c r="H38">
        <v>0.134771108627319</v>
      </c>
      <c r="I38">
        <v>0.16368603706359799</v>
      </c>
      <c r="J38">
        <v>0.17774796485900801</v>
      </c>
      <c r="K38">
        <f t="shared" si="0"/>
        <v>0.158735036849975</v>
      </c>
    </row>
    <row r="39" spans="1:11" x14ac:dyDescent="0.2">
      <c r="A39" t="s">
        <v>32</v>
      </c>
      <c r="B39">
        <v>20</v>
      </c>
      <c r="C39" t="s">
        <v>24</v>
      </c>
      <c r="D39">
        <v>0.01</v>
      </c>
      <c r="E39">
        <v>5000</v>
      </c>
      <c r="F39">
        <v>11630</v>
      </c>
      <c r="G39">
        <v>282</v>
      </c>
      <c r="H39">
        <v>151.46565485000599</v>
      </c>
      <c r="I39">
        <v>156.06468892097399</v>
      </c>
      <c r="J39">
        <v>156.485124111175</v>
      </c>
      <c r="K39">
        <f t="shared" si="0"/>
        <v>154.67182262738501</v>
      </c>
    </row>
    <row r="40" spans="1:11" x14ac:dyDescent="0.2">
      <c r="A40" t="s">
        <v>33</v>
      </c>
      <c r="B40">
        <v>10</v>
      </c>
      <c r="C40" t="s">
        <v>24</v>
      </c>
      <c r="D40">
        <v>0.01</v>
      </c>
      <c r="E40">
        <v>5000</v>
      </c>
      <c r="F40">
        <v>6806</v>
      </c>
      <c r="G40">
        <v>28</v>
      </c>
      <c r="H40">
        <v>0.12609910964965801</v>
      </c>
      <c r="I40">
        <v>0.155075073242187</v>
      </c>
      <c r="J40">
        <v>0.16772985458374001</v>
      </c>
      <c r="K40">
        <f t="shared" si="0"/>
        <v>0.14963467915852835</v>
      </c>
    </row>
    <row r="41" spans="1:11" x14ac:dyDescent="0.2">
      <c r="A41" t="s">
        <v>33</v>
      </c>
      <c r="B41">
        <v>20</v>
      </c>
      <c r="C41" t="s">
        <v>24</v>
      </c>
      <c r="D41">
        <v>0.01</v>
      </c>
      <c r="E41">
        <v>5000</v>
      </c>
      <c r="F41">
        <v>8093</v>
      </c>
      <c r="G41">
        <v>63</v>
      </c>
      <c r="H41">
        <v>148.161487817764</v>
      </c>
      <c r="I41">
        <v>152.43821215629501</v>
      </c>
      <c r="J41">
        <v>153.14121127128601</v>
      </c>
      <c r="K41">
        <f t="shared" si="0"/>
        <v>151.24697041511502</v>
      </c>
    </row>
    <row r="42" spans="1:11" x14ac:dyDescent="0.2">
      <c r="A42" t="s">
        <v>30</v>
      </c>
      <c r="B42">
        <v>10</v>
      </c>
      <c r="C42" t="s">
        <v>8</v>
      </c>
      <c r="D42">
        <v>0.01</v>
      </c>
      <c r="E42">
        <v>5000</v>
      </c>
      <c r="F42">
        <v>7975</v>
      </c>
      <c r="G42">
        <v>37</v>
      </c>
    </row>
    <row r="43" spans="1:11" x14ac:dyDescent="0.2">
      <c r="A43" t="s">
        <v>30</v>
      </c>
      <c r="B43">
        <v>10</v>
      </c>
      <c r="C43" t="s">
        <v>8</v>
      </c>
      <c r="D43">
        <v>0.05</v>
      </c>
      <c r="E43">
        <v>5000</v>
      </c>
      <c r="F43">
        <v>7975</v>
      </c>
      <c r="G43">
        <v>13</v>
      </c>
    </row>
    <row r="44" spans="1:11" x14ac:dyDescent="0.2">
      <c r="A44" t="s">
        <v>30</v>
      </c>
      <c r="B44">
        <v>20</v>
      </c>
      <c r="C44" t="s">
        <v>8</v>
      </c>
      <c r="D44">
        <v>0.01</v>
      </c>
      <c r="E44">
        <v>5000</v>
      </c>
      <c r="F44">
        <v>8825</v>
      </c>
      <c r="G44">
        <v>49</v>
      </c>
    </row>
    <row r="45" spans="1:11" x14ac:dyDescent="0.2">
      <c r="A45" t="s">
        <v>30</v>
      </c>
      <c r="B45">
        <v>20</v>
      </c>
      <c r="C45" t="s">
        <v>8</v>
      </c>
      <c r="D45">
        <v>0.05</v>
      </c>
      <c r="E45">
        <v>5000</v>
      </c>
      <c r="F45">
        <v>8825</v>
      </c>
      <c r="G45">
        <v>10</v>
      </c>
    </row>
    <row r="46" spans="1:11" x14ac:dyDescent="0.2">
      <c r="A46" t="s">
        <v>30</v>
      </c>
      <c r="B46">
        <v>30</v>
      </c>
      <c r="C46" t="s">
        <v>8</v>
      </c>
      <c r="D46">
        <v>0.01</v>
      </c>
      <c r="E46">
        <v>5000</v>
      </c>
      <c r="F46">
        <v>9139</v>
      </c>
      <c r="G46">
        <v>54</v>
      </c>
    </row>
    <row r="47" spans="1:11" x14ac:dyDescent="0.2">
      <c r="A47" t="s">
        <v>30</v>
      </c>
      <c r="B47">
        <v>30</v>
      </c>
      <c r="C47" t="s">
        <v>8</v>
      </c>
      <c r="D47">
        <v>0.05</v>
      </c>
      <c r="E47">
        <v>5000</v>
      </c>
      <c r="F47">
        <v>9139</v>
      </c>
      <c r="G47">
        <v>9</v>
      </c>
    </row>
    <row r="48" spans="1:11" x14ac:dyDescent="0.2">
      <c r="A48" t="s">
        <v>30</v>
      </c>
      <c r="B48">
        <v>40</v>
      </c>
      <c r="C48" t="s">
        <v>8</v>
      </c>
      <c r="D48">
        <v>0.01</v>
      </c>
      <c r="E48">
        <v>5000</v>
      </c>
      <c r="F48">
        <v>9438</v>
      </c>
      <c r="G48">
        <v>57</v>
      </c>
    </row>
    <row r="49" spans="1:7" x14ac:dyDescent="0.2">
      <c r="A49" t="s">
        <v>30</v>
      </c>
      <c r="B49">
        <v>40</v>
      </c>
      <c r="C49" t="s">
        <v>8</v>
      </c>
      <c r="D49">
        <v>0.05</v>
      </c>
      <c r="E49">
        <v>5000</v>
      </c>
      <c r="F49">
        <v>9438</v>
      </c>
      <c r="G49">
        <v>9</v>
      </c>
    </row>
    <row r="50" spans="1:7" x14ac:dyDescent="0.2">
      <c r="A50" t="s">
        <v>31</v>
      </c>
      <c r="B50">
        <v>10</v>
      </c>
      <c r="C50" t="s">
        <v>8</v>
      </c>
      <c r="D50">
        <v>0.01</v>
      </c>
      <c r="E50">
        <v>5000</v>
      </c>
      <c r="F50">
        <v>10083</v>
      </c>
      <c r="G50">
        <v>97</v>
      </c>
    </row>
    <row r="51" spans="1:7" x14ac:dyDescent="0.2">
      <c r="A51" t="s">
        <v>31</v>
      </c>
      <c r="B51">
        <v>10</v>
      </c>
      <c r="C51" t="s">
        <v>8</v>
      </c>
      <c r="D51">
        <v>0.05</v>
      </c>
      <c r="E51">
        <v>5000</v>
      </c>
      <c r="F51">
        <v>10083</v>
      </c>
      <c r="G51">
        <v>19</v>
      </c>
    </row>
    <row r="52" spans="1:7" x14ac:dyDescent="0.2">
      <c r="A52" t="s">
        <v>31</v>
      </c>
      <c r="B52">
        <v>20</v>
      </c>
      <c r="C52" t="s">
        <v>8</v>
      </c>
      <c r="D52">
        <v>0.01</v>
      </c>
      <c r="E52">
        <v>5000</v>
      </c>
      <c r="F52">
        <v>12851</v>
      </c>
      <c r="G52">
        <v>199</v>
      </c>
    </row>
    <row r="53" spans="1:7" x14ac:dyDescent="0.2">
      <c r="A53" t="s">
        <v>31</v>
      </c>
      <c r="B53">
        <v>20</v>
      </c>
      <c r="C53" t="s">
        <v>8</v>
      </c>
      <c r="D53">
        <v>0.05</v>
      </c>
      <c r="E53">
        <v>5000</v>
      </c>
      <c r="F53">
        <v>12851</v>
      </c>
      <c r="G53">
        <v>24</v>
      </c>
    </row>
    <row r="54" spans="1:7" x14ac:dyDescent="0.2">
      <c r="A54" t="s">
        <v>31</v>
      </c>
      <c r="B54">
        <v>30</v>
      </c>
      <c r="C54" t="s">
        <v>8</v>
      </c>
      <c r="D54">
        <v>0.01</v>
      </c>
      <c r="E54">
        <v>5000</v>
      </c>
      <c r="F54">
        <v>15156</v>
      </c>
      <c r="G54">
        <v>258</v>
      </c>
    </row>
    <row r="55" spans="1:7" x14ac:dyDescent="0.2">
      <c r="A55" t="s">
        <v>31</v>
      </c>
      <c r="B55">
        <v>30</v>
      </c>
      <c r="C55" t="s">
        <v>8</v>
      </c>
      <c r="D55">
        <v>0.05</v>
      </c>
      <c r="E55">
        <v>5000</v>
      </c>
      <c r="F55">
        <v>15156</v>
      </c>
      <c r="G55">
        <v>32</v>
      </c>
    </row>
    <row r="56" spans="1:7" x14ac:dyDescent="0.2">
      <c r="A56" t="s">
        <v>31</v>
      </c>
      <c r="B56">
        <v>40</v>
      </c>
      <c r="C56" t="s">
        <v>8</v>
      </c>
      <c r="D56">
        <v>0.01</v>
      </c>
      <c r="E56">
        <v>5000</v>
      </c>
      <c r="F56">
        <v>16366</v>
      </c>
      <c r="G56">
        <v>268</v>
      </c>
    </row>
    <row r="57" spans="1:7" x14ac:dyDescent="0.2">
      <c r="A57" t="s">
        <v>31</v>
      </c>
      <c r="B57">
        <v>40</v>
      </c>
      <c r="C57" t="s">
        <v>8</v>
      </c>
      <c r="D57">
        <v>0.05</v>
      </c>
      <c r="E57">
        <v>5000</v>
      </c>
      <c r="F57">
        <v>16366</v>
      </c>
      <c r="G57">
        <v>31</v>
      </c>
    </row>
    <row r="58" spans="1:7" x14ac:dyDescent="0.2">
      <c r="A58" t="s">
        <v>32</v>
      </c>
      <c r="B58">
        <v>10</v>
      </c>
      <c r="C58" t="s">
        <v>8</v>
      </c>
      <c r="D58">
        <v>0.01</v>
      </c>
      <c r="E58">
        <v>5000</v>
      </c>
      <c r="F58">
        <v>8813</v>
      </c>
      <c r="G58">
        <v>99</v>
      </c>
    </row>
    <row r="59" spans="1:7" x14ac:dyDescent="0.2">
      <c r="A59" t="s">
        <v>32</v>
      </c>
      <c r="B59">
        <v>10</v>
      </c>
      <c r="C59" t="s">
        <v>8</v>
      </c>
      <c r="D59">
        <v>0.05</v>
      </c>
      <c r="E59">
        <v>5000</v>
      </c>
      <c r="F59">
        <v>8813</v>
      </c>
      <c r="G59">
        <v>13</v>
      </c>
    </row>
    <row r="60" spans="1:7" x14ac:dyDescent="0.2">
      <c r="A60" t="s">
        <v>32</v>
      </c>
      <c r="B60">
        <v>20</v>
      </c>
      <c r="C60" t="s">
        <v>8</v>
      </c>
      <c r="D60">
        <v>0.01</v>
      </c>
      <c r="E60">
        <v>5000</v>
      </c>
      <c r="F60">
        <v>11630</v>
      </c>
      <c r="G60">
        <v>282</v>
      </c>
    </row>
    <row r="61" spans="1:7" x14ac:dyDescent="0.2">
      <c r="A61" t="s">
        <v>32</v>
      </c>
      <c r="B61">
        <v>20</v>
      </c>
      <c r="C61" t="s">
        <v>8</v>
      </c>
      <c r="D61">
        <v>0.05</v>
      </c>
      <c r="E61">
        <v>5000</v>
      </c>
      <c r="F61">
        <v>11630</v>
      </c>
      <c r="G61">
        <v>21</v>
      </c>
    </row>
    <row r="62" spans="1:7" x14ac:dyDescent="0.2">
      <c r="A62" t="s">
        <v>32</v>
      </c>
      <c r="B62">
        <v>30</v>
      </c>
      <c r="C62" t="s">
        <v>8</v>
      </c>
      <c r="D62">
        <v>0.01</v>
      </c>
      <c r="E62">
        <v>5000</v>
      </c>
      <c r="F62">
        <v>14383</v>
      </c>
      <c r="G62">
        <v>491</v>
      </c>
    </row>
    <row r="63" spans="1:7" x14ac:dyDescent="0.2">
      <c r="A63" t="s">
        <v>32</v>
      </c>
      <c r="B63">
        <v>30</v>
      </c>
      <c r="C63" t="s">
        <v>8</v>
      </c>
      <c r="D63">
        <v>0.05</v>
      </c>
      <c r="E63">
        <v>5000</v>
      </c>
      <c r="F63">
        <v>14383</v>
      </c>
      <c r="G63">
        <v>29</v>
      </c>
    </row>
    <row r="64" spans="1:7" x14ac:dyDescent="0.2">
      <c r="A64" t="s">
        <v>32</v>
      </c>
      <c r="B64">
        <v>40</v>
      </c>
      <c r="C64" t="s">
        <v>8</v>
      </c>
      <c r="D64">
        <v>0.01</v>
      </c>
      <c r="E64">
        <v>5000</v>
      </c>
      <c r="F64">
        <v>16342</v>
      </c>
      <c r="G64">
        <v>702</v>
      </c>
    </row>
    <row r="65" spans="1:7" x14ac:dyDescent="0.2">
      <c r="A65" t="s">
        <v>32</v>
      </c>
      <c r="B65">
        <v>40</v>
      </c>
      <c r="C65" t="s">
        <v>8</v>
      </c>
      <c r="D65">
        <v>0.05</v>
      </c>
      <c r="E65">
        <v>5000</v>
      </c>
      <c r="F65">
        <v>16342</v>
      </c>
      <c r="G65">
        <v>35</v>
      </c>
    </row>
    <row r="66" spans="1:7" x14ac:dyDescent="0.2">
      <c r="A66" t="s">
        <v>33</v>
      </c>
      <c r="B66">
        <v>10</v>
      </c>
      <c r="C66" t="s">
        <v>8</v>
      </c>
      <c r="D66">
        <v>0.01</v>
      </c>
      <c r="E66">
        <v>5000</v>
      </c>
      <c r="F66">
        <v>6806</v>
      </c>
      <c r="G66">
        <v>28</v>
      </c>
    </row>
    <row r="67" spans="1:7" x14ac:dyDescent="0.2">
      <c r="A67" t="s">
        <v>33</v>
      </c>
      <c r="B67">
        <v>10</v>
      </c>
      <c r="C67" t="s">
        <v>8</v>
      </c>
      <c r="D67">
        <v>0.05</v>
      </c>
      <c r="E67">
        <v>5000</v>
      </c>
      <c r="F67">
        <v>6806</v>
      </c>
      <c r="G67">
        <v>11</v>
      </c>
    </row>
    <row r="68" spans="1:7" x14ac:dyDescent="0.2">
      <c r="A68" t="s">
        <v>33</v>
      </c>
      <c r="B68">
        <v>20</v>
      </c>
      <c r="C68" t="s">
        <v>8</v>
      </c>
      <c r="D68">
        <v>0.01</v>
      </c>
      <c r="E68">
        <v>5000</v>
      </c>
      <c r="F68">
        <v>8093</v>
      </c>
      <c r="G68">
        <v>63</v>
      </c>
    </row>
    <row r="69" spans="1:7" x14ac:dyDescent="0.2">
      <c r="A69" t="s">
        <v>33</v>
      </c>
      <c r="B69">
        <v>20</v>
      </c>
      <c r="C69" t="s">
        <v>8</v>
      </c>
      <c r="D69">
        <v>0.05</v>
      </c>
      <c r="E69">
        <v>5000</v>
      </c>
      <c r="F69">
        <v>8093</v>
      </c>
      <c r="G69">
        <v>16</v>
      </c>
    </row>
    <row r="70" spans="1:7" x14ac:dyDescent="0.2">
      <c r="A70" t="s">
        <v>33</v>
      </c>
      <c r="B70">
        <v>30</v>
      </c>
      <c r="C70" t="s">
        <v>8</v>
      </c>
      <c r="D70">
        <v>0.01</v>
      </c>
      <c r="E70">
        <v>5000</v>
      </c>
      <c r="F70">
        <v>8485</v>
      </c>
      <c r="G70">
        <v>73</v>
      </c>
    </row>
    <row r="71" spans="1:7" x14ac:dyDescent="0.2">
      <c r="A71" t="s">
        <v>33</v>
      </c>
      <c r="B71">
        <v>30</v>
      </c>
      <c r="C71" t="s">
        <v>8</v>
      </c>
      <c r="D71">
        <v>0.05</v>
      </c>
      <c r="E71">
        <v>5000</v>
      </c>
      <c r="F71">
        <v>8485</v>
      </c>
      <c r="G71">
        <v>12</v>
      </c>
    </row>
    <row r="72" spans="1:7" x14ac:dyDescent="0.2">
      <c r="A72" t="s">
        <v>33</v>
      </c>
      <c r="B72">
        <v>40</v>
      </c>
      <c r="C72" t="s">
        <v>8</v>
      </c>
      <c r="D72">
        <v>0.01</v>
      </c>
      <c r="E72">
        <v>5000</v>
      </c>
      <c r="F72">
        <v>8925</v>
      </c>
      <c r="G72">
        <v>79</v>
      </c>
    </row>
    <row r="73" spans="1:7" x14ac:dyDescent="0.2">
      <c r="A73" t="s">
        <v>33</v>
      </c>
      <c r="B73">
        <v>40</v>
      </c>
      <c r="C73" t="s">
        <v>8</v>
      </c>
      <c r="D73">
        <v>0.05</v>
      </c>
      <c r="E73">
        <v>5000</v>
      </c>
      <c r="F73">
        <v>8925</v>
      </c>
      <c r="G73">
        <v>10</v>
      </c>
    </row>
    <row r="74" spans="1:7" x14ac:dyDescent="0.2">
      <c r="A74" t="s">
        <v>30</v>
      </c>
      <c r="B74">
        <v>10</v>
      </c>
      <c r="C74" t="s">
        <v>24</v>
      </c>
      <c r="D74">
        <v>0.01</v>
      </c>
      <c r="E74">
        <v>5000</v>
      </c>
      <c r="F74">
        <v>7975</v>
      </c>
      <c r="G74">
        <v>37</v>
      </c>
    </row>
    <row r="75" spans="1:7" x14ac:dyDescent="0.2">
      <c r="A75" t="s">
        <v>30</v>
      </c>
      <c r="B75">
        <v>20</v>
      </c>
      <c r="C75" t="s">
        <v>24</v>
      </c>
      <c r="D75">
        <v>0.01</v>
      </c>
      <c r="E75">
        <v>5000</v>
      </c>
      <c r="F75">
        <v>8825</v>
      </c>
      <c r="G75">
        <v>49</v>
      </c>
    </row>
    <row r="76" spans="1:7" x14ac:dyDescent="0.2">
      <c r="A76" t="s">
        <v>31</v>
      </c>
      <c r="B76">
        <v>10</v>
      </c>
      <c r="C76" t="s">
        <v>24</v>
      </c>
      <c r="D76">
        <v>0.01</v>
      </c>
      <c r="E76">
        <v>5000</v>
      </c>
      <c r="F76">
        <v>10083</v>
      </c>
      <c r="G76">
        <v>97</v>
      </c>
    </row>
    <row r="77" spans="1:7" x14ac:dyDescent="0.2">
      <c r="A77" t="s">
        <v>31</v>
      </c>
      <c r="B77">
        <v>20</v>
      </c>
      <c r="C77" t="s">
        <v>24</v>
      </c>
      <c r="D77">
        <v>0.01</v>
      </c>
      <c r="E77">
        <v>5000</v>
      </c>
      <c r="F77">
        <v>12851</v>
      </c>
      <c r="G77">
        <v>199</v>
      </c>
    </row>
    <row r="78" spans="1:7" x14ac:dyDescent="0.2">
      <c r="A78" t="s">
        <v>32</v>
      </c>
      <c r="B78">
        <v>10</v>
      </c>
      <c r="C78" t="s">
        <v>24</v>
      </c>
      <c r="D78">
        <v>0.01</v>
      </c>
      <c r="E78">
        <v>5000</v>
      </c>
      <c r="F78">
        <v>8813</v>
      </c>
      <c r="G78">
        <v>99</v>
      </c>
    </row>
    <row r="79" spans="1:7" x14ac:dyDescent="0.2">
      <c r="A79" t="s">
        <v>32</v>
      </c>
      <c r="B79">
        <v>20</v>
      </c>
      <c r="C79" t="s">
        <v>24</v>
      </c>
      <c r="D79">
        <v>0.01</v>
      </c>
      <c r="E79">
        <v>5000</v>
      </c>
      <c r="F79">
        <v>11630</v>
      </c>
      <c r="G79">
        <v>282</v>
      </c>
    </row>
    <row r="80" spans="1:7" x14ac:dyDescent="0.2">
      <c r="A80" t="s">
        <v>33</v>
      </c>
      <c r="B80">
        <v>10</v>
      </c>
      <c r="C80" t="s">
        <v>24</v>
      </c>
      <c r="D80">
        <v>0.01</v>
      </c>
      <c r="E80">
        <v>5000</v>
      </c>
      <c r="F80">
        <v>6806</v>
      </c>
      <c r="G80">
        <v>28</v>
      </c>
    </row>
    <row r="81" spans="1:7" x14ac:dyDescent="0.2">
      <c r="A81" t="s">
        <v>33</v>
      </c>
      <c r="B81">
        <v>20</v>
      </c>
      <c r="C81" t="s">
        <v>24</v>
      </c>
      <c r="D81">
        <v>0.01</v>
      </c>
      <c r="E81">
        <v>5000</v>
      </c>
      <c r="F81">
        <v>8093</v>
      </c>
      <c r="G81">
        <v>63</v>
      </c>
    </row>
    <row r="82" spans="1:7" x14ac:dyDescent="0.2">
      <c r="A82" t="s">
        <v>30</v>
      </c>
      <c r="B82">
        <v>10</v>
      </c>
      <c r="C82" t="s">
        <v>8</v>
      </c>
      <c r="D82">
        <v>0.01</v>
      </c>
      <c r="E82">
        <v>5000</v>
      </c>
      <c r="F82">
        <v>7975</v>
      </c>
      <c r="G82">
        <v>37</v>
      </c>
    </row>
    <row r="83" spans="1:7" x14ac:dyDescent="0.2">
      <c r="A83" t="s">
        <v>30</v>
      </c>
      <c r="B83">
        <v>10</v>
      </c>
      <c r="C83" t="s">
        <v>8</v>
      </c>
      <c r="D83">
        <v>0.05</v>
      </c>
      <c r="E83">
        <v>5000</v>
      </c>
      <c r="F83">
        <v>7975</v>
      </c>
      <c r="G83">
        <v>13</v>
      </c>
    </row>
    <row r="84" spans="1:7" x14ac:dyDescent="0.2">
      <c r="A84" t="s">
        <v>30</v>
      </c>
      <c r="B84">
        <v>20</v>
      </c>
      <c r="C84" t="s">
        <v>8</v>
      </c>
      <c r="D84">
        <v>0.01</v>
      </c>
      <c r="E84">
        <v>5000</v>
      </c>
      <c r="F84">
        <v>8825</v>
      </c>
      <c r="G84">
        <v>49</v>
      </c>
    </row>
    <row r="85" spans="1:7" x14ac:dyDescent="0.2">
      <c r="A85" t="s">
        <v>30</v>
      </c>
      <c r="B85">
        <v>20</v>
      </c>
      <c r="C85" t="s">
        <v>8</v>
      </c>
      <c r="D85">
        <v>0.05</v>
      </c>
      <c r="E85">
        <v>5000</v>
      </c>
      <c r="F85">
        <v>8825</v>
      </c>
      <c r="G85">
        <v>10</v>
      </c>
    </row>
    <row r="86" spans="1:7" x14ac:dyDescent="0.2">
      <c r="A86" t="s">
        <v>30</v>
      </c>
      <c r="B86">
        <v>30</v>
      </c>
      <c r="C86" t="s">
        <v>8</v>
      </c>
      <c r="D86">
        <v>0.01</v>
      </c>
      <c r="E86">
        <v>5000</v>
      </c>
      <c r="F86">
        <v>9139</v>
      </c>
      <c r="G86">
        <v>54</v>
      </c>
    </row>
    <row r="87" spans="1:7" x14ac:dyDescent="0.2">
      <c r="A87" t="s">
        <v>30</v>
      </c>
      <c r="B87">
        <v>30</v>
      </c>
      <c r="C87" t="s">
        <v>8</v>
      </c>
      <c r="D87">
        <v>0.05</v>
      </c>
      <c r="E87">
        <v>5000</v>
      </c>
      <c r="F87">
        <v>9139</v>
      </c>
      <c r="G87">
        <v>9</v>
      </c>
    </row>
    <row r="88" spans="1:7" x14ac:dyDescent="0.2">
      <c r="A88" t="s">
        <v>30</v>
      </c>
      <c r="B88">
        <v>40</v>
      </c>
      <c r="C88" t="s">
        <v>8</v>
      </c>
      <c r="D88">
        <v>0.01</v>
      </c>
      <c r="E88">
        <v>5000</v>
      </c>
      <c r="F88">
        <v>9438</v>
      </c>
      <c r="G88">
        <v>57</v>
      </c>
    </row>
    <row r="89" spans="1:7" x14ac:dyDescent="0.2">
      <c r="A89" t="s">
        <v>30</v>
      </c>
      <c r="B89">
        <v>40</v>
      </c>
      <c r="C89" t="s">
        <v>8</v>
      </c>
      <c r="D89">
        <v>0.05</v>
      </c>
      <c r="E89">
        <v>5000</v>
      </c>
      <c r="F89">
        <v>9438</v>
      </c>
      <c r="G89">
        <v>9</v>
      </c>
    </row>
    <row r="90" spans="1:7" x14ac:dyDescent="0.2">
      <c r="A90" t="s">
        <v>31</v>
      </c>
      <c r="B90">
        <v>10</v>
      </c>
      <c r="C90" t="s">
        <v>8</v>
      </c>
      <c r="D90">
        <v>0.01</v>
      </c>
      <c r="E90">
        <v>5000</v>
      </c>
      <c r="F90">
        <v>10083</v>
      </c>
      <c r="G90">
        <v>97</v>
      </c>
    </row>
    <row r="91" spans="1:7" x14ac:dyDescent="0.2">
      <c r="A91" t="s">
        <v>31</v>
      </c>
      <c r="B91">
        <v>10</v>
      </c>
      <c r="C91" t="s">
        <v>8</v>
      </c>
      <c r="D91">
        <v>0.05</v>
      </c>
      <c r="E91">
        <v>5000</v>
      </c>
      <c r="F91">
        <v>10083</v>
      </c>
      <c r="G91">
        <v>19</v>
      </c>
    </row>
    <row r="92" spans="1:7" x14ac:dyDescent="0.2">
      <c r="A92" t="s">
        <v>31</v>
      </c>
      <c r="B92">
        <v>20</v>
      </c>
      <c r="C92" t="s">
        <v>8</v>
      </c>
      <c r="D92">
        <v>0.01</v>
      </c>
      <c r="E92">
        <v>5000</v>
      </c>
      <c r="F92">
        <v>12851</v>
      </c>
      <c r="G92">
        <v>199</v>
      </c>
    </row>
    <row r="93" spans="1:7" x14ac:dyDescent="0.2">
      <c r="A93" t="s">
        <v>31</v>
      </c>
      <c r="B93">
        <v>20</v>
      </c>
      <c r="C93" t="s">
        <v>8</v>
      </c>
      <c r="D93">
        <v>0.05</v>
      </c>
      <c r="E93">
        <v>5000</v>
      </c>
      <c r="F93">
        <v>12851</v>
      </c>
      <c r="G93">
        <v>24</v>
      </c>
    </row>
    <row r="94" spans="1:7" x14ac:dyDescent="0.2">
      <c r="A94" t="s">
        <v>31</v>
      </c>
      <c r="B94">
        <v>30</v>
      </c>
      <c r="C94" t="s">
        <v>8</v>
      </c>
      <c r="D94">
        <v>0.01</v>
      </c>
      <c r="E94">
        <v>5000</v>
      </c>
      <c r="F94">
        <v>15156</v>
      </c>
      <c r="G94">
        <v>258</v>
      </c>
    </row>
    <row r="95" spans="1:7" x14ac:dyDescent="0.2">
      <c r="A95" t="s">
        <v>31</v>
      </c>
      <c r="B95">
        <v>30</v>
      </c>
      <c r="C95" t="s">
        <v>8</v>
      </c>
      <c r="D95">
        <v>0.05</v>
      </c>
      <c r="E95">
        <v>5000</v>
      </c>
      <c r="F95">
        <v>15156</v>
      </c>
      <c r="G95">
        <v>32</v>
      </c>
    </row>
    <row r="96" spans="1:7" x14ac:dyDescent="0.2">
      <c r="A96" t="s">
        <v>31</v>
      </c>
      <c r="B96">
        <v>40</v>
      </c>
      <c r="C96" t="s">
        <v>8</v>
      </c>
      <c r="D96">
        <v>0.01</v>
      </c>
      <c r="E96">
        <v>5000</v>
      </c>
      <c r="F96">
        <v>16366</v>
      </c>
      <c r="G96">
        <v>268</v>
      </c>
    </row>
    <row r="97" spans="1:7" x14ac:dyDescent="0.2">
      <c r="A97" t="s">
        <v>31</v>
      </c>
      <c r="B97">
        <v>40</v>
      </c>
      <c r="C97" t="s">
        <v>8</v>
      </c>
      <c r="D97">
        <v>0.05</v>
      </c>
      <c r="E97">
        <v>5000</v>
      </c>
      <c r="F97">
        <v>16366</v>
      </c>
      <c r="G97">
        <v>31</v>
      </c>
    </row>
    <row r="98" spans="1:7" x14ac:dyDescent="0.2">
      <c r="A98" t="s">
        <v>32</v>
      </c>
      <c r="B98">
        <v>10</v>
      </c>
      <c r="C98" t="s">
        <v>8</v>
      </c>
      <c r="D98">
        <v>0.01</v>
      </c>
      <c r="E98">
        <v>5000</v>
      </c>
      <c r="F98">
        <v>8813</v>
      </c>
      <c r="G98">
        <v>99</v>
      </c>
    </row>
    <row r="99" spans="1:7" x14ac:dyDescent="0.2">
      <c r="A99" t="s">
        <v>32</v>
      </c>
      <c r="B99">
        <v>10</v>
      </c>
      <c r="C99" t="s">
        <v>8</v>
      </c>
      <c r="D99">
        <v>0.05</v>
      </c>
      <c r="E99">
        <v>5000</v>
      </c>
      <c r="F99">
        <v>8813</v>
      </c>
      <c r="G99">
        <v>13</v>
      </c>
    </row>
    <row r="100" spans="1:7" x14ac:dyDescent="0.2">
      <c r="A100" t="s">
        <v>32</v>
      </c>
      <c r="B100">
        <v>20</v>
      </c>
      <c r="C100" t="s">
        <v>8</v>
      </c>
      <c r="D100">
        <v>0.01</v>
      </c>
      <c r="E100">
        <v>5000</v>
      </c>
      <c r="F100">
        <v>11630</v>
      </c>
      <c r="G100">
        <v>282</v>
      </c>
    </row>
    <row r="101" spans="1:7" x14ac:dyDescent="0.2">
      <c r="A101" t="s">
        <v>32</v>
      </c>
      <c r="B101">
        <v>20</v>
      </c>
      <c r="C101" t="s">
        <v>8</v>
      </c>
      <c r="D101">
        <v>0.05</v>
      </c>
      <c r="E101">
        <v>5000</v>
      </c>
      <c r="F101">
        <v>11630</v>
      </c>
      <c r="G101">
        <v>21</v>
      </c>
    </row>
    <row r="102" spans="1:7" x14ac:dyDescent="0.2">
      <c r="A102" t="s">
        <v>32</v>
      </c>
      <c r="B102">
        <v>30</v>
      </c>
      <c r="C102" t="s">
        <v>8</v>
      </c>
      <c r="D102">
        <v>0.01</v>
      </c>
      <c r="E102">
        <v>5000</v>
      </c>
      <c r="F102">
        <v>14383</v>
      </c>
      <c r="G102">
        <v>491</v>
      </c>
    </row>
    <row r="103" spans="1:7" x14ac:dyDescent="0.2">
      <c r="A103" t="s">
        <v>32</v>
      </c>
      <c r="B103">
        <v>30</v>
      </c>
      <c r="C103" t="s">
        <v>8</v>
      </c>
      <c r="D103">
        <v>0.05</v>
      </c>
      <c r="E103">
        <v>5000</v>
      </c>
      <c r="F103">
        <v>14383</v>
      </c>
      <c r="G103">
        <v>29</v>
      </c>
    </row>
    <row r="104" spans="1:7" x14ac:dyDescent="0.2">
      <c r="A104" t="s">
        <v>32</v>
      </c>
      <c r="B104">
        <v>40</v>
      </c>
      <c r="C104" t="s">
        <v>8</v>
      </c>
      <c r="D104">
        <v>0.01</v>
      </c>
      <c r="E104">
        <v>5000</v>
      </c>
      <c r="F104">
        <v>16342</v>
      </c>
      <c r="G104">
        <v>702</v>
      </c>
    </row>
    <row r="105" spans="1:7" x14ac:dyDescent="0.2">
      <c r="A105" t="s">
        <v>32</v>
      </c>
      <c r="B105">
        <v>40</v>
      </c>
      <c r="C105" t="s">
        <v>8</v>
      </c>
      <c r="D105">
        <v>0.05</v>
      </c>
      <c r="E105">
        <v>5000</v>
      </c>
      <c r="F105">
        <v>16342</v>
      </c>
      <c r="G105">
        <v>35</v>
      </c>
    </row>
    <row r="106" spans="1:7" x14ac:dyDescent="0.2">
      <c r="A106" t="s">
        <v>33</v>
      </c>
      <c r="B106">
        <v>10</v>
      </c>
      <c r="C106" t="s">
        <v>8</v>
      </c>
      <c r="D106">
        <v>0.01</v>
      </c>
      <c r="E106">
        <v>5000</v>
      </c>
      <c r="F106">
        <v>6806</v>
      </c>
      <c r="G106">
        <v>28</v>
      </c>
    </row>
    <row r="107" spans="1:7" x14ac:dyDescent="0.2">
      <c r="A107" t="s">
        <v>33</v>
      </c>
      <c r="B107">
        <v>10</v>
      </c>
      <c r="C107" t="s">
        <v>8</v>
      </c>
      <c r="D107">
        <v>0.05</v>
      </c>
      <c r="E107">
        <v>5000</v>
      </c>
      <c r="F107">
        <v>6806</v>
      </c>
      <c r="G107">
        <v>11</v>
      </c>
    </row>
    <row r="108" spans="1:7" x14ac:dyDescent="0.2">
      <c r="A108" t="s">
        <v>33</v>
      </c>
      <c r="B108">
        <v>20</v>
      </c>
      <c r="C108" t="s">
        <v>8</v>
      </c>
      <c r="D108">
        <v>0.01</v>
      </c>
      <c r="E108">
        <v>5000</v>
      </c>
      <c r="F108">
        <v>8093</v>
      </c>
      <c r="G108">
        <v>63</v>
      </c>
    </row>
    <row r="109" spans="1:7" x14ac:dyDescent="0.2">
      <c r="A109" t="s">
        <v>33</v>
      </c>
      <c r="B109">
        <v>20</v>
      </c>
      <c r="C109" t="s">
        <v>8</v>
      </c>
      <c r="D109">
        <v>0.05</v>
      </c>
      <c r="E109">
        <v>5000</v>
      </c>
      <c r="F109">
        <v>8093</v>
      </c>
      <c r="G109">
        <v>16</v>
      </c>
    </row>
    <row r="110" spans="1:7" x14ac:dyDescent="0.2">
      <c r="A110" t="s">
        <v>33</v>
      </c>
      <c r="B110">
        <v>30</v>
      </c>
      <c r="C110" t="s">
        <v>8</v>
      </c>
      <c r="D110">
        <v>0.01</v>
      </c>
      <c r="E110">
        <v>5000</v>
      </c>
      <c r="F110">
        <v>8485</v>
      </c>
      <c r="G110">
        <v>73</v>
      </c>
    </row>
    <row r="111" spans="1:7" x14ac:dyDescent="0.2">
      <c r="A111" t="s">
        <v>33</v>
      </c>
      <c r="B111">
        <v>30</v>
      </c>
      <c r="C111" t="s">
        <v>8</v>
      </c>
      <c r="D111">
        <v>0.05</v>
      </c>
      <c r="E111">
        <v>5000</v>
      </c>
      <c r="F111">
        <v>8485</v>
      </c>
      <c r="G111">
        <v>12</v>
      </c>
    </row>
    <row r="112" spans="1:7" x14ac:dyDescent="0.2">
      <c r="A112" t="s">
        <v>33</v>
      </c>
      <c r="B112">
        <v>40</v>
      </c>
      <c r="C112" t="s">
        <v>8</v>
      </c>
      <c r="D112">
        <v>0.01</v>
      </c>
      <c r="E112">
        <v>5000</v>
      </c>
      <c r="F112">
        <v>8925</v>
      </c>
      <c r="G112">
        <v>79</v>
      </c>
    </row>
    <row r="113" spans="1:8" x14ac:dyDescent="0.2">
      <c r="A113" t="s">
        <v>33</v>
      </c>
      <c r="B113">
        <v>40</v>
      </c>
      <c r="C113" t="s">
        <v>8</v>
      </c>
      <c r="D113">
        <v>0.05</v>
      </c>
      <c r="E113">
        <v>5000</v>
      </c>
      <c r="F113">
        <v>8925</v>
      </c>
      <c r="G113">
        <v>10</v>
      </c>
    </row>
    <row r="114" spans="1:8" x14ac:dyDescent="0.2">
      <c r="A114" t="s">
        <v>30</v>
      </c>
      <c r="B114">
        <v>10</v>
      </c>
      <c r="C114" t="s">
        <v>24</v>
      </c>
      <c r="D114">
        <v>0.01</v>
      </c>
      <c r="E114">
        <v>5000</v>
      </c>
      <c r="F114">
        <v>7975</v>
      </c>
      <c r="G114">
        <v>37</v>
      </c>
    </row>
    <row r="115" spans="1:8" x14ac:dyDescent="0.2">
      <c r="A115" t="s">
        <v>30</v>
      </c>
      <c r="B115">
        <v>20</v>
      </c>
      <c r="C115" t="s">
        <v>24</v>
      </c>
      <c r="D115">
        <v>0.01</v>
      </c>
      <c r="E115">
        <v>5000</v>
      </c>
      <c r="F115">
        <v>8825</v>
      </c>
      <c r="G115">
        <v>49</v>
      </c>
    </row>
    <row r="116" spans="1:8" x14ac:dyDescent="0.2">
      <c r="A116" t="s">
        <v>31</v>
      </c>
      <c r="B116">
        <v>10</v>
      </c>
      <c r="C116" t="s">
        <v>24</v>
      </c>
      <c r="D116">
        <v>0.01</v>
      </c>
      <c r="E116">
        <v>5000</v>
      </c>
      <c r="F116">
        <v>10083</v>
      </c>
      <c r="G116">
        <v>97</v>
      </c>
    </row>
    <row r="117" spans="1:8" x14ac:dyDescent="0.2">
      <c r="A117" t="s">
        <v>31</v>
      </c>
      <c r="B117">
        <v>20</v>
      </c>
      <c r="C117" t="s">
        <v>24</v>
      </c>
      <c r="D117">
        <v>0.01</v>
      </c>
      <c r="E117">
        <v>5000</v>
      </c>
      <c r="F117">
        <v>12851</v>
      </c>
      <c r="G117">
        <v>199</v>
      </c>
    </row>
    <row r="118" spans="1:8" x14ac:dyDescent="0.2">
      <c r="A118" t="s">
        <v>32</v>
      </c>
      <c r="B118">
        <v>10</v>
      </c>
      <c r="C118" t="s">
        <v>24</v>
      </c>
      <c r="D118">
        <v>0.01</v>
      </c>
      <c r="E118">
        <v>5000</v>
      </c>
      <c r="F118">
        <v>8813</v>
      </c>
      <c r="G118">
        <v>99</v>
      </c>
    </row>
    <row r="119" spans="1:8" x14ac:dyDescent="0.2">
      <c r="A119" t="s">
        <v>32</v>
      </c>
      <c r="B119">
        <v>20</v>
      </c>
      <c r="C119" t="s">
        <v>24</v>
      </c>
      <c r="D119">
        <v>0.01</v>
      </c>
      <c r="E119">
        <v>5000</v>
      </c>
      <c r="F119">
        <v>11630</v>
      </c>
      <c r="G119">
        <v>282</v>
      </c>
    </row>
    <row r="120" spans="1:8" x14ac:dyDescent="0.2">
      <c r="A120" t="s">
        <v>33</v>
      </c>
      <c r="B120">
        <v>10</v>
      </c>
      <c r="C120" t="s">
        <v>24</v>
      </c>
      <c r="D120">
        <v>0.01</v>
      </c>
      <c r="E120">
        <v>5000</v>
      </c>
      <c r="F120">
        <v>6806</v>
      </c>
      <c r="G120">
        <v>28</v>
      </c>
    </row>
    <row r="121" spans="1:8" x14ac:dyDescent="0.2">
      <c r="A121" t="s">
        <v>33</v>
      </c>
      <c r="B121">
        <v>20</v>
      </c>
      <c r="C121" t="s">
        <v>24</v>
      </c>
      <c r="D121">
        <v>0.01</v>
      </c>
      <c r="E121">
        <v>5000</v>
      </c>
      <c r="F121">
        <v>8093</v>
      </c>
      <c r="G121">
        <v>63</v>
      </c>
    </row>
    <row r="122" spans="1:8" x14ac:dyDescent="0.2">
      <c r="A122" t="s">
        <v>30</v>
      </c>
      <c r="B122">
        <v>10</v>
      </c>
      <c r="C122" t="s">
        <v>25</v>
      </c>
      <c r="D122">
        <v>0.01</v>
      </c>
      <c r="E122">
        <v>5000</v>
      </c>
      <c r="F122">
        <v>7975</v>
      </c>
      <c r="G122">
        <v>37</v>
      </c>
      <c r="H122">
        <v>1.00390911102294E-2</v>
      </c>
    </row>
    <row r="123" spans="1:8" x14ac:dyDescent="0.2">
      <c r="A123" t="s">
        <v>30</v>
      </c>
      <c r="B123">
        <v>10</v>
      </c>
      <c r="C123" t="s">
        <v>25</v>
      </c>
      <c r="D123">
        <v>0.05</v>
      </c>
      <c r="E123">
        <v>5000</v>
      </c>
      <c r="F123">
        <v>7975</v>
      </c>
      <c r="G123">
        <v>13</v>
      </c>
      <c r="H123">
        <v>5.6502819061279297E-3</v>
      </c>
    </row>
    <row r="124" spans="1:8" x14ac:dyDescent="0.2">
      <c r="A124" t="s">
        <v>30</v>
      </c>
      <c r="B124">
        <v>20</v>
      </c>
      <c r="C124" t="s">
        <v>25</v>
      </c>
      <c r="D124">
        <v>0.01</v>
      </c>
      <c r="E124">
        <v>5000</v>
      </c>
      <c r="F124">
        <v>8825</v>
      </c>
      <c r="G124">
        <v>49</v>
      </c>
      <c r="H124">
        <v>9.0968608856201102E-3</v>
      </c>
    </row>
    <row r="125" spans="1:8" x14ac:dyDescent="0.2">
      <c r="A125" t="s">
        <v>30</v>
      </c>
      <c r="B125">
        <v>20</v>
      </c>
      <c r="C125" t="s">
        <v>25</v>
      </c>
      <c r="D125">
        <v>0.05</v>
      </c>
      <c r="E125">
        <v>5000</v>
      </c>
      <c r="F125">
        <v>8825</v>
      </c>
      <c r="G125">
        <v>10</v>
      </c>
      <c r="H125">
        <v>5.0179958343505799E-3</v>
      </c>
    </row>
    <row r="126" spans="1:8" x14ac:dyDescent="0.2">
      <c r="A126" t="s">
        <v>30</v>
      </c>
      <c r="B126">
        <v>30</v>
      </c>
      <c r="C126" t="s">
        <v>25</v>
      </c>
      <c r="D126">
        <v>0.01</v>
      </c>
      <c r="E126">
        <v>5000</v>
      </c>
      <c r="F126">
        <v>9139</v>
      </c>
      <c r="G126">
        <v>54</v>
      </c>
      <c r="H126">
        <v>9.6778869628906198E-3</v>
      </c>
    </row>
    <row r="127" spans="1:8" x14ac:dyDescent="0.2">
      <c r="A127" t="s">
        <v>30</v>
      </c>
      <c r="B127">
        <v>30</v>
      </c>
      <c r="C127" t="s">
        <v>25</v>
      </c>
      <c r="D127">
        <v>0.05</v>
      </c>
      <c r="E127">
        <v>5000</v>
      </c>
      <c r="F127">
        <v>9139</v>
      </c>
      <c r="G127">
        <v>9</v>
      </c>
      <c r="H127">
        <v>1.7431020736694301E-2</v>
      </c>
    </row>
    <row r="128" spans="1:8" x14ac:dyDescent="0.2">
      <c r="A128" t="s">
        <v>30</v>
      </c>
      <c r="B128">
        <v>40</v>
      </c>
      <c r="C128" t="s">
        <v>25</v>
      </c>
      <c r="D128">
        <v>0.01</v>
      </c>
      <c r="E128">
        <v>5000</v>
      </c>
      <c r="F128">
        <v>9438</v>
      </c>
      <c r="G128">
        <v>57</v>
      </c>
      <c r="H128">
        <v>1.09479427337646E-2</v>
      </c>
    </row>
    <row r="129" spans="1:8" x14ac:dyDescent="0.2">
      <c r="A129" t="s">
        <v>30</v>
      </c>
      <c r="B129">
        <v>40</v>
      </c>
      <c r="C129" t="s">
        <v>25</v>
      </c>
      <c r="D129">
        <v>0.05</v>
      </c>
      <c r="E129">
        <v>5000</v>
      </c>
      <c r="F129">
        <v>9438</v>
      </c>
      <c r="G129">
        <v>9</v>
      </c>
      <c r="H129">
        <v>5.1889419555664002E-3</v>
      </c>
    </row>
    <row r="130" spans="1:8" x14ac:dyDescent="0.2">
      <c r="A130" t="s">
        <v>31</v>
      </c>
      <c r="B130">
        <v>10</v>
      </c>
      <c r="C130" t="s">
        <v>25</v>
      </c>
      <c r="D130">
        <v>0.01</v>
      </c>
      <c r="E130">
        <v>5000</v>
      </c>
      <c r="F130">
        <v>10083</v>
      </c>
      <c r="G130">
        <v>97</v>
      </c>
      <c r="H130">
        <v>8.1529617309570295E-3</v>
      </c>
    </row>
    <row r="131" spans="1:8" x14ac:dyDescent="0.2">
      <c r="A131" t="s">
        <v>31</v>
      </c>
      <c r="B131">
        <v>10</v>
      </c>
      <c r="C131" t="s">
        <v>25</v>
      </c>
      <c r="D131">
        <v>0.05</v>
      </c>
      <c r="E131">
        <v>5000</v>
      </c>
      <c r="F131">
        <v>10083</v>
      </c>
      <c r="G131">
        <v>19</v>
      </c>
      <c r="H131">
        <v>5.4030418395995998E-3</v>
      </c>
    </row>
    <row r="132" spans="1:8" x14ac:dyDescent="0.2">
      <c r="A132" t="s">
        <v>31</v>
      </c>
      <c r="B132">
        <v>20</v>
      </c>
      <c r="C132" t="s">
        <v>25</v>
      </c>
      <c r="D132">
        <v>0.01</v>
      </c>
      <c r="E132">
        <v>5000</v>
      </c>
      <c r="F132">
        <v>12851</v>
      </c>
      <c r="G132">
        <v>199</v>
      </c>
      <c r="H132">
        <v>1.86889171600341E-2</v>
      </c>
    </row>
    <row r="133" spans="1:8" x14ac:dyDescent="0.2">
      <c r="A133" t="s">
        <v>31</v>
      </c>
      <c r="B133">
        <v>20</v>
      </c>
      <c r="C133" t="s">
        <v>25</v>
      </c>
      <c r="D133">
        <v>0.05</v>
      </c>
      <c r="E133">
        <v>5000</v>
      </c>
      <c r="F133">
        <v>12851</v>
      </c>
      <c r="G133">
        <v>24</v>
      </c>
      <c r="H133">
        <v>7.2951316833495998E-3</v>
      </c>
    </row>
    <row r="134" spans="1:8" x14ac:dyDescent="0.2">
      <c r="A134" t="s">
        <v>31</v>
      </c>
      <c r="B134">
        <v>30</v>
      </c>
      <c r="C134" t="s">
        <v>25</v>
      </c>
      <c r="D134">
        <v>0.01</v>
      </c>
      <c r="E134">
        <v>5000</v>
      </c>
      <c r="F134">
        <v>15156</v>
      </c>
      <c r="G134">
        <v>258</v>
      </c>
      <c r="H134">
        <v>3.48379611968994E-2</v>
      </c>
    </row>
    <row r="135" spans="1:8" x14ac:dyDescent="0.2">
      <c r="A135" t="s">
        <v>31</v>
      </c>
      <c r="B135">
        <v>30</v>
      </c>
      <c r="C135" t="s">
        <v>25</v>
      </c>
      <c r="D135">
        <v>0.05</v>
      </c>
      <c r="E135">
        <v>5000</v>
      </c>
      <c r="F135">
        <v>15156</v>
      </c>
      <c r="G135">
        <v>32</v>
      </c>
      <c r="H135">
        <v>9.7992420196533203E-3</v>
      </c>
    </row>
    <row r="136" spans="1:8" x14ac:dyDescent="0.2">
      <c r="A136" t="s">
        <v>31</v>
      </c>
      <c r="B136">
        <v>40</v>
      </c>
      <c r="C136" t="s">
        <v>25</v>
      </c>
      <c r="D136">
        <v>0.01</v>
      </c>
      <c r="E136">
        <v>5000</v>
      </c>
      <c r="F136">
        <v>16366</v>
      </c>
      <c r="G136">
        <v>268</v>
      </c>
      <c r="H136">
        <v>5.03387451171875E-2</v>
      </c>
    </row>
    <row r="137" spans="1:8" x14ac:dyDescent="0.2">
      <c r="A137" t="s">
        <v>31</v>
      </c>
      <c r="B137">
        <v>40</v>
      </c>
      <c r="C137" t="s">
        <v>25</v>
      </c>
      <c r="D137">
        <v>0.05</v>
      </c>
      <c r="E137">
        <v>5000</v>
      </c>
      <c r="F137">
        <v>16366</v>
      </c>
      <c r="G137">
        <v>31</v>
      </c>
      <c r="H137">
        <v>1.00610256195068E-2</v>
      </c>
    </row>
    <row r="138" spans="1:8" x14ac:dyDescent="0.2">
      <c r="A138" t="s">
        <v>32</v>
      </c>
      <c r="B138">
        <v>10</v>
      </c>
      <c r="C138" t="s">
        <v>25</v>
      </c>
      <c r="D138">
        <v>0.01</v>
      </c>
      <c r="E138">
        <v>5000</v>
      </c>
      <c r="F138">
        <v>8813</v>
      </c>
      <c r="G138">
        <v>99</v>
      </c>
      <c r="H138">
        <v>7.6611042022705E-3</v>
      </c>
    </row>
    <row r="139" spans="1:8" x14ac:dyDescent="0.2">
      <c r="A139" t="s">
        <v>32</v>
      </c>
      <c r="B139">
        <v>10</v>
      </c>
      <c r="C139" t="s">
        <v>25</v>
      </c>
      <c r="D139">
        <v>0.05</v>
      </c>
      <c r="E139">
        <v>5000</v>
      </c>
      <c r="F139">
        <v>8813</v>
      </c>
      <c r="G139">
        <v>13</v>
      </c>
      <c r="H139">
        <v>5.10001182556152E-3</v>
      </c>
    </row>
    <row r="140" spans="1:8" x14ac:dyDescent="0.2">
      <c r="A140" t="s">
        <v>32</v>
      </c>
      <c r="B140">
        <v>20</v>
      </c>
      <c r="C140" t="s">
        <v>25</v>
      </c>
      <c r="D140">
        <v>0.01</v>
      </c>
      <c r="E140">
        <v>5000</v>
      </c>
      <c r="F140">
        <v>11630</v>
      </c>
      <c r="G140">
        <v>282</v>
      </c>
      <c r="H140">
        <v>2.1912813186645501E-2</v>
      </c>
    </row>
    <row r="141" spans="1:8" x14ac:dyDescent="0.2">
      <c r="A141" t="s">
        <v>32</v>
      </c>
      <c r="B141">
        <v>20</v>
      </c>
      <c r="C141" t="s">
        <v>25</v>
      </c>
      <c r="D141">
        <v>0.05</v>
      </c>
      <c r="E141">
        <v>5000</v>
      </c>
      <c r="F141">
        <v>11630</v>
      </c>
      <c r="G141">
        <v>21</v>
      </c>
      <c r="H141">
        <v>6.8237781524658203E-3</v>
      </c>
    </row>
    <row r="142" spans="1:8" x14ac:dyDescent="0.2">
      <c r="A142" t="s">
        <v>32</v>
      </c>
      <c r="B142">
        <v>30</v>
      </c>
      <c r="C142" t="s">
        <v>25</v>
      </c>
      <c r="D142">
        <v>0.01</v>
      </c>
      <c r="E142">
        <v>5000</v>
      </c>
      <c r="F142">
        <v>14383</v>
      </c>
      <c r="G142">
        <v>491</v>
      </c>
      <c r="H142">
        <v>5.1755905151367097E-2</v>
      </c>
    </row>
    <row r="143" spans="1:8" x14ac:dyDescent="0.2">
      <c r="A143" t="s">
        <v>32</v>
      </c>
      <c r="B143">
        <v>30</v>
      </c>
      <c r="C143" t="s">
        <v>25</v>
      </c>
      <c r="D143">
        <v>0.05</v>
      </c>
      <c r="E143">
        <v>5000</v>
      </c>
      <c r="F143">
        <v>14383</v>
      </c>
      <c r="G143">
        <v>29</v>
      </c>
      <c r="H143">
        <v>9.2499256134033203E-3</v>
      </c>
    </row>
    <row r="144" spans="1:8" x14ac:dyDescent="0.2">
      <c r="A144" t="s">
        <v>32</v>
      </c>
      <c r="B144">
        <v>40</v>
      </c>
      <c r="C144" t="s">
        <v>25</v>
      </c>
      <c r="D144">
        <v>0.01</v>
      </c>
      <c r="E144">
        <v>5000</v>
      </c>
      <c r="F144">
        <v>16342</v>
      </c>
      <c r="G144">
        <v>702</v>
      </c>
      <c r="H144">
        <v>9.7782135009765597E-2</v>
      </c>
    </row>
    <row r="145" spans="1:8" x14ac:dyDescent="0.2">
      <c r="A145" t="s">
        <v>32</v>
      </c>
      <c r="B145">
        <v>40</v>
      </c>
      <c r="C145" t="s">
        <v>25</v>
      </c>
      <c r="D145">
        <v>0.05</v>
      </c>
      <c r="E145">
        <v>5000</v>
      </c>
      <c r="F145">
        <v>16342</v>
      </c>
      <c r="G145">
        <v>35</v>
      </c>
      <c r="H145">
        <v>2.3741006851196199E-2</v>
      </c>
    </row>
    <row r="146" spans="1:8" x14ac:dyDescent="0.2">
      <c r="A146" t="s">
        <v>33</v>
      </c>
      <c r="B146">
        <v>10</v>
      </c>
      <c r="C146" t="s">
        <v>25</v>
      </c>
      <c r="D146">
        <v>0.01</v>
      </c>
      <c r="E146">
        <v>5000</v>
      </c>
      <c r="F146">
        <v>6806</v>
      </c>
      <c r="G146">
        <v>28</v>
      </c>
      <c r="H146">
        <v>5.2909851074218698E-3</v>
      </c>
    </row>
    <row r="147" spans="1:8" x14ac:dyDescent="0.2">
      <c r="A147" t="s">
        <v>33</v>
      </c>
      <c r="B147">
        <v>10</v>
      </c>
      <c r="C147" t="s">
        <v>25</v>
      </c>
      <c r="D147">
        <v>0.05</v>
      </c>
      <c r="E147">
        <v>5000</v>
      </c>
      <c r="F147">
        <v>6806</v>
      </c>
      <c r="G147">
        <v>11</v>
      </c>
      <c r="H147">
        <v>4.4689178466796797E-3</v>
      </c>
    </row>
    <row r="148" spans="1:8" x14ac:dyDescent="0.2">
      <c r="A148" t="s">
        <v>33</v>
      </c>
      <c r="B148">
        <v>20</v>
      </c>
      <c r="C148" t="s">
        <v>25</v>
      </c>
      <c r="D148">
        <v>0.01</v>
      </c>
      <c r="E148">
        <v>5000</v>
      </c>
      <c r="F148">
        <v>8093</v>
      </c>
      <c r="G148">
        <v>63</v>
      </c>
      <c r="H148">
        <v>8.3038806915283203E-3</v>
      </c>
    </row>
    <row r="149" spans="1:8" x14ac:dyDescent="0.2">
      <c r="A149" t="s">
        <v>33</v>
      </c>
      <c r="B149">
        <v>20</v>
      </c>
      <c r="C149" t="s">
        <v>25</v>
      </c>
      <c r="D149">
        <v>0.05</v>
      </c>
      <c r="E149">
        <v>5000</v>
      </c>
      <c r="F149">
        <v>8093</v>
      </c>
      <c r="G149">
        <v>16</v>
      </c>
      <c r="H149">
        <v>5.34820556640625E-3</v>
      </c>
    </row>
    <row r="150" spans="1:8" x14ac:dyDescent="0.2">
      <c r="A150" t="s">
        <v>33</v>
      </c>
      <c r="B150">
        <v>30</v>
      </c>
      <c r="C150" t="s">
        <v>25</v>
      </c>
      <c r="D150">
        <v>0.01</v>
      </c>
      <c r="E150">
        <v>5000</v>
      </c>
      <c r="F150">
        <v>8485</v>
      </c>
      <c r="G150">
        <v>73</v>
      </c>
      <c r="H150">
        <v>1.03442668914794E-2</v>
      </c>
    </row>
    <row r="151" spans="1:8" x14ac:dyDescent="0.2">
      <c r="A151" t="s">
        <v>33</v>
      </c>
      <c r="B151">
        <v>30</v>
      </c>
      <c r="C151" t="s">
        <v>25</v>
      </c>
      <c r="D151">
        <v>0.05</v>
      </c>
      <c r="E151">
        <v>5000</v>
      </c>
      <c r="F151">
        <v>8485</v>
      </c>
      <c r="G151">
        <v>12</v>
      </c>
      <c r="H151">
        <v>4.8038959503173802E-3</v>
      </c>
    </row>
    <row r="152" spans="1:8" x14ac:dyDescent="0.2">
      <c r="A152" t="s">
        <v>33</v>
      </c>
      <c r="B152">
        <v>40</v>
      </c>
      <c r="C152" t="s">
        <v>25</v>
      </c>
      <c r="D152">
        <v>0.01</v>
      </c>
      <c r="E152">
        <v>5000</v>
      </c>
      <c r="F152">
        <v>8925</v>
      </c>
      <c r="G152">
        <v>79</v>
      </c>
      <c r="H152">
        <v>1.43589973449707E-2</v>
      </c>
    </row>
    <row r="153" spans="1:8" x14ac:dyDescent="0.2">
      <c r="A153" t="s">
        <v>33</v>
      </c>
      <c r="B153">
        <v>40</v>
      </c>
      <c r="C153" t="s">
        <v>25</v>
      </c>
      <c r="D153">
        <v>0.05</v>
      </c>
      <c r="E153">
        <v>5000</v>
      </c>
      <c r="F153">
        <v>8925</v>
      </c>
      <c r="G153">
        <v>10</v>
      </c>
      <c r="H153">
        <v>4.9519538879394497E-3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N42"/>
  <sheetViews>
    <sheetView tabSelected="1" topLeftCell="B2" workbookViewId="0">
      <selection activeCell="J41" sqref="J41:M41"/>
    </sheetView>
  </sheetViews>
  <sheetFormatPr baseColWidth="10" defaultRowHeight="16" x14ac:dyDescent="0.2"/>
  <cols>
    <col min="3" max="3" width="12.83203125" bestFit="1" customWidth="1"/>
    <col min="6" max="6" width="23.83203125" bestFit="1" customWidth="1"/>
    <col min="7" max="7" width="14.6640625" customWidth="1"/>
    <col min="9" max="9" width="15.83203125" customWidth="1"/>
  </cols>
  <sheetData>
    <row r="1" spans="1:6" x14ac:dyDescent="0.2">
      <c r="A1" t="s">
        <v>28</v>
      </c>
      <c r="B1" t="s">
        <v>29</v>
      </c>
      <c r="C1" t="s">
        <v>1</v>
      </c>
      <c r="D1" t="s">
        <v>2</v>
      </c>
      <c r="E1" t="s">
        <v>3</v>
      </c>
      <c r="F1" t="s">
        <v>37</v>
      </c>
    </row>
    <row r="2" spans="1:6" x14ac:dyDescent="0.2">
      <c r="A2" t="s">
        <v>30</v>
      </c>
      <c r="B2">
        <v>10</v>
      </c>
      <c r="C2" t="s">
        <v>8</v>
      </c>
      <c r="D2">
        <v>0.01</v>
      </c>
      <c r="E2">
        <v>5000</v>
      </c>
      <c r="F2">
        <v>5.4195801417032834E-2</v>
      </c>
    </row>
    <row r="3" spans="1:6" hidden="1" x14ac:dyDescent="0.2">
      <c r="A3" t="s">
        <v>30</v>
      </c>
      <c r="B3">
        <v>10</v>
      </c>
      <c r="C3" t="s">
        <v>8</v>
      </c>
      <c r="D3">
        <v>0.05</v>
      </c>
      <c r="E3">
        <v>5000</v>
      </c>
      <c r="F3">
        <v>2.1414915720621697E-2</v>
      </c>
    </row>
    <row r="4" spans="1:6" x14ac:dyDescent="0.2">
      <c r="A4" t="s">
        <v>30</v>
      </c>
      <c r="B4">
        <v>20</v>
      </c>
      <c r="C4" t="s">
        <v>8</v>
      </c>
      <c r="D4">
        <v>0.01</v>
      </c>
      <c r="E4">
        <v>5000</v>
      </c>
      <c r="F4">
        <v>0.16180324554443334</v>
      </c>
    </row>
    <row r="5" spans="1:6" hidden="1" x14ac:dyDescent="0.2">
      <c r="A5" t="s">
        <v>30</v>
      </c>
      <c r="B5">
        <v>20</v>
      </c>
      <c r="C5" t="s">
        <v>8</v>
      </c>
      <c r="D5">
        <v>0.05</v>
      </c>
      <c r="E5">
        <v>5000</v>
      </c>
      <c r="F5">
        <v>1.6281207402547133E-2</v>
      </c>
    </row>
    <row r="6" spans="1:6" x14ac:dyDescent="0.2">
      <c r="A6" t="s">
        <v>30</v>
      </c>
      <c r="B6">
        <v>30</v>
      </c>
      <c r="C6" t="s">
        <v>8</v>
      </c>
      <c r="D6">
        <v>0.01</v>
      </c>
      <c r="E6">
        <v>5000</v>
      </c>
      <c r="F6">
        <v>0.23009459177652933</v>
      </c>
    </row>
    <row r="7" spans="1:6" hidden="1" x14ac:dyDescent="0.2">
      <c r="A7" t="s">
        <v>30</v>
      </c>
      <c r="B7">
        <v>30</v>
      </c>
      <c r="C7" t="s">
        <v>8</v>
      </c>
      <c r="D7">
        <v>0.05</v>
      </c>
      <c r="E7">
        <v>5000</v>
      </c>
      <c r="F7">
        <v>1.6858100891113201E-2</v>
      </c>
    </row>
    <row r="8" spans="1:6" x14ac:dyDescent="0.2">
      <c r="A8" t="s">
        <v>30</v>
      </c>
      <c r="B8">
        <v>40</v>
      </c>
      <c r="C8" t="s">
        <v>8</v>
      </c>
      <c r="D8">
        <v>0.01</v>
      </c>
      <c r="E8">
        <v>5000</v>
      </c>
      <c r="F8">
        <v>0.26956923802693633</v>
      </c>
    </row>
    <row r="9" spans="1:6" hidden="1" x14ac:dyDescent="0.2">
      <c r="A9" t="s">
        <v>30</v>
      </c>
      <c r="B9">
        <v>40</v>
      </c>
      <c r="C9" t="s">
        <v>8</v>
      </c>
      <c r="D9">
        <v>0.05</v>
      </c>
      <c r="E9">
        <v>5000</v>
      </c>
      <c r="F9">
        <v>1.7238934834798134E-2</v>
      </c>
    </row>
    <row r="10" spans="1:6" x14ac:dyDescent="0.2">
      <c r="A10" t="s">
        <v>31</v>
      </c>
      <c r="B10">
        <v>10</v>
      </c>
      <c r="C10" t="s">
        <v>8</v>
      </c>
      <c r="D10">
        <v>0.01</v>
      </c>
      <c r="E10">
        <v>5000</v>
      </c>
      <c r="F10">
        <v>0.12890632947285899</v>
      </c>
    </row>
    <row r="11" spans="1:6" hidden="1" x14ac:dyDescent="0.2">
      <c r="A11" t="s">
        <v>31</v>
      </c>
      <c r="B11">
        <v>10</v>
      </c>
      <c r="C11" t="s">
        <v>8</v>
      </c>
      <c r="D11">
        <v>0.05</v>
      </c>
      <c r="E11">
        <v>5000</v>
      </c>
      <c r="F11">
        <v>3.4526268641153934E-2</v>
      </c>
    </row>
    <row r="12" spans="1:6" x14ac:dyDescent="0.2">
      <c r="A12" t="s">
        <v>31</v>
      </c>
      <c r="B12">
        <v>20</v>
      </c>
      <c r="C12" t="s">
        <v>8</v>
      </c>
      <c r="D12">
        <v>0.01</v>
      </c>
      <c r="E12">
        <v>5000</v>
      </c>
      <c r="F12">
        <v>0.57914463678995731</v>
      </c>
    </row>
    <row r="13" spans="1:6" hidden="1" x14ac:dyDescent="0.2">
      <c r="A13" t="s">
        <v>31</v>
      </c>
      <c r="B13">
        <v>20</v>
      </c>
      <c r="C13" t="s">
        <v>8</v>
      </c>
      <c r="D13">
        <v>0.05</v>
      </c>
      <c r="E13">
        <v>5000</v>
      </c>
      <c r="F13">
        <v>0.13365141550699833</v>
      </c>
    </row>
    <row r="14" spans="1:6" x14ac:dyDescent="0.2">
      <c r="A14" t="s">
        <v>31</v>
      </c>
      <c r="B14">
        <v>30</v>
      </c>
      <c r="C14" t="s">
        <v>8</v>
      </c>
      <c r="D14">
        <v>0.01</v>
      </c>
      <c r="E14">
        <v>5000</v>
      </c>
      <c r="F14">
        <v>1.1419990062713568</v>
      </c>
    </row>
    <row r="15" spans="1:6" hidden="1" x14ac:dyDescent="0.2">
      <c r="A15" t="s">
        <v>31</v>
      </c>
      <c r="B15">
        <v>30</v>
      </c>
      <c r="C15" t="s">
        <v>8</v>
      </c>
      <c r="D15">
        <v>0.05</v>
      </c>
      <c r="E15">
        <v>5000</v>
      </c>
      <c r="F15">
        <v>0.28374369939168237</v>
      </c>
    </row>
    <row r="16" spans="1:6" x14ac:dyDescent="0.2">
      <c r="A16" t="s">
        <v>31</v>
      </c>
      <c r="B16">
        <v>40</v>
      </c>
      <c r="C16" t="s">
        <v>8</v>
      </c>
      <c r="D16">
        <v>0.01</v>
      </c>
      <c r="E16">
        <v>5000</v>
      </c>
      <c r="F16">
        <v>1.4796864191691033</v>
      </c>
    </row>
    <row r="17" spans="1:14" hidden="1" x14ac:dyDescent="0.2">
      <c r="A17" t="s">
        <v>31</v>
      </c>
      <c r="B17">
        <v>40</v>
      </c>
      <c r="C17" t="s">
        <v>8</v>
      </c>
      <c r="D17">
        <v>0.05</v>
      </c>
      <c r="E17">
        <v>5000</v>
      </c>
      <c r="F17">
        <v>0.27777632077534936</v>
      </c>
    </row>
    <row r="18" spans="1:14" x14ac:dyDescent="0.2">
      <c r="A18" t="s">
        <v>32</v>
      </c>
      <c r="B18">
        <v>10</v>
      </c>
      <c r="C18" t="s">
        <v>8</v>
      </c>
      <c r="D18">
        <v>0.01</v>
      </c>
      <c r="E18">
        <v>5000</v>
      </c>
      <c r="F18">
        <v>0.12055452664693167</v>
      </c>
    </row>
    <row r="19" spans="1:14" hidden="1" x14ac:dyDescent="0.2">
      <c r="A19" t="s">
        <v>32</v>
      </c>
      <c r="B19">
        <v>10</v>
      </c>
      <c r="C19" t="s">
        <v>8</v>
      </c>
      <c r="D19">
        <v>0.05</v>
      </c>
      <c r="E19">
        <v>5000</v>
      </c>
      <c r="F19">
        <v>2.6550054550170867E-2</v>
      </c>
    </row>
    <row r="20" spans="1:14" x14ac:dyDescent="0.2">
      <c r="A20" t="s">
        <v>32</v>
      </c>
      <c r="B20">
        <v>20</v>
      </c>
      <c r="C20" t="s">
        <v>8</v>
      </c>
      <c r="D20">
        <v>0.01</v>
      </c>
      <c r="E20">
        <v>5000</v>
      </c>
      <c r="F20">
        <v>0.63175384203592866</v>
      </c>
    </row>
    <row r="21" spans="1:14" hidden="1" x14ac:dyDescent="0.2">
      <c r="A21" t="s">
        <v>32</v>
      </c>
      <c r="B21">
        <v>20</v>
      </c>
      <c r="C21" t="s">
        <v>8</v>
      </c>
      <c r="D21">
        <v>0.05</v>
      </c>
      <c r="E21">
        <v>5000</v>
      </c>
      <c r="F21">
        <v>9.8155101140339748E-2</v>
      </c>
    </row>
    <row r="22" spans="1:14" x14ac:dyDescent="0.2">
      <c r="A22" t="s">
        <v>32</v>
      </c>
      <c r="B22">
        <v>30</v>
      </c>
      <c r="C22" t="s">
        <v>8</v>
      </c>
      <c r="D22">
        <v>0.01</v>
      </c>
      <c r="E22">
        <v>5000</v>
      </c>
      <c r="F22">
        <v>1.7995509306589701</v>
      </c>
    </row>
    <row r="23" spans="1:14" hidden="1" x14ac:dyDescent="0.2">
      <c r="A23" t="s">
        <v>32</v>
      </c>
      <c r="B23">
        <v>30</v>
      </c>
      <c r="C23" t="s">
        <v>8</v>
      </c>
      <c r="D23">
        <v>0.05</v>
      </c>
      <c r="E23">
        <v>5000</v>
      </c>
      <c r="F23">
        <v>0.23022413253784133</v>
      </c>
    </row>
    <row r="24" spans="1:14" x14ac:dyDescent="0.2">
      <c r="A24" t="s">
        <v>32</v>
      </c>
      <c r="B24">
        <v>40</v>
      </c>
      <c r="C24" t="s">
        <v>8</v>
      </c>
      <c r="D24">
        <v>0.01</v>
      </c>
      <c r="E24">
        <v>5000</v>
      </c>
      <c r="F24">
        <v>3.3092350959777801</v>
      </c>
      <c r="I24" t="s">
        <v>38</v>
      </c>
    </row>
    <row r="25" spans="1:14" hidden="1" x14ac:dyDescent="0.2">
      <c r="A25" t="s">
        <v>32</v>
      </c>
      <c r="B25">
        <v>40</v>
      </c>
      <c r="C25" t="s">
        <v>8</v>
      </c>
      <c r="D25">
        <v>0.05</v>
      </c>
      <c r="E25">
        <v>5000</v>
      </c>
      <c r="F25">
        <v>0.39969642957051565</v>
      </c>
    </row>
    <row r="26" spans="1:14" x14ac:dyDescent="0.2">
      <c r="A26" t="s">
        <v>33</v>
      </c>
      <c r="B26">
        <v>10</v>
      </c>
      <c r="C26" t="s">
        <v>8</v>
      </c>
      <c r="D26">
        <v>0.01</v>
      </c>
      <c r="E26">
        <v>5000</v>
      </c>
      <c r="F26">
        <v>3.50546836853027E-2</v>
      </c>
    </row>
    <row r="27" spans="1:14" hidden="1" x14ac:dyDescent="0.2">
      <c r="A27" t="s">
        <v>33</v>
      </c>
      <c r="B27">
        <v>10</v>
      </c>
      <c r="C27" t="s">
        <v>8</v>
      </c>
      <c r="D27">
        <v>0.05</v>
      </c>
      <c r="E27">
        <v>5000</v>
      </c>
      <c r="F27">
        <v>2.2685050964355431E-2</v>
      </c>
    </row>
    <row r="28" spans="1:14" x14ac:dyDescent="0.2">
      <c r="A28" t="s">
        <v>33</v>
      </c>
      <c r="B28">
        <v>20</v>
      </c>
      <c r="C28" t="s">
        <v>8</v>
      </c>
      <c r="D28">
        <v>0.01</v>
      </c>
      <c r="E28">
        <v>5000</v>
      </c>
      <c r="F28">
        <v>0.14036369323730402</v>
      </c>
      <c r="I28" t="s">
        <v>40</v>
      </c>
    </row>
    <row r="29" spans="1:14" hidden="1" x14ac:dyDescent="0.2">
      <c r="A29" t="s">
        <v>33</v>
      </c>
      <c r="B29">
        <v>20</v>
      </c>
      <c r="C29" t="s">
        <v>8</v>
      </c>
      <c r="D29">
        <v>0.05</v>
      </c>
      <c r="E29">
        <v>5000</v>
      </c>
      <c r="F29">
        <v>5.6198438008626235E-2</v>
      </c>
      <c r="K29">
        <v>5.4195801417032834E-2</v>
      </c>
      <c r="L29">
        <v>0.16180324554443334</v>
      </c>
      <c r="M29">
        <v>0.23009459177652933</v>
      </c>
      <c r="N29">
        <v>0.26956923802693633</v>
      </c>
    </row>
    <row r="30" spans="1:14" x14ac:dyDescent="0.2">
      <c r="A30" t="s">
        <v>33</v>
      </c>
      <c r="B30">
        <v>30</v>
      </c>
      <c r="C30" t="s">
        <v>8</v>
      </c>
      <c r="D30">
        <v>0.01</v>
      </c>
      <c r="E30">
        <v>5000</v>
      </c>
      <c r="F30">
        <v>0.27232360839843733</v>
      </c>
    </row>
    <row r="31" spans="1:14" hidden="1" x14ac:dyDescent="0.2">
      <c r="A31" t="s">
        <v>33</v>
      </c>
      <c r="B31">
        <v>30</v>
      </c>
      <c r="C31" t="s">
        <v>8</v>
      </c>
      <c r="D31">
        <v>0.05</v>
      </c>
      <c r="E31">
        <v>5000</v>
      </c>
      <c r="F31">
        <v>3.6614656448364202E-2</v>
      </c>
    </row>
    <row r="32" spans="1:14" x14ac:dyDescent="0.2">
      <c r="A32" t="s">
        <v>33</v>
      </c>
      <c r="B32">
        <v>40</v>
      </c>
      <c r="C32" t="s">
        <v>8</v>
      </c>
      <c r="D32">
        <v>0.01</v>
      </c>
      <c r="E32">
        <v>5000</v>
      </c>
      <c r="F32">
        <v>0.47422933578491167</v>
      </c>
      <c r="I32" t="s">
        <v>30</v>
      </c>
      <c r="J32">
        <v>5.4195801417032834E-2</v>
      </c>
      <c r="K32">
        <v>0.16180324554443334</v>
      </c>
      <c r="L32">
        <v>0.23009459177652933</v>
      </c>
      <c r="M32">
        <v>0.26956923802693633</v>
      </c>
    </row>
    <row r="33" spans="1:13" hidden="1" x14ac:dyDescent="0.2">
      <c r="A33" t="s">
        <v>33</v>
      </c>
      <c r="B33">
        <v>40</v>
      </c>
      <c r="C33" t="s">
        <v>8</v>
      </c>
      <c r="D33">
        <v>0.05</v>
      </c>
      <c r="E33">
        <v>5000</v>
      </c>
      <c r="F33">
        <v>2.5946696599324498E-2</v>
      </c>
    </row>
    <row r="34" spans="1:13" x14ac:dyDescent="0.2">
      <c r="A34" t="s">
        <v>30</v>
      </c>
      <c r="B34">
        <v>10</v>
      </c>
      <c r="C34" t="s">
        <v>24</v>
      </c>
      <c r="D34">
        <v>0.01</v>
      </c>
      <c r="E34">
        <v>5000</v>
      </c>
      <c r="F34">
        <v>0.146941264470418</v>
      </c>
      <c r="G34">
        <f>F34/(E34*2^10)</f>
        <v>2.8699465716878517E-8</v>
      </c>
      <c r="I34" t="s">
        <v>31</v>
      </c>
      <c r="J34">
        <v>0.12890632947285899</v>
      </c>
      <c r="K34">
        <v>0.57914463678995731</v>
      </c>
      <c r="L34">
        <v>1.1419990062713568</v>
      </c>
      <c r="M34">
        <v>1.4796864191691033</v>
      </c>
    </row>
    <row r="35" spans="1:13" x14ac:dyDescent="0.2">
      <c r="A35" t="s">
        <v>30</v>
      </c>
      <c r="B35">
        <v>20</v>
      </c>
      <c r="C35" t="s">
        <v>24</v>
      </c>
      <c r="D35">
        <v>0.01</v>
      </c>
      <c r="E35">
        <v>5000</v>
      </c>
      <c r="F35">
        <v>150.69371501604667</v>
      </c>
      <c r="G35">
        <f>F35/(E35*2^20)</f>
        <v>2.8742545130929312E-8</v>
      </c>
      <c r="I35" t="s">
        <v>32</v>
      </c>
      <c r="J35">
        <v>0.12055452664693167</v>
      </c>
      <c r="K35">
        <v>0.63175384203592866</v>
      </c>
      <c r="L35">
        <v>1.7995509306589701</v>
      </c>
      <c r="M35">
        <v>3.3092350959777801</v>
      </c>
    </row>
    <row r="36" spans="1:13" x14ac:dyDescent="0.2">
      <c r="A36" t="s">
        <v>31</v>
      </c>
      <c r="B36">
        <v>10</v>
      </c>
      <c r="C36" t="s">
        <v>24</v>
      </c>
      <c r="D36">
        <v>0.01</v>
      </c>
      <c r="E36">
        <v>5000</v>
      </c>
      <c r="F36">
        <v>0.15756766001383402</v>
      </c>
      <c r="G36">
        <f>J38/(E36*2^10)</f>
        <v>3.0774933596451959E-8</v>
      </c>
      <c r="I36" t="s">
        <v>33</v>
      </c>
      <c r="J36">
        <v>3.50546836853027E-2</v>
      </c>
      <c r="K36">
        <v>0.14036369323730402</v>
      </c>
      <c r="L36">
        <v>0.27232360839843733</v>
      </c>
      <c r="M36">
        <v>0.47422933578491167</v>
      </c>
    </row>
    <row r="37" spans="1:13" x14ac:dyDescent="0.2">
      <c r="A37" t="s">
        <v>31</v>
      </c>
      <c r="B37">
        <v>20</v>
      </c>
      <c r="C37" t="s">
        <v>24</v>
      </c>
      <c r="D37">
        <v>0.01</v>
      </c>
      <c r="E37">
        <v>5000</v>
      </c>
      <c r="F37">
        <v>152.33843318621265</v>
      </c>
      <c r="G37">
        <f>K38/(E37*2^20)</f>
        <v>2.9056250226252108E-8</v>
      </c>
      <c r="I37" t="s">
        <v>30</v>
      </c>
      <c r="J37">
        <v>0.146941264470418</v>
      </c>
      <c r="K37">
        <v>150.69371501604667</v>
      </c>
    </row>
    <row r="38" spans="1:13" x14ac:dyDescent="0.2">
      <c r="A38" t="s">
        <v>32</v>
      </c>
      <c r="B38">
        <v>10</v>
      </c>
      <c r="C38" t="s">
        <v>24</v>
      </c>
      <c r="D38">
        <v>0.01</v>
      </c>
      <c r="E38">
        <v>5000</v>
      </c>
      <c r="F38">
        <v>0.158735036849975</v>
      </c>
      <c r="G38">
        <f t="shared" ref="G38:G40" si="0">F38/(E38*2^10)</f>
        <v>3.1002936884760744E-8</v>
      </c>
      <c r="I38" t="s">
        <v>31</v>
      </c>
      <c r="J38">
        <v>0.15756766001383402</v>
      </c>
      <c r="K38">
        <v>152.33843318621265</v>
      </c>
    </row>
    <row r="39" spans="1:13" x14ac:dyDescent="0.2">
      <c r="A39" t="s">
        <v>32</v>
      </c>
      <c r="B39">
        <v>20</v>
      </c>
      <c r="C39" t="s">
        <v>24</v>
      </c>
      <c r="D39">
        <v>0.01</v>
      </c>
      <c r="E39">
        <v>5000</v>
      </c>
      <c r="F39">
        <v>154.67182262738501</v>
      </c>
      <c r="G39">
        <f>F39/(E39*2^20)</f>
        <v>2.9501308942296029E-8</v>
      </c>
      <c r="I39" t="s">
        <v>32</v>
      </c>
      <c r="J39">
        <v>0.158735036849975</v>
      </c>
      <c r="K39">
        <v>154.67182262738501</v>
      </c>
    </row>
    <row r="40" spans="1:13" x14ac:dyDescent="0.2">
      <c r="A40" t="s">
        <v>33</v>
      </c>
      <c r="B40">
        <v>10</v>
      </c>
      <c r="C40" t="s">
        <v>24</v>
      </c>
      <c r="D40">
        <v>0.01</v>
      </c>
      <c r="E40">
        <v>5000</v>
      </c>
      <c r="F40">
        <v>0.14963467915852835</v>
      </c>
      <c r="G40">
        <f t="shared" si="0"/>
        <v>2.922552327315007E-8</v>
      </c>
      <c r="I40" t="s">
        <v>33</v>
      </c>
      <c r="J40">
        <v>0.14963467915852835</v>
      </c>
      <c r="K40">
        <v>151.24697041511502</v>
      </c>
    </row>
    <row r="41" spans="1:13" x14ac:dyDescent="0.2">
      <c r="A41" t="s">
        <v>33</v>
      </c>
      <c r="B41">
        <v>20</v>
      </c>
      <c r="C41" t="s">
        <v>24</v>
      </c>
      <c r="D41">
        <v>0.01</v>
      </c>
      <c r="E41">
        <v>5000</v>
      </c>
      <c r="F41">
        <v>151.24697041511502</v>
      </c>
      <c r="G41">
        <f>F41/(E41*2^20)</f>
        <v>2.8848070223830227E-8</v>
      </c>
      <c r="I41" t="s">
        <v>41</v>
      </c>
      <c r="J41">
        <f>AVERAGE(J37:J40)</f>
        <v>0.15321966012318886</v>
      </c>
      <c r="K41">
        <f>AVERAGE(K37:K40)</f>
        <v>152.23773531118985</v>
      </c>
      <c r="L41">
        <f>5000*G42*2^30</f>
        <v>158276.94964599563</v>
      </c>
      <c r="M41">
        <f>5000*G42*2^40</f>
        <v>162075596.43749952</v>
      </c>
    </row>
    <row r="42" spans="1:13" x14ac:dyDescent="0.2">
      <c r="F42" t="s">
        <v>39</v>
      </c>
      <c r="G42">
        <f>AVERAGE(G34:G41)</f>
        <v>2.9481379249318619E-8</v>
      </c>
    </row>
  </sheetData>
  <autoFilter ref="A1:F41">
    <filterColumn colId="3">
      <filters>
        <filter val="0.01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AVERAGE TIME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#ZHOU GAOQIANG#</dc:creator>
  <cp:lastModifiedBy>#ZHOU GAOQIANG#</cp:lastModifiedBy>
  <dcterms:created xsi:type="dcterms:W3CDTF">2023-10-11T11:53:36Z</dcterms:created>
  <dcterms:modified xsi:type="dcterms:W3CDTF">2023-10-11T14:59:56Z</dcterms:modified>
</cp:coreProperties>
</file>