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drawings/drawing3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注塑机白" sheetId="1" r:id="rId3"/>
    <sheet name="注塑机夜" sheetId="2" r:id="rId4"/>
    <sheet name="垫片机" sheetId="3" r:id="rId5"/>
    <sheet name="垫片机 (2)" sheetId="4" r:id="rId6"/>
    <sheet name="LOGO " sheetId="5" r:id="rId7"/>
  </sheets>
  <definedNames>
    <definedName name="_xlnm.Print_Area" localSheetId="0">注塑机白!$A$1:$U$18</definedName>
  </definedNames>
  <calcPr calcId="191029"/>
</workbook>
</file>

<file path=xl/sharedStrings.xml><?xml version="1.0" encoding="utf-8"?>
<sst xmlns="http://schemas.openxmlformats.org/spreadsheetml/2006/main" count="359" uniqueCount="359">
  <si>
    <t/>
  </si>
  <si>
    <t>宸祺橡塑科技有限公司产量计划报表 （3月13日注塑机）</t>
  </si>
  <si>
    <t>机台</t>
  </si>
  <si>
    <t>客户名称</t>
  </si>
  <si>
    <t>产品名称</t>
  </si>
  <si>
    <t>铝箔垫/要求</t>
  </si>
  <si>
    <t>颜色</t>
  </si>
  <si>
    <t>配套瓶/桶</t>
  </si>
  <si>
    <t>克重</t>
  </si>
  <si>
    <t>订单量</t>
  </si>
  <si>
    <t>订单未完成量</t>
  </si>
  <si>
    <t>配损量</t>
  </si>
  <si>
    <t>总未生产量</t>
  </si>
  <si>
    <t>预计控制原料时间</t>
  </si>
  <si>
    <t>LOGO</t>
  </si>
  <si>
    <t>色母重量（KG）</t>
  </si>
  <si>
    <t>生产编号</t>
  </si>
  <si>
    <t>生产注意事项</t>
  </si>
  <si>
    <t>预计换模班次</t>
  </si>
  <si>
    <t>备注</t>
  </si>
  <si>
    <t>091江苏艾济合同抬头-是江苏艾津下的订单</t>
  </si>
  <si>
    <t>1L-104 PET瓶胚-黄色</t>
  </si>
  <si>
    <t>单独订瓶胚，瓶胚口径：45 克重57-58G 1L黄色瓶子瓶胚，南通高强草帽盖瓶型，PP号：非洲事业部。注意：发票按江苏艾济抬头来开票---朱总交代，这个生产要等客户到现场看</t>
  </si>
  <si>
    <t>Y021266黄</t>
  </si>
  <si>
    <t>单独订瓶胚，瓶胚口径：45 克重57-58G 1L黄色瓶子瓶胚，南通高强草帽盖瓶型，PP号：非洲事业部。注意：发票按江苏艾济抬头来开票</t>
  </si>
  <si>
    <t>57-58G</t>
  </si>
  <si>
    <t>袋装</t>
  </si>
  <si>
    <t>Z26031001</t>
  </si>
  <si>
    <t>先暂停</t>
  </si>
  <si>
    <t>白班</t>
  </si>
  <si>
    <t>029南通功成</t>
  </si>
  <si>
    <t>1L PET瓶</t>
  </si>
  <si>
    <t>1L-101</t>
  </si>
  <si>
    <t>BN80284红棕</t>
  </si>
  <si>
    <t>棕瓶白盖，1升，PET,棕色常规瓶型，瓶重58克配进口密尔雅垫片，纸托包装，乳油用包装瓶</t>
  </si>
  <si>
    <t>58G</t>
  </si>
  <si>
    <t>只做三万</t>
  </si>
  <si>
    <t>001金陵</t>
  </si>
  <si>
    <t>中口大防盗圈盖</t>
  </si>
  <si>
    <t>PE铝箔垫47.1</t>
  </si>
  <si>
    <t>10598红</t>
  </si>
  <si>
    <t>500ML-005 PE瓶</t>
  </si>
  <si>
    <t>10.3G</t>
  </si>
  <si>
    <t>纸箱</t>
  </si>
  <si>
    <t>G26021014</t>
  </si>
  <si>
    <t>产量到了换</t>
  </si>
  <si>
    <t>255济南乐丰</t>
  </si>
  <si>
    <t>中口大防盗圈盖（带标）</t>
  </si>
  <si>
    <t>10875紫</t>
  </si>
  <si>
    <t>1L-019阻隔瓶</t>
  </si>
  <si>
    <t>10G</t>
  </si>
  <si>
    <t>G26020505</t>
  </si>
  <si>
    <t>注意废料消耗</t>
  </si>
  <si>
    <t>208江苏优科</t>
  </si>
  <si>
    <t>中口盖-专用前模（带标）</t>
  </si>
  <si>
    <t>阻隔铝箔47.1盖带扬农标</t>
  </si>
  <si>
    <t>白</t>
  </si>
  <si>
    <t>5L-211(带标）阻隔桶</t>
  </si>
  <si>
    <t>9G</t>
  </si>
  <si>
    <t>G26031002</t>
  </si>
  <si>
    <t>008江苏云帆</t>
  </si>
  <si>
    <t>大口刀口盖（带标）</t>
  </si>
  <si>
    <t>阻隔铝箔垫62.8盖带Matrisoja标记</t>
  </si>
  <si>
    <t>5L-202（1）阻隔桶</t>
  </si>
  <si>
    <t>16G</t>
  </si>
  <si>
    <t>550只/箱*35箱+65只</t>
  </si>
  <si>
    <t xml:space="preserve"> </t>
  </si>
  <si>
    <t>G26030210</t>
  </si>
  <si>
    <t>45口径PET盖</t>
  </si>
  <si>
    <t>PET金垫43.3-进口密尔雅垫片</t>
  </si>
  <si>
    <t>1L-101PET瓶</t>
  </si>
  <si>
    <t>G26030702</t>
  </si>
  <si>
    <t>此单六万盖子用43.3的铝箔，需要调整</t>
  </si>
  <si>
    <t>38口径小口盖（带标）</t>
  </si>
  <si>
    <t>PE铝箔垫36.7-带标，盖带“TROPICAL”LOGO</t>
  </si>
  <si>
    <t>GN40921绿</t>
  </si>
  <si>
    <t>100ML-003（带标）PE瓶</t>
  </si>
  <si>
    <t>5G</t>
  </si>
  <si>
    <t>已订</t>
  </si>
  <si>
    <t>G26030410</t>
  </si>
  <si>
    <t>38口径小口盖（刀口）</t>
  </si>
  <si>
    <t>PE铝箔垫36.8</t>
  </si>
  <si>
    <t>40657绿</t>
  </si>
  <si>
    <t>组合子瓶100ML PE方瓶</t>
  </si>
  <si>
    <t>2300只/箱*15箱+500只</t>
  </si>
  <si>
    <t>G26030403</t>
  </si>
  <si>
    <t>急单，注意废料消耗</t>
  </si>
  <si>
    <t>103瑞辰植保</t>
  </si>
  <si>
    <t>中口防盗盖-新盖</t>
  </si>
  <si>
    <t>阻隔铝箔垫47.1</t>
  </si>
  <si>
    <t>BE31049蓝</t>
  </si>
  <si>
    <t>500ML-006PE瓶</t>
  </si>
  <si>
    <t>G26031115</t>
  </si>
  <si>
    <t>GN40701绿</t>
  </si>
  <si>
    <t>900只/箱*4箱+420只</t>
  </si>
  <si>
    <t>G26031116</t>
  </si>
  <si>
    <t>大口无刀口盖</t>
  </si>
  <si>
    <t>PE铝箔垫62.8</t>
  </si>
  <si>
    <t>1L-004PE瓶</t>
  </si>
  <si>
    <t>15G</t>
  </si>
  <si>
    <t>600只/箱*21箱+465只</t>
  </si>
  <si>
    <t>G26030203</t>
  </si>
  <si>
    <t>龙灯盖（带标）</t>
  </si>
  <si>
    <t>250ML-001阻隔瓶</t>
  </si>
  <si>
    <t>7G</t>
  </si>
  <si>
    <t>有结存</t>
  </si>
  <si>
    <t>G26030409</t>
  </si>
  <si>
    <t>龙灯盖（带标+刀口）</t>
  </si>
  <si>
    <t>阻隔铝箔垫40.2-江山同款小g铝箔盖带“TROPICAL+地图标</t>
  </si>
  <si>
    <t>200ML-001（带标）阻隔瓶</t>
  </si>
  <si>
    <t>1400只/箱*71箱+1100只</t>
  </si>
  <si>
    <t>G26020413</t>
  </si>
  <si>
    <t xml:space="preserve">  </t>
  </si>
  <si>
    <t>日期：</t>
  </si>
  <si>
    <t>制单人：李雨</t>
  </si>
  <si>
    <t xml:space="preserve">
</t>
  </si>
  <si>
    <t>宸祺橡塑科技有限公司产量计划报表 （3月12日注塑机）</t>
  </si>
  <si>
    <t>290安徽丰臣</t>
  </si>
  <si>
    <t>夜班</t>
  </si>
  <si>
    <t>中口盖（带标）</t>
  </si>
  <si>
    <t>阻隔铝箔垫47.1盖子带“ZENCOR”LOGO</t>
  </si>
  <si>
    <t>1L-008阻隔瓶</t>
  </si>
  <si>
    <t>G26021204</t>
  </si>
  <si>
    <t>PE铝箔垫47.1，盖带大拇指标</t>
  </si>
  <si>
    <t>500ML-003PE瓶</t>
  </si>
  <si>
    <t>1200只/箱*3箱+440只</t>
  </si>
  <si>
    <t>G26030411</t>
  </si>
  <si>
    <t>1200只/箱*5箱+465只</t>
  </si>
  <si>
    <t>275-1沈阳科创</t>
  </si>
  <si>
    <t>1200只/箱*6箱+840只</t>
  </si>
  <si>
    <t>龙灯盖</t>
  </si>
  <si>
    <t>阻隔铝箔垫40.2</t>
  </si>
  <si>
    <t>潘通101C黄</t>
  </si>
  <si>
    <t>1L-001阻隔瓶</t>
  </si>
  <si>
    <t>G26030216</t>
  </si>
  <si>
    <t>124浙江禾本</t>
  </si>
  <si>
    <t>1500只/箱*19箱+725只</t>
  </si>
  <si>
    <t>G26030214</t>
  </si>
  <si>
    <t>339安徽景宏</t>
  </si>
  <si>
    <t>中口防盗圈盖-新盖（带标）</t>
  </si>
  <si>
    <t>7370黄</t>
  </si>
  <si>
    <t>1L-014PE瓶</t>
  </si>
  <si>
    <t>G26031114</t>
  </si>
  <si>
    <t>夜班/白班</t>
  </si>
  <si>
    <t>1L-011阻隔瓶</t>
  </si>
  <si>
    <t>900只/箱+105只</t>
  </si>
  <si>
    <t>011浙江中山</t>
  </si>
  <si>
    <t>中口防盗圈盖（带标）</t>
  </si>
  <si>
    <t>潘通300C蓝</t>
  </si>
  <si>
    <t>1L-011（带标）PE瓶</t>
  </si>
  <si>
    <t>900只/箱+610只</t>
  </si>
  <si>
    <t>G26031201</t>
  </si>
  <si>
    <t>066杭州溢得田</t>
  </si>
  <si>
    <t>7895橙</t>
  </si>
  <si>
    <t>5L-201（带标）PE桶</t>
  </si>
  <si>
    <t>G26030607</t>
  </si>
  <si>
    <t>1400只/箱+218只</t>
  </si>
  <si>
    <t>G26030608</t>
  </si>
  <si>
    <t>500ML-001阻隔瓶</t>
  </si>
  <si>
    <t>1500只/箱*4箱+1065只</t>
  </si>
  <si>
    <t>大桶盖</t>
  </si>
  <si>
    <t>20L-307PE桶</t>
  </si>
  <si>
    <t>25G</t>
  </si>
  <si>
    <t>G26021111</t>
  </si>
  <si>
    <t>086南通江山</t>
  </si>
  <si>
    <t>45口径盖（35ML）</t>
  </si>
  <si>
    <t>上海继衡阻隔铝箔垫43.4-小g材质</t>
  </si>
  <si>
    <t>BE30836蓝</t>
  </si>
  <si>
    <t>1L-021PE瓶</t>
  </si>
  <si>
    <t>1100只/箱*22箱</t>
  </si>
  <si>
    <t>G26030703</t>
  </si>
  <si>
    <t>要发货，注意废料消耗</t>
  </si>
  <si>
    <t>宸祺橡塑科技有限公司产量计划报表 （3月13日垫盖机）</t>
  </si>
  <si>
    <t>余数包装量  （包含配损）</t>
  </si>
  <si>
    <t>操作工</t>
  </si>
  <si>
    <t>G1</t>
  </si>
  <si>
    <t>1100只/箱+600只</t>
  </si>
  <si>
    <t>D26022828</t>
  </si>
  <si>
    <t>今天发货</t>
  </si>
  <si>
    <t>缪六芳</t>
  </si>
  <si>
    <t>187南通圆融</t>
  </si>
  <si>
    <t>45口径PET防盗盖</t>
  </si>
  <si>
    <t>百草枯黑手套PET金垫43.65</t>
  </si>
  <si>
    <t>900只/箱+95只</t>
  </si>
  <si>
    <t>D26030708</t>
  </si>
  <si>
    <t>PET（TF）铝箔垫43.65（甲醇配方-黑手套）</t>
  </si>
  <si>
    <t>900只/箱*15箱+570只</t>
  </si>
  <si>
    <t>D26030709</t>
  </si>
  <si>
    <t>要发货</t>
  </si>
  <si>
    <t>1L-021阻隔瓶</t>
  </si>
  <si>
    <t>1100只/箱*27箱+600只</t>
  </si>
  <si>
    <t>D26013130</t>
  </si>
  <si>
    <t>G2</t>
  </si>
  <si>
    <t>50口径内扣防盗盖</t>
  </si>
  <si>
    <t>阻隔铝箔垫47.3</t>
  </si>
  <si>
    <t>1L-016阻隔瓶</t>
  </si>
  <si>
    <t>14G</t>
  </si>
  <si>
    <t>750只/箱*11箱+240只</t>
  </si>
  <si>
    <t>D26030734</t>
  </si>
  <si>
    <t>218安徽黑包公</t>
  </si>
  <si>
    <t>PE铝箔垫47.3</t>
  </si>
  <si>
    <t>500ML-011PE瓶</t>
  </si>
  <si>
    <t>750只/箱*25箱+365只</t>
  </si>
  <si>
    <t>D26030735</t>
  </si>
  <si>
    <t>40879绿</t>
  </si>
  <si>
    <t>750只/箱*2箱+309只</t>
  </si>
  <si>
    <t>D26030731</t>
  </si>
  <si>
    <t>500ML-005PE瓶</t>
  </si>
  <si>
    <t>800只/箱*4箱+615只</t>
  </si>
  <si>
    <t>D26021105</t>
  </si>
  <si>
    <t>800只/箱*2箱+15只</t>
  </si>
  <si>
    <t>097江苏康鹏</t>
  </si>
  <si>
    <t>500ML-008 阻隔瓶</t>
  </si>
  <si>
    <t>D26030728</t>
  </si>
  <si>
    <t>900只/箱*2箱+210只</t>
  </si>
  <si>
    <t>800只/箱*7箱+450只</t>
  </si>
  <si>
    <t>G3</t>
  </si>
  <si>
    <t>1500只/箱*1箱</t>
  </si>
  <si>
    <t>D26022815</t>
  </si>
  <si>
    <t>郑塑萍</t>
  </si>
  <si>
    <t>龙灯盖（刀口）</t>
  </si>
  <si>
    <t>1L-001PE瓶</t>
  </si>
  <si>
    <t>1400只/箱*2箱+120只</t>
  </si>
  <si>
    <t>D26022814</t>
  </si>
  <si>
    <t>30473蓝</t>
  </si>
  <si>
    <t>1500只/箱+520只</t>
  </si>
  <si>
    <t>D26030738</t>
  </si>
  <si>
    <t>要发阿火</t>
  </si>
  <si>
    <t>阻隔铝箔垫40.2-黑手套</t>
  </si>
  <si>
    <t>1L-001 PE瓶</t>
  </si>
  <si>
    <t>1005只/箱</t>
  </si>
  <si>
    <t>D26031301</t>
  </si>
  <si>
    <t>1500只/箱*4箱+1430只</t>
  </si>
  <si>
    <t>D26030739</t>
  </si>
  <si>
    <t>1500只/箱*2箱+1245只</t>
  </si>
  <si>
    <t>D26030740</t>
  </si>
  <si>
    <t>D26030741</t>
  </si>
  <si>
    <t>D26022816</t>
  </si>
  <si>
    <t>1500只/箱*4箱+60只</t>
  </si>
  <si>
    <t>1500只/箱+510只</t>
  </si>
  <si>
    <t>D26021109</t>
  </si>
  <si>
    <t>G4</t>
  </si>
  <si>
    <t>小帽盖</t>
  </si>
  <si>
    <t>PE铝箔垫43.7</t>
  </si>
  <si>
    <t>1L-003PE瓶</t>
  </si>
  <si>
    <t>13G</t>
  </si>
  <si>
    <t>1000只/箱*37箱+567只</t>
  </si>
  <si>
    <t>D26012123</t>
  </si>
  <si>
    <t>G9</t>
  </si>
  <si>
    <t>2300只/箱*446箱+1610只</t>
  </si>
  <si>
    <t>D25111706</t>
  </si>
  <si>
    <t>骆爱华</t>
  </si>
  <si>
    <t>G10</t>
  </si>
  <si>
    <t>中口盖</t>
  </si>
  <si>
    <t>1L-008（带标）PE瓶</t>
  </si>
  <si>
    <t>1200只/箱*311箱</t>
  </si>
  <si>
    <t>D26010311</t>
  </si>
  <si>
    <t>注意：预计控制使用原料的时间仅为预估，具体还要根据实际生产来把控原料的使用。要想不浪费原料，也需要各位质检、机修师傅、加料师傅的互相配合，谢谢！标黄色的是机台正在生产的。</t>
  </si>
  <si>
    <t>宸祺橡塑科技有限公司产量计划报表 （3月12日垫盖机）</t>
  </si>
  <si>
    <t>骆长兰</t>
  </si>
  <si>
    <t>“GREENRIVER"</t>
  </si>
  <si>
    <t>SNOW标</t>
  </si>
  <si>
    <t>冠军标</t>
  </si>
  <si>
    <t>SUPERiA+小草”</t>
  </si>
  <si>
    <t>莲华标</t>
  </si>
  <si>
    <t>NOVA标</t>
  </si>
  <si>
    <t>FORWARD标</t>
  </si>
  <si>
    <t>狮子+叶子标</t>
  </si>
  <si>
    <t>NEXXT AGRO</t>
  </si>
  <si>
    <t>Green FORT标</t>
  </si>
  <si>
    <t>savana LOGO</t>
  </si>
  <si>
    <t>AGREEN 叶子标</t>
  </si>
  <si>
    <t>“运动”标</t>
  </si>
  <si>
    <t>大拇指KAMHEROLOGO</t>
  </si>
  <si>
    <t>“BRASDOMI+屋顶</t>
  </si>
  <si>
    <t>“SEGA+世佳科技”标</t>
  </si>
  <si>
    <t>“APOLLO”标</t>
  </si>
  <si>
    <t>“point+图”标</t>
  </si>
  <si>
    <t>“AGR（R是反向的，如图所示）ES”标</t>
  </si>
  <si>
    <t>“ATLAS”标</t>
  </si>
  <si>
    <t>“Yu FuLL+®”标</t>
  </si>
  <si>
    <t>”纽发姆”标</t>
  </si>
  <si>
    <t>DVA标</t>
  </si>
  <si>
    <t>“GOOD HARVEST”标</t>
  </si>
  <si>
    <t>“GREEN MIRACLE”标</t>
  </si>
  <si>
    <t>“仙鹤”标</t>
  </si>
  <si>
    <t>“先达股份”标</t>
  </si>
  <si>
    <t>“TROPICAL”标</t>
  </si>
  <si>
    <t>“Syova”</t>
  </si>
  <si>
    <t>标</t>
  </si>
  <si>
    <t>“旋转”标</t>
  </si>
  <si>
    <t>“TEXICON”标</t>
  </si>
  <si>
    <t>“蜥蜴”标</t>
  </si>
  <si>
    <t>“Mali SENE JIGI”标</t>
  </si>
  <si>
    <t>“AGRO-PHARMA+图”标</t>
  </si>
  <si>
    <t>“大树+savana+NICOMAIS DUO”标”</t>
  </si>
  <si>
    <t>“VALENCY”LOGO</t>
  </si>
  <si>
    <t>PURITY</t>
  </si>
  <si>
    <t>“Arpo ɓepeke”标</t>
  </si>
  <si>
    <t>“Z”标</t>
  </si>
  <si>
    <t>“WE-YOUNG”标</t>
  </si>
  <si>
    <t>“KAF”标</t>
  </si>
  <si>
    <t>“U-T”标</t>
  </si>
  <si>
    <t>“HAI”标</t>
  </si>
  <si>
    <t>“Kenvos+英文字母图标</t>
  </si>
  <si>
    <t>KENOVA</t>
  </si>
  <si>
    <t>“COLAS+双叶”标</t>
  </si>
  <si>
    <t>“UC”标</t>
  </si>
  <si>
    <t>“SIL”标</t>
  </si>
  <si>
    <t>“ARAS”标</t>
  </si>
  <si>
    <t xml:space="preserve">“银鲲鹏”LOGO </t>
  </si>
  <si>
    <t>“BOnAgro”标</t>
  </si>
  <si>
    <t>FOODVIEW</t>
  </si>
  <si>
    <t>035江苏莱科</t>
  </si>
  <si>
    <t xml:space="preserve">艾森LOGO（essence）   </t>
  </si>
  <si>
    <t>泰禾指定logo</t>
  </si>
  <si>
    <t>泰禾AC标</t>
  </si>
  <si>
    <t>“TREE KILLER”标</t>
  </si>
  <si>
    <t>海豚</t>
  </si>
  <si>
    <t>乐丰</t>
  </si>
  <si>
    <t>狮子头</t>
  </si>
  <si>
    <t>江山的莲花标</t>
  </si>
  <si>
    <t>PARASTAR 40EC</t>
  </si>
  <si>
    <t>“BOnAgro”标+一行字母</t>
  </si>
  <si>
    <t>浙江吉顺狮子头</t>
  </si>
  <si>
    <t>恒宇丰</t>
  </si>
  <si>
    <t>地图标</t>
  </si>
  <si>
    <t>“BOnAgro+英文字母”标</t>
  </si>
  <si>
    <t>SARO-AGROSCIENCES标</t>
  </si>
  <si>
    <t>TAGCHEM</t>
  </si>
  <si>
    <t>龙头标</t>
  </si>
  <si>
    <t>KENAGRO标</t>
  </si>
  <si>
    <t>“GGB”</t>
  </si>
  <si>
    <t>“IVA”LOGO</t>
  </si>
  <si>
    <t>BIDDI</t>
  </si>
  <si>
    <t>AGRI GREEN</t>
  </si>
  <si>
    <t>AGRO RAYANE</t>
  </si>
  <si>
    <t>非洲地图</t>
  </si>
  <si>
    <t>“BAJUTA”标</t>
  </si>
  <si>
    <t>FANRONG繁荣标</t>
  </si>
  <si>
    <t>bc标</t>
  </si>
  <si>
    <t>Point标</t>
  </si>
  <si>
    <t>DAMAK</t>
  </si>
  <si>
    <t>扬农标</t>
  </si>
  <si>
    <t>圆形叶子标</t>
  </si>
  <si>
    <r>
      <rPr>
        <rFont val="宋体"/>
        <charset val="134"/>
        <b val="1"/>
        <sz val="20"/>
      </rPr>
      <t xml:space="preserve">余数包装量 </t>
    </r>
    <r>
      <rPr>
        <rFont val="宋体"/>
        <charset val="134"/>
        <b val="1"/>
        <color rgb="FFFF0000"/>
        <sz val="20"/>
      </rPr>
      <t xml:space="preserve"> （包含配损）</t>
    </r>
  </si>
  <si>
    <r>
      <t>阻隔铝箔垫47.1</t>
    </r>
    <r>
      <rPr>
        <rFont val="SimSun"/>
        <charset val="134"/>
        <color rgb="FFFF0000"/>
        <sz val="12"/>
      </rPr>
      <t>盖带LION...狮子头像标</t>
    </r>
  </si>
  <si>
    <r>
      <t>阻隔铝箔垫40.2</t>
    </r>
    <r>
      <rPr>
        <rFont val="SimSun"/>
        <charset val="134"/>
        <color rgb="FFFF0000"/>
        <sz val="12"/>
      </rPr>
      <t>盖带大树标</t>
    </r>
  </si>
  <si>
    <r>
      <rPr>
        <rFont val="宋体"/>
        <charset val="134"/>
        <b val="1"/>
        <color rgb="FFFF0000"/>
        <sz val="12"/>
        <scheme val="minor"/>
      </rPr>
      <t>注意：</t>
    </r>
    <r>
      <rPr>
        <rFont val="宋体"/>
        <charset val="134"/>
        <b val="1"/>
        <sz val="12"/>
        <scheme val="minor"/>
      </rPr>
      <t>预计控制使用原料的时间仅为预估，具体还要根据实际生产来把控原料的使用。要想不浪费原料，也需要各位质检、机修师傅、加料师傅的互相配合，谢谢！</t>
    </r>
    <r>
      <rPr>
        <rFont val="宋体"/>
        <charset val="134"/>
        <b val="1"/>
        <color rgb="FFFFC000"/>
        <sz val="12"/>
        <scheme val="minor"/>
      </rPr>
      <t>标黄色的是机台正在生产的。</t>
    </r>
    <r>
      <rPr>
        <rFont val="宋体"/>
        <charset val="134"/>
        <b val="1"/>
        <color rgb="FFFF0000"/>
        <sz val="12"/>
        <scheme val="minor"/>
      </rPr>
      <t>完成请在备注里打勾，未完成的请写下原因。</t>
    </r>
  </si>
  <si>
    <r>
      <rPr>
        <rFont val="SimSun"/>
        <charset val="134"/>
        <color rgb="FF000000"/>
        <sz val="12"/>
      </rPr>
      <t>阻隔铝箔垫47.1</t>
    </r>
    <r>
      <rPr>
        <rFont val="SimSun"/>
        <charset val="134"/>
        <color rgb="FFFF0000"/>
        <sz val="12"/>
      </rPr>
      <t>盖带LION...狮子头像标</t>
    </r>
  </si>
  <si>
    <r>
      <rPr>
        <rFont val="SimSun"/>
        <charset val="134"/>
        <color rgb="FF000000"/>
        <sz val="12"/>
      </rPr>
      <t>阻隔铝箔47.1</t>
    </r>
    <r>
      <rPr>
        <rFont val="SimSun"/>
        <charset val="134"/>
        <color rgb="FFFF0000"/>
        <sz val="12"/>
      </rPr>
      <t>盖带“扬农化工”标</t>
    </r>
  </si>
  <si>
    <r>
      <rPr>
        <rFont val="SimSun"/>
        <charset val="134"/>
        <color rgb="FF000000"/>
        <sz val="12"/>
      </rPr>
      <t>PE铝箔垫47.1</t>
    </r>
    <r>
      <rPr>
        <rFont val="SimSun"/>
        <charset val="134"/>
        <color rgb="FFFF0000"/>
        <sz val="12"/>
      </rPr>
      <t>盖带“POint”标</t>
    </r>
  </si>
  <si>
    <r>
      <rPr>
        <rFont val="SimSun"/>
        <charset val="134"/>
        <color rgb="FF000000"/>
        <sz val="12"/>
      </rPr>
      <t>PE铝箔垫47.1</t>
    </r>
    <r>
      <rPr>
        <rFont val="SimSun"/>
        <charset val="134"/>
        <color rgb="FFFF0000"/>
        <sz val="12"/>
      </rPr>
      <t>盖子带DVA logo标记</t>
    </r>
  </si>
  <si>
    <r>
      <rPr>
        <rFont val="SimSun"/>
        <charset val="134"/>
        <color rgb="FF000000"/>
        <sz val="12"/>
      </rPr>
      <t>阻隔铝箔垫40.2</t>
    </r>
    <r>
      <rPr>
        <rFont val="SimSun"/>
        <charset val="134"/>
        <color rgb="FFFF0000"/>
        <sz val="12"/>
      </rPr>
      <t>盖刻地球标（见附图）</t>
    </r>
  </si>
  <si>
    <r>
      <rPr>
        <rFont val="SimSun"/>
        <charset val="134"/>
        <color rgb="FF000000"/>
        <sz val="12"/>
      </rPr>
      <t>阻隔铝箔垫40.2</t>
    </r>
    <r>
      <rPr>
        <rFont val="SimSun"/>
        <charset val="134"/>
        <color rgb="FFFF0000"/>
        <sz val="12"/>
      </rPr>
      <t>盖带大树标</t>
    </r>
  </si>
  <si>
    <r>
      <rPr>
        <rFont val="宋体"/>
        <charset val="134"/>
        <color rgb="FF000000"/>
        <sz val="16"/>
      </rPr>
      <t>阻隔铝箔垫40.2</t>
    </r>
    <r>
      <rPr>
        <rFont val="SimSun"/>
        <charset val="134"/>
        <color rgb="FFFF0000"/>
        <sz val="12"/>
      </rPr>
      <t>盖刻地球标（见附图）</t>
    </r>
  </si>
  <si>
    <r>
      <rPr>
        <rFont val="宋体"/>
        <charset val="134"/>
        <color rgb="FF000000"/>
        <sz val="16"/>
      </rPr>
      <t>阻隔铝箔垫40.2</t>
    </r>
    <r>
      <rPr>
        <rFont val="SimSun"/>
        <charset val="134"/>
        <color rgb="FFFF0000"/>
        <sz val="12"/>
      </rPr>
      <t>盖带大树标</t>
    </r>
  </si>
  <si>
    <r>
      <rPr>
        <rFont val="宋体"/>
        <charset val="134"/>
        <sz val="12"/>
      </rPr>
      <t>“jubaili"LOGO，</t>
    </r>
    <r>
      <rPr>
        <rFont val="宋体"/>
        <charset val="134"/>
        <b val="1"/>
        <color indexed="10"/>
        <sz val="12"/>
      </rPr>
      <t>两行字母</t>
    </r>
  </si>
  <si>
    <r>
      <rPr>
        <rFont val="宋体"/>
        <charset val="134"/>
        <sz val="12"/>
      </rPr>
      <t>“JUBAILI”标，</t>
    </r>
    <r>
      <rPr>
        <rFont val="宋体"/>
        <charset val="134"/>
        <b val="1"/>
        <color indexed="10"/>
        <sz val="12"/>
      </rPr>
      <t>三行字母的</t>
    </r>
  </si>
</sst>
</file>

<file path=xl/styles.xml><?xml version="1.0" encoding="utf-8"?>
<styleSheet xmlns="http://schemas.openxmlformats.org/spreadsheetml/2006/main">
  <numFmts count="10">
    <numFmt numFmtId="300" formatCode="0;[Red]0"/>
    <numFmt numFmtId="301" formatCode="0.00;[Red]0.00"/>
    <numFmt numFmtId="302" formatCode="0_ "/>
    <numFmt numFmtId="303" formatCode="[$-409]yyyy/mm/dd;@"/>
    <numFmt numFmtId="304" formatCode="General"/>
    <numFmt numFmtId="305" formatCode="_ * #,##0.00_ ;_ * \-#,##0.00_ ;_ * &quot;-&quot;??_ ;_ @_ "/>
    <numFmt numFmtId="306" formatCode="_ &quot;￥&quot;* #,##0.00_ ;_ &quot;￥&quot;* \-#,##0.00_ ;_ &quot;￥&quot;* &quot;-&quot;??_ ;_ @_ "/>
    <numFmt numFmtId="307" formatCode="0%"/>
    <numFmt numFmtId="308" formatCode="_ * #,##0_ ;_ * \-#,##0_ ;_ * &quot;-&quot;_ ;_ @_ "/>
    <numFmt numFmtId="309" formatCode="_ &quot;￥&quot;* #,##0_ ;_ &quot;￥&quot;* \-#,##0_ ;_ &quot;￥&quot;* &quot;-&quot;_ ;_ @_ "/>
  </numFmts>
  <fonts count="6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7030A0"/>
      <sz val="36"/>
      <scheme val="minor"/>
    </font>
    <font>
      <name val="宋体"/>
      <charset val="134"/>
      <b val="1"/>
      <color rgb="FFFF0000"/>
      <sz val="36"/>
      <scheme val="minor"/>
    </font>
    <font>
      <name val="宋体"/>
      <charset val="134"/>
      <b val="1"/>
      <sz val="20"/>
    </font>
    <font>
      <name val="宋体"/>
      <charset val="134"/>
      <b val="1"/>
      <color rgb="FFFF0000"/>
      <sz val="20"/>
    </font>
    <font>
      <name val="宋体"/>
      <charset val="134"/>
      <b val="1"/>
      <sz val="22"/>
      <scheme val="minor"/>
    </font>
    <font>
      <name val="SimSun"/>
      <charset val="134"/>
      <b val="1"/>
      <color rgb="FF000000"/>
      <sz val="12"/>
    </font>
    <font>
      <name val="SimSun"/>
      <charset val="134"/>
      <color rgb="FF000000"/>
      <sz val="12"/>
    </font>
    <font>
      <name val="SimSun"/>
      <charset val="134"/>
      <b val="1"/>
      <color rgb="FFFF0000"/>
      <sz val="12"/>
    </font>
    <font>
      <name val="宋体"/>
      <charset val="134"/>
      <b val="1"/>
      <color rgb="FFFF0000"/>
      <sz val="14"/>
      <scheme val="minor"/>
    </font>
    <font>
      <name val="SimSun"/>
      <charset val="134"/>
      <b val="1"/>
      <color rgb="FFC00000"/>
      <sz val="12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rgb="FFC00000"/>
      <sz val="14"/>
      <scheme val="minor"/>
    </font>
    <font>
      <name val="SimSun"/>
      <charset val="134"/>
      <b val="1"/>
      <color theme="1"/>
      <sz val="12"/>
    </font>
    <font>
      <name val="SimSun"/>
      <charset val="134"/>
      <color theme="1"/>
      <sz val="12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2"/>
    </font>
    <font>
      <name val="宋体"/>
      <charset val="134"/>
      <color rgb="FF000000"/>
      <sz val="12"/>
    </font>
    <font>
      <name val="宋体"/>
      <charset val="134"/>
      <color rgb="FFFF0000"/>
      <sz val="12"/>
    </font>
    <font>
      <name val="宋体"/>
      <charset val="134"/>
      <b val="1"/>
      <color rgb="FFC00000"/>
      <sz val="12"/>
    </font>
    <font>
      <name val="宋体"/>
      <charset val="134"/>
      <b val="1"/>
      <color rgb="FFFF0000"/>
      <sz val="12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C00000"/>
      <sz val="36"/>
      <scheme val="minor"/>
    </font>
    <font>
      <name val="宋体"/>
      <charset val="134"/>
      <b val="1"/>
      <color rgb="FFC00000"/>
      <sz val="20"/>
    </font>
    <font>
      <name val="宋体"/>
      <charset val="134"/>
      <b val="1"/>
      <color rgb="FFC00000"/>
      <sz val="12"/>
      <scheme val="minor"/>
    </font>
    <font>
      <name val="宋体"/>
      <charset val="134"/>
      <b val="1"/>
      <sz val="22"/>
    </font>
    <font>
      <name val="宋体"/>
      <charset val="134"/>
      <b val="1"/>
      <color rgb="FFFF0000"/>
      <sz val="22"/>
    </font>
    <font>
      <name val="宋体"/>
      <charset val="134"/>
      <b val="1"/>
      <sz val="28"/>
      <scheme val="minor"/>
    </font>
    <font>
      <name val="宋体"/>
      <charset val="134"/>
      <b val="1"/>
      <color rgb="FF000000"/>
      <sz val="16"/>
    </font>
    <font>
      <name val="宋体"/>
      <charset val="134"/>
      <color rgb="FF000000"/>
      <sz val="16"/>
    </font>
    <font>
      <name val="宋体"/>
      <charset val="134"/>
      <b val="1"/>
      <color rgb="FFFF0000"/>
      <sz val="16"/>
    </font>
    <font>
      <name val="SimSun"/>
      <charset val="134"/>
      <b val="1"/>
      <color rgb="FF000000"/>
      <sz val="16"/>
    </font>
    <font>
      <name val="宋体"/>
      <charset val="134"/>
      <b val="1"/>
      <color rgb="FFFF0000"/>
      <sz val="16"/>
      <scheme val="minor"/>
    </font>
    <font>
      <name val="SimSun"/>
      <charset val="134"/>
      <b val="1"/>
      <color rgb="FFC00000"/>
      <sz val="16"/>
    </font>
    <font>
      <name val="宋体"/>
      <charset val="134"/>
      <b val="1"/>
      <color rgb="FFFF0000"/>
      <sz val="18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sz val="12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12"/>
    </font>
    <font>
      <name val="宋体"/>
      <charset val="134"/>
      <color theme="1"/>
      <sz val="36"/>
      <scheme val="minor"/>
    </font>
    <font>
      <name val="宋体"/>
      <charset val="134"/>
      <color theme="1"/>
      <sz val="20"/>
    </font>
    <font>
      <name val="宋体"/>
      <charset val="134"/>
      <color rgb="FFFF0000"/>
      <sz val="11"/>
      <scheme val="minor"/>
    </font>
    <font>
      <name val="宋体"/>
      <charset val="134"/>
      <color rgb="FFC00000"/>
      <sz val="11"/>
      <scheme val="minor"/>
    </font>
    <font>
      <name val="宋体"/>
      <charset val="134"/>
      <color theme="1"/>
      <sz val="22"/>
    </font>
    <font>
      <name val="宋体"/>
      <charset val="134"/>
      <color theme="1"/>
      <sz val="16"/>
      <scheme val="minor"/>
    </font>
    <font>
      <name val="宋体"/>
      <charset val="134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F0000"/>
        <bgColor indexed="64"/>
      </patternFill>
    </fill>
    <fill>
      <patternFill patternType="none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</borders>
  <cellStyleXfs>
    <xf numFmtId="304" fontId="49" fillId="0" borderId="29" xfId="0">
      <alignment vertical="center"/>
    </xf>
    <xf numFmtId="304" fontId="50" fillId="6" borderId="30" xfId="0" applyNumberFormat="0" applyFill="0" applyAlignment="0" applyProtection="0">
      <alignment vertical="center"/>
    </xf>
    <xf numFmtId="304" fontId="51" fillId="6" borderId="31" xfId="0" applyNumberFormat="0" applyFill="0" applyAlignment="0" applyProtection="0">
      <alignment vertical="center"/>
    </xf>
    <xf numFmtId="304" fontId="52" fillId="7" borderId="32" xfId="0" applyNumberFormat="0" applyAlignment="0" applyProtection="0">
      <alignment vertical="center"/>
    </xf>
    <xf numFmtId="304" fontId="53" fillId="8" borderId="33" xfId="0" applyNumberFormat="0" applyAlignment="0" applyProtection="0">
      <alignment vertical="center"/>
    </xf>
    <xf numFmtId="304" fontId="54" fillId="8" borderId="34" xfId="0" applyNumberFormat="0" applyAlignment="0" applyProtection="0">
      <alignment vertical="center"/>
    </xf>
    <xf numFmtId="304" fontId="55" fillId="9" borderId="33" xfId="0" applyNumberFormat="0" applyAlignment="0" applyProtection="0">
      <alignment vertical="center"/>
    </xf>
    <xf numFmtId="304" fontId="56" fillId="10" borderId="29" xfId="0" applyNumberFormat="0" applyBorder="0" applyAlignment="0" applyProtection="0">
      <alignment vertical="center"/>
    </xf>
    <xf numFmtId="304" fontId="57" fillId="6" borderId="35" xfId="0" applyNumberFormat="0" applyFill="0" applyAlignment="0" applyProtection="0">
      <alignment vertical="center"/>
    </xf>
    <xf numFmtId="304" fontId="58" fillId="6" borderId="29" xfId="0" applyNumberFormat="0" applyFill="0" applyBorder="0" applyAlignment="0" applyProtection="0">
      <alignment vertical="center"/>
    </xf>
    <xf numFmtId="304" fontId="49" fillId="11" borderId="36" xfId="0" applyNumberFormat="0" applyFont="0" applyAlignment="0" applyProtection="0">
      <alignment vertical="center"/>
    </xf>
    <xf numFmtId="304" fontId="59" fillId="12" borderId="29" xfId="0" applyNumberFormat="0" applyBorder="0" applyAlignment="0" applyProtection="0">
      <alignment vertical="center"/>
    </xf>
    <xf numFmtId="304" fontId="60" fillId="6" borderId="29" xfId="0" applyNumberFormat="0" applyFill="0" applyBorder="0" applyAlignment="0" applyProtection="0">
      <alignment vertical="center"/>
    </xf>
    <xf numFmtId="304" fontId="56" fillId="13" borderId="29" xfId="0" applyNumberFormat="0" applyBorder="0" applyAlignment="0" applyProtection="0">
      <alignment vertical="center"/>
    </xf>
    <xf numFmtId="305" fontId="49" fillId="6" borderId="29" xfId="0" applyFont="0" applyFill="0" applyBorder="0" applyAlignment="0" applyProtection="0">
      <alignment vertical="center"/>
    </xf>
    <xf numFmtId="304" fontId="61" fillId="14" borderId="29" xfId="0" applyNumberFormat="0" applyBorder="0" applyAlignment="0" applyProtection="0">
      <alignment vertical="center"/>
    </xf>
    <xf numFmtId="304" fontId="62" fillId="15" borderId="29" xfId="0" applyNumberFormat="0" applyBorder="0" applyAlignment="0" applyProtection="0">
      <alignment vertical="center"/>
    </xf>
    <xf numFmtId="304" fontId="63" fillId="16" borderId="29" xfId="0" applyNumberFormat="0" applyBorder="0" applyAlignment="0" applyProtection="0">
      <alignment vertical="center"/>
    </xf>
    <xf numFmtId="304" fontId="56" fillId="17" borderId="29" xfId="0" applyNumberFormat="0" applyBorder="0" applyAlignment="0" applyProtection="0">
      <alignment vertical="center"/>
    </xf>
    <xf numFmtId="304" fontId="59" fillId="18" borderId="29" xfId="0" applyNumberFormat="0" applyBorder="0" applyAlignment="0" applyProtection="0">
      <alignment vertical="center"/>
    </xf>
    <xf numFmtId="304" fontId="59" fillId="19" borderId="29" xfId="0" applyNumberFormat="0" applyBorder="0" applyAlignment="0" applyProtection="0">
      <alignment vertical="center"/>
    </xf>
    <xf numFmtId="304" fontId="56" fillId="20" borderId="29" xfId="0" applyNumberFormat="0" applyBorder="0" applyAlignment="0" applyProtection="0">
      <alignment vertical="center"/>
    </xf>
    <xf numFmtId="304" fontId="59" fillId="21" borderId="29" xfId="0" applyNumberFormat="0" applyBorder="0" applyAlignment="0" applyProtection="0">
      <alignment vertical="center"/>
    </xf>
    <xf numFmtId="304" fontId="59" fillId="22" borderId="29" xfId="0" applyNumberFormat="0" applyBorder="0" applyAlignment="0" applyProtection="0">
      <alignment vertical="center"/>
    </xf>
    <xf numFmtId="304" fontId="64" fillId="6" borderId="29" xfId="0" applyNumberFormat="0" applyFill="0" applyBorder="0" applyAlignment="0" applyProtection="0">
      <alignment vertical="center"/>
    </xf>
    <xf numFmtId="304" fontId="65" fillId="6" borderId="35" xfId="0" applyNumberFormat="0" applyFill="0" applyAlignment="0" applyProtection="0">
      <alignment vertical="center"/>
    </xf>
    <xf numFmtId="304" fontId="56" fillId="23" borderId="29" xfId="0" applyNumberFormat="0" applyBorder="0" applyAlignment="0" applyProtection="0">
      <alignment vertical="center"/>
    </xf>
    <xf numFmtId="304" fontId="59" fillId="24" borderId="29" xfId="0" applyNumberFormat="0" applyBorder="0" applyAlignment="0" applyProtection="0">
      <alignment vertical="center"/>
    </xf>
    <xf numFmtId="304" fontId="59" fillId="25" borderId="29" xfId="0" applyNumberFormat="0" applyBorder="0" applyAlignment="0" applyProtection="0">
      <alignment vertical="center"/>
    </xf>
    <xf numFmtId="304" fontId="56" fillId="26" borderId="29" xfId="0" applyNumberFormat="0" applyBorder="0" applyAlignment="0" applyProtection="0">
      <alignment vertical="center"/>
    </xf>
    <xf numFmtId="304" fontId="56" fillId="27" borderId="29" xfId="0" applyNumberFormat="0" applyBorder="0" applyAlignment="0" applyProtection="0">
      <alignment vertical="center"/>
    </xf>
    <xf numFmtId="306" fontId="49" fillId="6" borderId="29" xfId="0" applyFont="0" applyFill="0" applyBorder="0" applyAlignment="0" applyProtection="0">
      <alignment vertical="center"/>
    </xf>
    <xf numFmtId="304" fontId="59" fillId="28" borderId="29" xfId="0" applyNumberFormat="0" applyBorder="0" applyAlignment="0" applyProtection="0">
      <alignment vertical="center"/>
    </xf>
    <xf numFmtId="307" fontId="49" fillId="6" borderId="29" xfId="0" applyFont="0" applyFill="0" applyBorder="0" applyAlignment="0" applyProtection="0">
      <alignment vertical="center"/>
    </xf>
    <xf numFmtId="304" fontId="59" fillId="29" borderId="29" xfId="0" applyNumberFormat="0" applyBorder="0" applyAlignment="0" applyProtection="0">
      <alignment vertical="center"/>
    </xf>
    <xf numFmtId="308" fontId="49" fillId="6" borderId="29" xfId="0" applyFont="0" applyFill="0" applyBorder="0" applyAlignment="0" applyProtection="0">
      <alignment vertical="center"/>
    </xf>
    <xf numFmtId="304" fontId="56" fillId="30" borderId="29" xfId="0" applyNumberFormat="0" applyBorder="0" applyAlignment="0" applyProtection="0">
      <alignment vertical="center"/>
    </xf>
    <xf numFmtId="309" fontId="49" fillId="6" borderId="29" xfId="0" applyFont="0" applyFill="0" applyBorder="0" applyAlignment="0" applyProtection="0">
      <alignment vertical="center"/>
    </xf>
    <xf numFmtId="304" fontId="56" fillId="31" borderId="29" xfId="0" applyNumberFormat="0" applyBorder="0" applyAlignment="0" applyProtection="0">
      <alignment vertical="center"/>
    </xf>
    <xf numFmtId="304" fontId="66" fillId="6" borderId="29" xfId="0" applyNumberFormat="0" applyFill="0" applyBorder="0" applyAlignment="0" applyProtection="0">
      <alignment vertical="center"/>
    </xf>
    <xf numFmtId="304" fontId="59" fillId="32" borderId="29" xfId="0" applyNumberFormat="0" applyBorder="0" applyAlignment="0" applyProtection="0">
      <alignment vertical="center"/>
    </xf>
    <xf numFmtId="304" fontId="67" fillId="6" borderId="29" xfId="0" applyNumberFormat="0" applyFill="0" applyBorder="0" applyAlignment="0" applyProtection="0">
      <alignment vertical="center"/>
    </xf>
    <xf numFmtId="304" fontId="59" fillId="33" borderId="29" xfId="0" applyNumberFormat="0" applyBorder="0" applyAlignment="0" applyProtection="0">
      <alignment vertical="center"/>
    </xf>
    <xf numFmtId="304" fontId="58" fillId="6" borderId="37" xfId="0" applyNumberFormat="0" applyFill="0" applyAlignment="0" applyProtection="0">
      <alignment vertical="center"/>
    </xf>
    <xf numFmtId="304" fontId="56" fillId="34" borderId="29" xfId="0" applyNumberFormat="0" applyBorder="0" applyAlignment="0" applyProtection="0">
      <alignment vertical="center"/>
    </xf>
    <xf numFmtId="304" fontId="68" fillId="6" borderId="29" xfId="0" applyNumberFormat="0" applyFill="0" applyBorder="0" applyAlignment="0" applyProtection="0">
      <alignment vertical="center"/>
    </xf>
    <xf numFmtId="304" fontId="59" fillId="35" borderId="29" xfId="0" applyNumberFormat="0" applyBorder="0" applyAlignment="0" applyProtection="0">
      <alignment vertical="center"/>
    </xf>
    <xf numFmtId="304" fontId="56" fillId="36" borderId="29" xfId="0" applyNumberFormat="0" applyBorder="0" applyAlignment="0" applyProtection="0">
      <alignment vertical="center"/>
    </xf>
    <xf numFmtId="304" fontId="56" fillId="37" borderId="29" xfId="0" applyNumberFormat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4" fontId="3" fillId="0" borderId="29" xfId="0" applyFont="1" applyAlignment="1">
      <alignment horizontal="center" vertical="center" wrapText="1"/>
    </xf>
    <xf numFmtId="304" fontId="4" fillId="0" borderId="29" xfId="0" applyFont="1" applyAlignment="1">
      <alignment horizontal="center" vertical="center" wrapText="1"/>
    </xf>
    <xf numFmtId="304" fontId="3" fillId="0" borderId="29" xfId="0" applyFont="1" applyAlignment="1">
      <alignment horizontal="left" vertical="center" wrapText="1"/>
    </xf>
    <xf numFmtId="304" fontId="5" fillId="2" borderId="1" xfId="0" applyFont="1" applyFill="1" applyBorder="1" applyAlignment="1">
      <alignment horizontal="center" vertical="center" wrapText="1"/>
    </xf>
    <xf numFmtId="304" fontId="6" fillId="2" borderId="1" xfId="0" applyFont="1" applyFill="1" applyBorder="1" applyAlignment="1">
      <alignment horizontal="center" vertical="center" wrapText="1"/>
    </xf>
    <xf numFmtId="300" fontId="6" fillId="2" borderId="1" xfId="0" applyNumberFormat="1" applyFont="1" applyFill="1" applyBorder="1" applyAlignment="1">
      <alignment horizontal="center" vertical="center" wrapText="1"/>
    </xf>
    <xf numFmtId="304" fontId="5" fillId="3" borderId="1" xfId="0" applyFont="1" applyFill="1" applyBorder="1" applyAlignment="1">
      <alignment horizontal="center" vertical="center" wrapText="1"/>
    </xf>
    <xf numFmtId="304" fontId="5" fillId="2" borderId="1" xfId="0" applyFont="1" applyFill="1" applyBorder="1" applyAlignment="1">
      <alignment horizontal="left" vertical="center" wrapText="1"/>
    </xf>
    <xf numFmtId="304" fontId="7" fillId="0" borderId="2" xfId="0" applyFont="1" applyBorder="1" applyAlignment="1">
      <alignment horizontal="center" vertical="center" wrapText="1"/>
    </xf>
    <xf numFmtId="304" fontId="8" fillId="4" borderId="3" xfId="0" applyFont="1" applyFill="1" applyBorder="1" applyAlignment="1">
      <alignment horizontal="left" vertical="center" wrapText="1"/>
    </xf>
    <xf numFmtId="304" fontId="9" fillId="4" borderId="3" xfId="0" applyFont="1" applyFill="1" applyBorder="1" applyAlignment="1">
      <alignment horizontal="left" vertical="center" wrapText="1"/>
    </xf>
    <xf numFmtId="304" fontId="9" fillId="4" borderId="3" xfId="0" applyFont="1" applyFill="1" applyBorder="1" applyAlignment="1">
      <alignment horizontal="center" vertical="center" wrapText="1"/>
    </xf>
    <xf numFmtId="304" fontId="9" fillId="4" borderId="3" xfId="0" applyFont="1" applyFill="1" applyBorder="1" applyAlignment="1">
      <alignment vertical="center" wrapText="1"/>
    </xf>
    <xf numFmtId="304" fontId="8" fillId="4" borderId="3" xfId="0" applyFont="1" applyFill="1" applyBorder="1" applyAlignment="1">
      <alignment horizontal="right" vertical="center" wrapText="1"/>
    </xf>
    <xf numFmtId="304" fontId="10" fillId="0" borderId="4" xfId="0" applyFont="1" applyBorder="1" applyAlignment="1">
      <alignment horizontal="center" vertical="center" wrapText="1"/>
    </xf>
    <xf numFmtId="300" fontId="11" fillId="0" borderId="1" xfId="0" applyNumberFormat="1" applyFont="1" applyBorder="1" applyAlignment="1">
      <alignment horizontal="left" vertical="center" wrapText="1"/>
    </xf>
    <xf numFmtId="301" fontId="8" fillId="0" borderId="3" xfId="0" applyNumberFormat="1" applyFont="1" applyBorder="1" applyAlignment="1">
      <alignment horizontal="left" vertical="center" wrapText="1"/>
    </xf>
    <xf numFmtId="304" fontId="11" fillId="0" borderId="1" xfId="0" applyFont="1" applyBorder="1" applyAlignment="1">
      <alignment horizontal="left" vertical="center" wrapText="1"/>
    </xf>
    <xf numFmtId="304" fontId="11" fillId="0" borderId="1" xfId="0" applyFont="1" applyBorder="1" applyAlignment="1">
      <alignment vertical="center" wrapText="1"/>
    </xf>
    <xf numFmtId="301" fontId="12" fillId="0" borderId="3" xfId="0" applyNumberFormat="1" applyFont="1" applyBorder="1" applyAlignment="1">
      <alignment horizontal="left" vertical="center"/>
    </xf>
    <xf numFmtId="304" fontId="12" fillId="0" borderId="5" xfId="0" applyFont="1" applyBorder="1" applyAlignment="1">
      <alignment horizontal="left" vertical="center"/>
    </xf>
    <xf numFmtId="304" fontId="11" fillId="0" borderId="6" xfId="0" applyFont="1" applyBorder="1" applyAlignment="1">
      <alignment horizontal="left" vertical="center" wrapText="1"/>
    </xf>
    <xf numFmtId="304" fontId="13" fillId="0" borderId="7" xfId="0" applyFont="1" applyBorder="1" applyAlignment="1">
      <alignment horizontal="center" vertical="center" wrapText="1"/>
    </xf>
    <xf numFmtId="304" fontId="49" fillId="0" borderId="8" xfId="0" applyBorder="1">
      <alignment vertical="center"/>
    </xf>
    <xf numFmtId="304" fontId="7" fillId="0" borderId="9" xfId="0" applyFont="1" applyBorder="1" applyAlignment="1">
      <alignment horizontal="center" vertical="center" wrapText="1"/>
    </xf>
    <xf numFmtId="304" fontId="8" fillId="0" borderId="3" xfId="0" applyFont="1" applyBorder="1" applyAlignment="1">
      <alignment horizontal="left" vertical="center" wrapText="1"/>
    </xf>
    <xf numFmtId="304" fontId="9" fillId="0" borderId="3" xfId="0" applyFont="1" applyBorder="1" applyAlignment="1">
      <alignment horizontal="left" vertical="center" wrapText="1"/>
    </xf>
    <xf numFmtId="304" fontId="9" fillId="0" borderId="3" xfId="0" applyFont="1" applyBorder="1" applyAlignment="1">
      <alignment horizontal="center" vertical="center" wrapText="1"/>
    </xf>
    <xf numFmtId="304" fontId="9" fillId="0" borderId="3" xfId="0" applyFont="1" applyBorder="1" applyAlignment="1">
      <alignment vertical="center" wrapText="1"/>
    </xf>
    <xf numFmtId="304" fontId="8" fillId="0" borderId="3" xfId="0" applyFont="1" applyBorder="1" applyAlignment="1">
      <alignment horizontal="right" vertical="center" wrapText="1"/>
    </xf>
    <xf numFmtId="304" fontId="12" fillId="0" borderId="3" xfId="0" applyFont="1" applyBorder="1" applyAlignment="1">
      <alignment horizontal="center" vertical="center" wrapText="1"/>
    </xf>
    <xf numFmtId="304" fontId="13" fillId="0" borderId="10" xfId="0" applyFont="1" applyBorder="1" applyAlignment="1">
      <alignment horizontal="center" vertical="center" wrapText="1"/>
    </xf>
    <xf numFmtId="304" fontId="7" fillId="0" borderId="11" xfId="0" applyFont="1" applyBorder="1" applyAlignment="1">
      <alignment horizontal="center" vertical="center" wrapText="1"/>
    </xf>
    <xf numFmtId="304" fontId="12" fillId="0" borderId="3" xfId="0" applyFont="1" applyBorder="1" applyAlignment="1">
      <alignment horizontal="left" vertical="center"/>
    </xf>
    <xf numFmtId="304" fontId="9" fillId="0" borderId="4" xfId="0" applyFont="1" applyBorder="1" applyAlignment="1">
      <alignment horizontal="left" vertical="center" wrapText="1"/>
    </xf>
    <xf numFmtId="302" fontId="8" fillId="0" borderId="3" xfId="0" applyNumberFormat="1" applyFont="1" applyBorder="1" applyAlignment="1">
      <alignment horizontal="center" vertical="center" wrapText="1"/>
    </xf>
    <xf numFmtId="304" fontId="7" fillId="0" borderId="11" xfId="0" applyFont="1" applyBorder="1" applyAlignment="1">
      <alignment horizontal="center" vertical="center"/>
    </xf>
    <xf numFmtId="300" fontId="14" fillId="0" borderId="1" xfId="0" applyNumberFormat="1" applyFont="1" applyBorder="1" applyAlignment="1">
      <alignment horizontal="left" vertical="center" wrapText="1"/>
    </xf>
    <xf numFmtId="304" fontId="7" fillId="0" borderId="2" xfId="0" applyFont="1" applyBorder="1" applyAlignment="1">
      <alignment horizontal="center" vertical="center"/>
    </xf>
    <xf numFmtId="304" fontId="8" fillId="0" borderId="12" xfId="0" applyFont="1" applyBorder="1" applyAlignment="1">
      <alignment horizontal="left" vertical="center" wrapText="1"/>
    </xf>
    <xf numFmtId="304" fontId="9" fillId="0" borderId="12" xfId="0" applyFont="1" applyBorder="1" applyAlignment="1">
      <alignment horizontal="left" vertical="center" wrapText="1"/>
    </xf>
    <xf numFmtId="304" fontId="9" fillId="0" borderId="12" xfId="0" applyFont="1" applyBorder="1" applyAlignment="1">
      <alignment horizontal="center" vertical="center" wrapText="1"/>
    </xf>
    <xf numFmtId="304" fontId="9" fillId="0" borderId="12" xfId="0" applyFont="1" applyBorder="1" applyAlignment="1">
      <alignment vertical="center" wrapText="1"/>
    </xf>
    <xf numFmtId="304" fontId="8" fillId="0" borderId="13" xfId="0" applyFont="1" applyBorder="1" applyAlignment="1">
      <alignment horizontal="right" vertical="center" wrapText="1"/>
    </xf>
    <xf numFmtId="302" fontId="8" fillId="0" borderId="13" xfId="0" applyNumberFormat="1" applyFont="1" applyBorder="1" applyAlignment="1">
      <alignment horizontal="center" vertical="center" wrapText="1"/>
    </xf>
    <xf numFmtId="300" fontId="14" fillId="0" borderId="7" xfId="0" applyNumberFormat="1" applyFont="1" applyBorder="1" applyAlignment="1">
      <alignment horizontal="left" vertical="center" wrapText="1"/>
    </xf>
    <xf numFmtId="300" fontId="11" fillId="0" borderId="7" xfId="0" applyNumberFormat="1" applyFont="1" applyBorder="1" applyAlignment="1">
      <alignment horizontal="left" vertical="center" wrapText="1"/>
    </xf>
    <xf numFmtId="304" fontId="11" fillId="0" borderId="7" xfId="0" applyFont="1" applyBorder="1" applyAlignment="1">
      <alignment horizontal="left" vertical="center" wrapText="1"/>
    </xf>
    <xf numFmtId="304" fontId="11" fillId="0" borderId="2" xfId="0" applyFont="1" applyBorder="1" applyAlignment="1">
      <alignment vertical="center" wrapText="1"/>
    </xf>
    <xf numFmtId="301" fontId="12" fillId="0" borderId="12" xfId="0" applyNumberFormat="1" applyFont="1" applyBorder="1" applyAlignment="1">
      <alignment horizontal="left" vertical="center"/>
    </xf>
    <xf numFmtId="304" fontId="12" fillId="0" borderId="12" xfId="0" applyFont="1" applyBorder="1" applyAlignment="1">
      <alignment horizontal="left" vertical="center"/>
    </xf>
    <xf numFmtId="304" fontId="49" fillId="0" borderId="14" xfId="0" applyBorder="1">
      <alignment vertical="center"/>
    </xf>
    <xf numFmtId="304" fontId="7" fillId="0" borderId="1" xfId="0" applyFont="1" applyBorder="1" applyAlignment="1">
      <alignment horizontal="center" vertical="center" wrapText="1"/>
    </xf>
    <xf numFmtId="304" fontId="15" fillId="5" borderId="1" xfId="0" applyFont="1" applyFill="1" applyBorder="1" applyAlignment="1">
      <alignment horizontal="left" vertical="center" wrapText="1"/>
    </xf>
    <xf numFmtId="304" fontId="16" fillId="5" borderId="1" xfId="0" applyFont="1" applyFill="1" applyBorder="1" applyAlignment="1">
      <alignment horizontal="left" vertical="center" wrapText="1"/>
    </xf>
    <xf numFmtId="304" fontId="16" fillId="5" borderId="1" xfId="0" applyFont="1" applyFill="1" applyBorder="1" applyAlignment="1">
      <alignment horizontal="center" vertical="center" wrapText="1"/>
    </xf>
    <xf numFmtId="304" fontId="16" fillId="5" borderId="1" xfId="0" applyFont="1" applyFill="1" applyBorder="1" applyAlignment="1">
      <alignment vertical="center" wrapText="1"/>
    </xf>
    <xf numFmtId="304" fontId="15" fillId="5" borderId="1" xfId="0" applyFont="1" applyFill="1" applyBorder="1" applyAlignment="1">
      <alignment horizontal="right" vertical="center" wrapText="1"/>
    </xf>
    <xf numFmtId="304" fontId="15" fillId="5" borderId="1" xfId="0" applyFont="1" applyFill="1" applyBorder="1" applyAlignment="1">
      <alignment horizontal="center" vertical="center" wrapText="1"/>
    </xf>
    <xf numFmtId="300" fontId="17" fillId="5" borderId="1" xfId="0" applyNumberFormat="1" applyFont="1" applyFill="1" applyBorder="1" applyAlignment="1">
      <alignment horizontal="left" vertical="center" wrapText="1"/>
    </xf>
    <xf numFmtId="304" fontId="17" fillId="5" borderId="1" xfId="0" applyFont="1" applyFill="1" applyBorder="1" applyAlignment="1">
      <alignment horizontal="left" vertical="center" wrapText="1"/>
    </xf>
    <xf numFmtId="304" fontId="17" fillId="5" borderId="1" xfId="0" applyFont="1" applyFill="1" applyBorder="1" applyAlignment="1">
      <alignment vertical="center" wrapText="1"/>
    </xf>
    <xf numFmtId="301" fontId="15" fillId="5" borderId="1" xfId="0" applyNumberFormat="1" applyFont="1" applyFill="1" applyBorder="1" applyAlignment="1">
      <alignment horizontal="left" vertical="center"/>
    </xf>
    <xf numFmtId="304" fontId="15" fillId="5" borderId="12" xfId="0" applyFont="1" applyFill="1" applyBorder="1" applyAlignment="1">
      <alignment horizontal="left" vertical="center"/>
    </xf>
    <xf numFmtId="304" fontId="49" fillId="0" borderId="1" xfId="0" applyBorder="1">
      <alignment vertical="center"/>
    </xf>
    <xf numFmtId="304" fontId="18" fillId="4" borderId="3" xfId="0" applyFont="1" applyFill="1" applyBorder="1" applyAlignment="1">
      <alignment horizontal="left" vertical="center" wrapText="1"/>
    </xf>
    <xf numFmtId="304" fontId="19" fillId="4" borderId="3" xfId="0" applyFont="1" applyFill="1" applyBorder="1" applyAlignment="1">
      <alignment horizontal="left" vertical="center" wrapText="1"/>
    </xf>
    <xf numFmtId="304" fontId="20" fillId="4" borderId="3" xfId="0" applyFont="1" applyFill="1" applyBorder="1" applyAlignment="1">
      <alignment horizontal="left" vertical="center" wrapText="1"/>
    </xf>
    <xf numFmtId="304" fontId="19" fillId="4" borderId="3" xfId="0" applyFont="1" applyFill="1" applyBorder="1" applyAlignment="1">
      <alignment horizontal="center" vertical="center" wrapText="1"/>
    </xf>
    <xf numFmtId="304" fontId="21" fillId="4" borderId="3" xfId="0" applyFont="1" applyFill="1" applyBorder="1" applyAlignment="1">
      <alignment horizontal="center" vertical="center" wrapText="1"/>
    </xf>
    <xf numFmtId="304" fontId="19" fillId="4" borderId="3" xfId="0" applyFont="1" applyFill="1" applyBorder="1" applyAlignment="1">
      <alignment horizontal="left" vertical="center"/>
    </xf>
    <xf numFmtId="304" fontId="19" fillId="4" borderId="3" xfId="0" applyFont="1" applyFill="1" applyBorder="1">
      <alignment vertical="center"/>
    </xf>
    <xf numFmtId="304" fontId="18" fillId="4" borderId="3" xfId="0" applyFont="1" applyFill="1" applyBorder="1" applyAlignment="1">
      <alignment horizontal="right" vertical="center"/>
    </xf>
    <xf numFmtId="304" fontId="12" fillId="0" borderId="15" xfId="0" applyFont="1" applyBorder="1" applyAlignment="1">
      <alignment horizontal="center" vertical="center" wrapText="1"/>
    </xf>
    <xf numFmtId="300" fontId="14" fillId="0" borderId="16" xfId="0" applyNumberFormat="1" applyFont="1" applyBorder="1" applyAlignment="1">
      <alignment horizontal="left" vertical="center" wrapText="1"/>
    </xf>
    <xf numFmtId="300" fontId="11" fillId="0" borderId="16" xfId="0" applyNumberFormat="1" applyFont="1" applyBorder="1" applyAlignment="1">
      <alignment horizontal="left" vertical="center" wrapText="1"/>
    </xf>
    <xf numFmtId="304" fontId="8" fillId="0" borderId="17" xfId="0" applyFont="1" applyBorder="1" applyAlignment="1">
      <alignment horizontal="center" vertical="center" wrapText="1"/>
    </xf>
    <xf numFmtId="304" fontId="11" fillId="0" borderId="16" xfId="0" applyFont="1" applyBorder="1" applyAlignment="1">
      <alignment horizontal="left" vertical="center" wrapText="1"/>
    </xf>
    <xf numFmtId="304" fontId="11" fillId="0" borderId="16" xfId="0" applyFont="1" applyBorder="1" applyAlignment="1">
      <alignment vertical="center" wrapText="1"/>
    </xf>
    <xf numFmtId="301" fontId="12" fillId="0" borderId="17" xfId="0" applyNumberFormat="1" applyFont="1" applyBorder="1" applyAlignment="1">
      <alignment horizontal="left" vertical="center"/>
    </xf>
    <xf numFmtId="304" fontId="12" fillId="0" borderId="17" xfId="0" applyFont="1" applyBorder="1" applyAlignment="1">
      <alignment horizontal="left" vertical="center"/>
    </xf>
    <xf numFmtId="304" fontId="49" fillId="0" borderId="18" xfId="0" applyBorder="1">
      <alignment vertical="center"/>
    </xf>
    <xf numFmtId="301" fontId="12" fillId="0" borderId="4" xfId="0" applyNumberFormat="1" applyFont="1" applyBorder="1" applyAlignment="1">
      <alignment horizontal="left" vertical="center"/>
    </xf>
    <xf numFmtId="304" fontId="12" fillId="0" borderId="4" xfId="0" applyFont="1" applyBorder="1" applyAlignment="1">
      <alignment horizontal="center" vertical="center" wrapText="1"/>
    </xf>
    <xf numFmtId="304" fontId="7" fillId="0" borderId="19" xfId="0" applyFont="1" applyBorder="1" applyAlignment="1">
      <alignment horizontal="center" vertical="center" wrapText="1"/>
    </xf>
    <xf numFmtId="301" fontId="12" fillId="0" borderId="20" xfId="0" applyNumberFormat="1" applyFont="1" applyBorder="1" applyAlignment="1">
      <alignment horizontal="left" vertical="center"/>
    </xf>
    <xf numFmtId="304" fontId="22" fillId="0" borderId="6" xfId="0" applyFont="1" applyBorder="1" applyAlignment="1">
      <alignment horizontal="center" vertical="center" wrapText="1"/>
    </xf>
    <xf numFmtId="304" fontId="22" fillId="0" borderId="21" xfId="0" applyFont="1" applyBorder="1" applyAlignment="1">
      <alignment horizontal="center" vertical="center" wrapText="1"/>
    </xf>
    <xf numFmtId="304" fontId="22" fillId="0" borderId="21" xfId="0" applyFont="1" applyBorder="1" applyAlignment="1">
      <alignment horizontal="left" vertical="center" wrapText="1"/>
    </xf>
    <xf numFmtId="304" fontId="22" fillId="0" borderId="8" xfId="0" applyFont="1" applyBorder="1" applyAlignment="1">
      <alignment horizontal="center" vertical="center" wrapText="1"/>
    </xf>
    <xf numFmtId="304" fontId="49" fillId="0" borderId="29" xfId="0">
      <alignment vertical="center"/>
    </xf>
    <xf numFmtId="304" fontId="23" fillId="0" borderId="29" xfId="0" applyFont="1" applyAlignment="1">
      <alignment horizontal="left" vertical="center" wrapText="1"/>
    </xf>
    <xf numFmtId="303" fontId="23" fillId="0" borderId="29" xfId="0" applyNumberFormat="1" applyFont="1" applyAlignment="1">
      <alignment horizontal="left" vertical="center" wrapText="1"/>
    </xf>
    <xf numFmtId="304" fontId="24" fillId="0" borderId="29" xfId="0" applyFont="1" applyAlignment="1">
      <alignment horizontal="center" vertical="center" wrapText="1"/>
    </xf>
    <xf numFmtId="303" fontId="24" fillId="0" borderId="29" xfId="0" applyNumberFormat="1" applyFont="1" applyAlignment="1">
      <alignment horizontal="left" vertical="center" wrapText="1"/>
    </xf>
    <xf numFmtId="304" fontId="24" fillId="0" borderId="29" xfId="0" applyFont="1" applyAlignment="1">
      <alignment horizontal="left" vertical="center" wrapText="1"/>
    </xf>
    <xf numFmtId="304" fontId="25" fillId="0" borderId="29" xfId="0" applyFont="1" applyAlignment="1">
      <alignment horizontal="center" vertical="center"/>
    </xf>
    <xf numFmtId="304" fontId="25" fillId="0" borderId="29" xfId="0" applyFont="1">
      <alignment vertical="center"/>
    </xf>
    <xf numFmtId="304" fontId="25" fillId="0" borderId="29" xfId="0" applyFont="1" applyAlignment="1">
      <alignment horizontal="left" vertical="center"/>
    </xf>
    <xf numFmtId="304" fontId="49" fillId="0" borderId="29" xfId="0" applyAlignment="1">
      <alignment vertical="center" wrapText="1"/>
    </xf>
    <xf numFmtId="304" fontId="26" fillId="0" borderId="29" xfId="0" applyFont="1" applyAlignment="1">
      <alignment horizontal="center" vertical="center" wrapText="1"/>
    </xf>
    <xf numFmtId="300" fontId="27" fillId="2" borderId="1" xfId="0" applyNumberFormat="1" applyFont="1" applyFill="1" applyBorder="1" applyAlignment="1">
      <alignment horizontal="center" vertical="center" wrapText="1"/>
    </xf>
    <xf numFmtId="302" fontId="8" fillId="0" borderId="4" xfId="0" applyNumberFormat="1" applyFont="1" applyBorder="1" applyAlignment="1">
      <alignment horizontal="center" vertical="center" wrapText="1"/>
    </xf>
    <xf numFmtId="304" fontId="8" fillId="0" borderId="3" xfId="0" applyFont="1" applyBorder="1" applyAlignment="1">
      <alignment horizontal="center" vertical="center" wrapText="1"/>
    </xf>
    <xf numFmtId="301" fontId="12" fillId="0" borderId="22" xfId="0" applyNumberFormat="1" applyFont="1" applyBorder="1" applyAlignment="1">
      <alignment horizontal="left" vertical="center"/>
    </xf>
    <xf numFmtId="304" fontId="5" fillId="0" borderId="1" xfId="0" applyFont="1" applyBorder="1" applyAlignment="1">
      <alignment horizontal="center" vertical="center" wrapText="1"/>
    </xf>
    <xf numFmtId="304" fontId="7" fillId="0" borderId="9" xfId="0" applyFont="1" applyBorder="1" applyAlignment="1">
      <alignment horizontal="center" vertical="center"/>
    </xf>
    <xf numFmtId="304" fontId="11" fillId="0" borderId="7" xfId="0" applyFont="1" applyBorder="1" applyAlignment="1">
      <alignment horizontal="center" vertical="center" wrapText="1"/>
    </xf>
    <xf numFmtId="304" fontId="8" fillId="0" borderId="12" xfId="0" applyFont="1" applyBorder="1" applyAlignment="1">
      <alignment horizontal="right" vertical="center" wrapText="1"/>
    </xf>
    <xf numFmtId="304" fontId="12" fillId="0" borderId="23" xfId="0" applyFont="1" applyBorder="1" applyAlignment="1">
      <alignment horizontal="center" vertical="center" wrapText="1"/>
    </xf>
    <xf numFmtId="301" fontId="8" fillId="0" borderId="12" xfId="0" applyNumberFormat="1" applyFont="1" applyBorder="1" applyAlignment="1">
      <alignment horizontal="center" vertical="center" wrapText="1"/>
    </xf>
    <xf numFmtId="304" fontId="9" fillId="0" borderId="4" xfId="0" applyFont="1" applyBorder="1" applyAlignment="1">
      <alignment vertical="center" wrapText="1"/>
    </xf>
    <xf numFmtId="304" fontId="13" fillId="0" borderId="16" xfId="0" applyFont="1" applyBorder="1" applyAlignment="1">
      <alignment horizontal="center" vertical="center" wrapText="1"/>
    </xf>
    <xf numFmtId="304" fontId="12" fillId="0" borderId="1" xfId="0" applyFont="1" applyBorder="1" applyAlignment="1">
      <alignment horizontal="center" vertical="center" wrapText="1"/>
    </xf>
    <xf numFmtId="304" fontId="13" fillId="0" borderId="1" xfId="0" applyFont="1" applyBorder="1" applyAlignment="1">
      <alignment horizontal="center" vertical="center" wrapText="1"/>
    </xf>
    <xf numFmtId="304" fontId="7" fillId="0" borderId="19" xfId="0" applyFont="1" applyBorder="1" applyAlignment="1">
      <alignment horizontal="center" vertical="center"/>
    </xf>
    <xf numFmtId="304" fontId="12" fillId="0" borderId="22" xfId="0" applyFont="1" applyBorder="1" applyAlignment="1">
      <alignment horizontal="center" vertical="center" wrapText="1"/>
    </xf>
    <xf numFmtId="304" fontId="7" fillId="0" borderId="9" xfId="0" applyFont="1" applyBorder="1">
      <alignment vertical="center"/>
    </xf>
    <xf numFmtId="301" fontId="12" fillId="0" borderId="24" xfId="0" applyNumberFormat="1" applyFont="1" applyBorder="1" applyAlignment="1">
      <alignment horizontal="left" vertical="center"/>
    </xf>
    <xf numFmtId="304" fontId="11" fillId="0" borderId="7" xfId="0" applyFont="1" applyBorder="1" applyAlignment="1">
      <alignment vertical="center" wrapText="1"/>
    </xf>
    <xf numFmtId="304" fontId="28" fillId="0" borderId="21" xfId="0" applyFont="1" applyBorder="1" applyAlignment="1">
      <alignment horizontal="center" vertical="center" wrapText="1"/>
    </xf>
    <xf numFmtId="304" fontId="49" fillId="0" borderId="29" xfId="0" applyAlignment="1">
      <alignment horizontal="center" vertical="center"/>
    </xf>
    <xf numFmtId="304" fontId="4" fillId="0" borderId="29" xfId="0" applyFont="1" applyAlignment="1">
      <alignment horizontal="center" vertical="center"/>
    </xf>
    <xf numFmtId="300" fontId="4" fillId="0" borderId="29" xfId="0" applyNumberFormat="1" applyFont="1" applyAlignment="1">
      <alignment horizontal="center" vertical="center"/>
    </xf>
    <xf numFmtId="304" fontId="29" fillId="2" borderId="1" xfId="0" applyFont="1" applyFill="1" applyBorder="1" applyAlignment="1">
      <alignment horizontal="center" vertical="center" wrapText="1"/>
    </xf>
    <xf numFmtId="304" fontId="30" fillId="2" borderId="1" xfId="0" applyFont="1" applyFill="1" applyBorder="1" applyAlignment="1">
      <alignment horizontal="center" vertical="center" wrapText="1"/>
    </xf>
    <xf numFmtId="300" fontId="30" fillId="2" borderId="1" xfId="0" applyNumberFormat="1" applyFont="1" applyFill="1" applyBorder="1" applyAlignment="1">
      <alignment horizontal="center" vertical="center" wrapText="1"/>
    </xf>
    <xf numFmtId="304" fontId="29" fillId="3" borderId="1" xfId="0" applyFont="1" applyFill="1" applyBorder="1" applyAlignment="1">
      <alignment horizontal="center" vertical="center" wrapText="1"/>
    </xf>
    <xf numFmtId="304" fontId="29" fillId="2" borderId="1" xfId="0" applyFont="1" applyFill="1" applyBorder="1" applyAlignment="1">
      <alignment horizontal="left" vertical="center" wrapText="1"/>
    </xf>
    <xf numFmtId="304" fontId="31" fillId="0" borderId="7" xfId="0" applyFont="1" applyBorder="1" applyAlignment="1">
      <alignment horizontal="center" vertical="center" wrapText="1"/>
    </xf>
    <xf numFmtId="304" fontId="32" fillId="0" borderId="25" xfId="0" applyFont="1" applyBorder="1" applyAlignment="1">
      <alignment vertical="center" wrapText="1"/>
    </xf>
    <xf numFmtId="304" fontId="33" fillId="0" borderId="3" xfId="0" applyFont="1" applyBorder="1" applyAlignment="1">
      <alignment horizontal="left" vertical="center" wrapText="1"/>
    </xf>
    <xf numFmtId="304" fontId="33" fillId="0" borderId="3" xfId="0" applyFont="1" applyBorder="1" applyAlignment="1">
      <alignment horizontal="center" vertical="center" wrapText="1"/>
    </xf>
    <xf numFmtId="304" fontId="34" fillId="0" borderId="3" xfId="0" applyFont="1" applyBorder="1" applyAlignment="1">
      <alignment horizontal="center" vertical="center" wrapText="1"/>
    </xf>
    <xf numFmtId="304" fontId="32" fillId="0" borderId="3" xfId="0" applyFont="1" applyBorder="1" applyAlignment="1">
      <alignment horizontal="right" vertical="center"/>
    </xf>
    <xf numFmtId="302" fontId="35" fillId="0" borderId="17" xfId="0" applyNumberFormat="1" applyFont="1" applyBorder="1" applyAlignment="1">
      <alignment horizontal="center" vertical="center" wrapText="1"/>
    </xf>
    <xf numFmtId="300" fontId="36" fillId="0" borderId="26" xfId="0" applyNumberFormat="1" applyFont="1" applyBorder="1" applyAlignment="1">
      <alignment horizontal="left" vertical="center" wrapText="1"/>
    </xf>
    <xf numFmtId="300" fontId="36" fillId="0" borderId="1" xfId="0" applyNumberFormat="1" applyFont="1" applyBorder="1" applyAlignment="1">
      <alignment horizontal="left" vertical="center" wrapText="1"/>
    </xf>
    <xf numFmtId="304" fontId="35" fillId="0" borderId="3" xfId="0" applyFont="1" applyBorder="1" applyAlignment="1">
      <alignment horizontal="center" vertical="center" wrapText="1"/>
    </xf>
    <xf numFmtId="304" fontId="37" fillId="0" borderId="3" xfId="0" applyFont="1" applyBorder="1" applyAlignment="1">
      <alignment horizontal="left" vertical="center"/>
    </xf>
    <xf numFmtId="304" fontId="36" fillId="0" borderId="27" xfId="0" applyFont="1" applyBorder="1" applyAlignment="1">
      <alignment horizontal="center" vertical="center" wrapText="1"/>
    </xf>
    <xf numFmtId="304" fontId="38" fillId="0" borderId="7" xfId="0" applyFont="1" applyBorder="1" applyAlignment="1">
      <alignment horizontal="center" vertical="center" wrapText="1"/>
    </xf>
    <xf numFmtId="304" fontId="31" fillId="0" borderId="10" xfId="0" applyFont="1" applyBorder="1" applyAlignment="1">
      <alignment horizontal="center" vertical="center" wrapText="1"/>
    </xf>
    <xf numFmtId="304" fontId="32" fillId="0" borderId="20" xfId="0" applyFont="1" applyBorder="1" applyAlignment="1">
      <alignment vertical="center" wrapText="1"/>
    </xf>
    <xf numFmtId="304" fontId="38" fillId="0" borderId="10" xfId="0" applyFont="1" applyBorder="1" applyAlignment="1">
      <alignment horizontal="center" vertical="center" wrapText="1"/>
    </xf>
    <xf numFmtId="304" fontId="38" fillId="0" borderId="16" xfId="0" applyFont="1" applyBorder="1" applyAlignment="1">
      <alignment horizontal="center" vertical="center" wrapText="1"/>
    </xf>
    <xf numFmtId="304" fontId="31" fillId="0" borderId="1" xfId="0" applyFont="1" applyBorder="1" applyAlignment="1">
      <alignment horizontal="center" vertical="center" wrapText="1"/>
    </xf>
    <xf numFmtId="304" fontId="11" fillId="0" borderId="1" xfId="0" applyFont="1" applyBorder="1" applyAlignment="1">
      <alignment horizontal="center" vertical="center" wrapText="1"/>
    </xf>
    <xf numFmtId="303" fontId="39" fillId="0" borderId="29" xfId="0" applyNumberFormat="1" applyFont="1" applyAlignment="1">
      <alignment horizontal="left" vertical="center" wrapText="1"/>
    </xf>
    <xf numFmtId="304" fontId="40" fillId="0" borderId="29" xfId="0" applyFont="1" applyAlignment="1">
      <alignment horizontal="center" vertical="center" wrapText="1"/>
    </xf>
    <xf numFmtId="304" fontId="36" fillId="0" borderId="28" xfId="0" applyFont="1" applyBorder="1" applyAlignment="1">
      <alignment horizontal="center" vertical="center" wrapText="1"/>
    </xf>
    <xf numFmtId="303" fontId="41" fillId="0" borderId="29" xfId="0" applyNumberFormat="1" applyFont="1" applyAlignment="1">
      <alignment horizontal="left" vertical="center" wrapText="1"/>
    </xf>
    <xf numFmtId="304" fontId="42" fillId="0" borderId="29" xfId="0" applyFont="1">
      <alignment vertical="center"/>
    </xf>
    <xf numFmtId="304" fontId="43" fillId="6" borderId="29" xfId="0" applyNumberFormat="1" applyFont="1" applyFill="1" applyBorder="1" applyAlignment="1">
      <alignment vertical="center"/>
    </xf>
    <xf numFmtId="304" fontId="44" fillId="6" borderId="29" xfId="0" applyNumberFormat="1" applyFont="1" applyFill="1" applyBorder="1" applyAlignment="1">
      <alignment vertical="center"/>
    </xf>
    <xf numFmtId="304" fontId="49" fillId="6" borderId="29" xfId="0" applyNumberFormat="1" applyFill="1" applyBorder="1" applyAlignment="1">
      <alignment vertical="center"/>
    </xf>
    <xf numFmtId="304" fontId="49" fillId="6" borderId="29" xfId="0" applyNumberFormat="1" applyFill="1" applyBorder="1" applyAlignment="1">
      <alignment horizontal="center" vertical="center"/>
    </xf>
    <xf numFmtId="304" fontId="49" fillId="6" borderId="29" xfId="0" applyNumberFormat="1" applyFill="1" applyBorder="1" applyAlignment="1">
      <alignment vertical="center" wrapText="1"/>
    </xf>
    <xf numFmtId="304" fontId="23" fillId="6" borderId="29" xfId="0" applyNumberFormat="1" applyFont="1" applyFill="1" applyBorder="1" applyAlignment="1">
      <alignment horizontal="center" vertical="center"/>
    </xf>
    <xf numFmtId="300" fontId="49" fillId="6" borderId="29" xfId="0" applyNumberFormat="1" applyFill="1" applyBorder="1" applyAlignment="1">
      <alignment vertical="center"/>
    </xf>
    <xf numFmtId="304" fontId="45" fillId="6" borderId="29" xfId="0" applyNumberFormat="1" applyFont="1" applyFill="1" applyBorder="1" applyAlignment="1">
      <alignment horizontal="center" vertical="center"/>
    </xf>
    <xf numFmtId="304" fontId="45" fillId="6" borderId="29" xfId="0" applyNumberFormat="1" applyFont="1" applyFill="1" applyBorder="1" applyAlignment="1">
      <alignment horizontal="left" vertical="center"/>
    </xf>
    <xf numFmtId="304" fontId="45" fillId="6" borderId="29" xfId="0" applyNumberFormat="1" applyFont="1" applyFill="1" applyBorder="1" applyAlignment="1">
      <alignment vertical="center"/>
    </xf>
    <xf numFmtId="300" fontId="46" fillId="6" borderId="29" xfId="0" applyNumberFormat="1" applyFont="1" applyFill="1" applyBorder="1" applyAlignment="1">
      <alignment vertical="center"/>
    </xf>
    <xf numFmtId="304" fontId="47" fillId="6" borderId="29" xfId="0" applyNumberFormat="1" applyFont="1" applyFill="1" applyBorder="1" applyAlignment="1">
      <alignment vertical="center"/>
    </xf>
    <xf numFmtId="304" fontId="48" fillId="6" borderId="29" xfId="0" applyNumberFormat="1" applyFont="1" applyFill="1" applyBorder="1" applyAlignment="1">
      <alignment vertical="center"/>
    </xf>
  </cellXfs>
  <cellStyles>
    <cellStyle name="常规" xfId="0" builtinId="0"/>
    <cellStyle name="汇总" xfId="1" builtinId="25"/>
    <cellStyle name="链接单元格" xfId="2" builtinId="24"/>
    <cellStyle name="检查单元格" xfId="3" builtinId="23"/>
    <cellStyle name="计算" xfId="4" builtinId="22"/>
    <cellStyle name="输出" xfId="5" builtinId="21"/>
    <cellStyle name="输入" xfId="6" builtinId="20"/>
    <cellStyle name="强调文字颜色 3" xfId="7" builtinId="37"/>
    <cellStyle name="标题 2" xfId="8" builtinId="17"/>
    <cellStyle name="标题 4" xfId="9" builtinId="19"/>
    <cellStyle name="注释" xfId="10" builtinId="10"/>
    <cellStyle name="40% - 强调文字颜色 5" xfId="11" builtinId="47"/>
    <cellStyle name="警告文本" xfId="12" builtinId="11"/>
    <cellStyle name="60% - 强调文字颜色 3" xfId="13" builtinId="40"/>
    <cellStyle name="千位分隔" xfId="14" builtinId="3"/>
    <cellStyle name="好" xfId="15" builtinId="26"/>
    <cellStyle name="差" xfId="16" builtinId="27"/>
    <cellStyle name="适中" xfId="17" builtinId="28"/>
    <cellStyle name="强调文字颜色 1" xfId="18" builtinId="29"/>
    <cellStyle name="20% - 强调文字颜色 1" xfId="19" builtinId="30"/>
    <cellStyle name="40% - 强调文字颜色 1" xfId="20" builtinId="31"/>
    <cellStyle name="60% - 强调文字颜色 1" xfId="21" builtinId="32"/>
    <cellStyle name="20% - 强调文字颜色 3" xfId="22" builtinId="38"/>
    <cellStyle name="40% - 强调文字颜色 3" xfId="23" builtinId="39"/>
    <cellStyle name="解释性文本" xfId="24" builtinId="53"/>
    <cellStyle name="标题 1" xfId="25" builtinId="16"/>
    <cellStyle name="60% - 强调文字颜色 2" xfId="26" builtinId="36"/>
    <cellStyle name="40% - 强调文字颜色 2" xfId="27" builtinId="35"/>
    <cellStyle name="20% - 强调文字颜色 2" xfId="28" builtinId="34"/>
    <cellStyle name="强调文字颜色 2" xfId="29" builtinId="33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40% - 强调文字颜色 4" xfId="34" builtinId="43"/>
    <cellStyle name="千位分隔[0]" xfId="35" builtinId="6"/>
    <cellStyle name="60% - 强调文字颜色 4" xfId="36" builtinId="44"/>
    <cellStyle name="货币[0]" xfId="37" builtinId="7"/>
    <cellStyle name="强调文字颜色 5" xfId="38" builtinId="45"/>
    <cellStyle name="超链接" xfId="39" builtinId="8"/>
    <cellStyle name="20% - 强调文字颜色 5" xfId="40" builtinId="46"/>
    <cellStyle name="已访问的超链接" xfId="41" builtinId="9"/>
    <cellStyle name="40% - 强调文字颜色 6" xfId="42" builtinId="51"/>
    <cellStyle name="标题 3" xfId="43" builtinId="18"/>
    <cellStyle name="60% - 强调文字颜色 6" xfId="44" builtinId="52"/>
    <cellStyle name="标题" xfId="45" builtinId="15"/>
    <cellStyle name="20% - 强调文字颜色 6" xfId="46" builtinId="50"/>
    <cellStyle name="强调文字颜色 6" xfId="47" builtinId="49"/>
    <cellStyle name="60% - 强调文字颜色 5" xfId="48" builtinId="48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3.png" /><Relationship Id="rId0" Type="http://schemas.openxmlformats.org/officeDocument/2006/relationships/image" Target="media/image2.png" /></Relationships>
</file>

<file path=xl/drawings/_rels/drawing3.xml.rels><?xml version="1.0" encoding="UTF-8" standalone="yes"?><Relationships xmlns="http://schemas.openxmlformats.org/package/2006/relationships"><Relationship Id="rId92" Type="http://schemas.openxmlformats.org/officeDocument/2006/relationships/image" Target="media/image96.png" /><Relationship Id="rId91" Type="http://schemas.openxmlformats.org/officeDocument/2006/relationships/image" Target="media/image95.png" /><Relationship Id="rId89" Type="http://schemas.openxmlformats.org/officeDocument/2006/relationships/image" Target="media/image93.png" /><Relationship Id="rId86" Type="http://schemas.openxmlformats.org/officeDocument/2006/relationships/image" Target="media/image90.png" /><Relationship Id="rId85" Type="http://schemas.openxmlformats.org/officeDocument/2006/relationships/image" Target="media/image89.png" /><Relationship Id="rId83" Type="http://schemas.openxmlformats.org/officeDocument/2006/relationships/image" Target="media/image87.png" /><Relationship Id="rId82" Type="http://schemas.openxmlformats.org/officeDocument/2006/relationships/image" Target="media/image86.png" /><Relationship Id="rId80" Type="http://schemas.openxmlformats.org/officeDocument/2006/relationships/image" Target="media/image84.png" /><Relationship Id="rId40" Type="http://schemas.openxmlformats.org/officeDocument/2006/relationships/image" Target="media/image44.png" /><Relationship Id="rId62" Type="http://schemas.openxmlformats.org/officeDocument/2006/relationships/image" Target="media/image66.png" /><Relationship Id="rId39" Type="http://schemas.openxmlformats.org/officeDocument/2006/relationships/image" Target="media/image43.png" /><Relationship Id="rId41" Type="http://schemas.openxmlformats.org/officeDocument/2006/relationships/image" Target="media/image45.png" /><Relationship Id="rId35" Type="http://schemas.openxmlformats.org/officeDocument/2006/relationships/image" Target="media/image39.png" /><Relationship Id="rId87" Type="http://schemas.openxmlformats.org/officeDocument/2006/relationships/image" Target="media/image91.png" /><Relationship Id="rId6" Type="http://schemas.openxmlformats.org/officeDocument/2006/relationships/image" Target="media/image10.png" /><Relationship Id="rId79" Type="http://schemas.openxmlformats.org/officeDocument/2006/relationships/image" Target="media/image83.png" /><Relationship Id="rId8" Type="http://schemas.openxmlformats.org/officeDocument/2006/relationships/image" Target="media/image12.png" /><Relationship Id="rId28" Type="http://schemas.openxmlformats.org/officeDocument/2006/relationships/image" Target="media/image32.png" /><Relationship Id="rId64" Type="http://schemas.openxmlformats.org/officeDocument/2006/relationships/image" Target="media/image68.png" /><Relationship Id="rId27" Type="http://schemas.openxmlformats.org/officeDocument/2006/relationships/image" Target="media/image31.png" /><Relationship Id="rId26" Type="http://schemas.openxmlformats.org/officeDocument/2006/relationships/image" Target="media/image30.png" /><Relationship Id="rId23" Type="http://schemas.openxmlformats.org/officeDocument/2006/relationships/image" Target="media/image27.png" /><Relationship Id="rId33" Type="http://schemas.openxmlformats.org/officeDocument/2006/relationships/image" Target="media/image37.png" /><Relationship Id="rId45" Type="http://schemas.openxmlformats.org/officeDocument/2006/relationships/image" Target="media/image49.png" /><Relationship Id="rId74" Type="http://schemas.openxmlformats.org/officeDocument/2006/relationships/image" Target="media/image78.png" /><Relationship Id="rId25" Type="http://schemas.openxmlformats.org/officeDocument/2006/relationships/image" Target="media/image29.png" /><Relationship Id="rId61" Type="http://schemas.openxmlformats.org/officeDocument/2006/relationships/image" Target="media/image65.png" /><Relationship Id="rId76" Type="http://schemas.openxmlformats.org/officeDocument/2006/relationships/image" Target="media/image80.png" /><Relationship Id="rId11" Type="http://schemas.openxmlformats.org/officeDocument/2006/relationships/image" Target="media/image15.png" /><Relationship Id="rId13" Type="http://schemas.openxmlformats.org/officeDocument/2006/relationships/image" Target="media/image17.png" /><Relationship Id="rId12" Type="http://schemas.openxmlformats.org/officeDocument/2006/relationships/image" Target="media/image16.png" /><Relationship Id="rId88" Type="http://schemas.openxmlformats.org/officeDocument/2006/relationships/image" Target="media/image92.png" /><Relationship Id="rId36" Type="http://schemas.openxmlformats.org/officeDocument/2006/relationships/image" Target="media/image40.png" /><Relationship Id="rId21" Type="http://schemas.openxmlformats.org/officeDocument/2006/relationships/image" Target="media/image25.png" /><Relationship Id="rId43" Type="http://schemas.openxmlformats.org/officeDocument/2006/relationships/image" Target="media/image47.png" /><Relationship Id="rId46" Type="http://schemas.openxmlformats.org/officeDocument/2006/relationships/image" Target="media/image50.png" /><Relationship Id="rId19" Type="http://schemas.openxmlformats.org/officeDocument/2006/relationships/image" Target="media/image23.png" /><Relationship Id="rId1" Type="http://schemas.openxmlformats.org/officeDocument/2006/relationships/image" Target="media/image5.png" /><Relationship Id="rId51" Type="http://schemas.openxmlformats.org/officeDocument/2006/relationships/image" Target="media/image55.png" /><Relationship Id="rId84" Type="http://schemas.openxmlformats.org/officeDocument/2006/relationships/image" Target="media/image88.png" /><Relationship Id="rId52" Type="http://schemas.openxmlformats.org/officeDocument/2006/relationships/image" Target="media/image56.png" /><Relationship Id="rId3" Type="http://schemas.openxmlformats.org/officeDocument/2006/relationships/image" Target="media/image7.png" /><Relationship Id="rId20" Type="http://schemas.openxmlformats.org/officeDocument/2006/relationships/image" Target="media/image24.png" /><Relationship Id="rId56" Type="http://schemas.openxmlformats.org/officeDocument/2006/relationships/image" Target="media/image60.png" /><Relationship Id="rId32" Type="http://schemas.openxmlformats.org/officeDocument/2006/relationships/image" Target="media/image36.png" /><Relationship Id="rId9" Type="http://schemas.openxmlformats.org/officeDocument/2006/relationships/image" Target="media/image13.png" /><Relationship Id="rId10" Type="http://schemas.openxmlformats.org/officeDocument/2006/relationships/image" Target="media/image14.png" /><Relationship Id="rId0" Type="http://schemas.openxmlformats.org/officeDocument/2006/relationships/image" Target="media/image4.png" /><Relationship Id="rId93" Type="http://schemas.openxmlformats.org/officeDocument/2006/relationships/image" Target="media/image97.png" /><Relationship Id="rId63" Type="http://schemas.openxmlformats.org/officeDocument/2006/relationships/image" Target="media/image67.png" /><Relationship Id="rId54" Type="http://schemas.openxmlformats.org/officeDocument/2006/relationships/image" Target="media/image58.png" /><Relationship Id="rId17" Type="http://schemas.openxmlformats.org/officeDocument/2006/relationships/image" Target="media/image21.png" /><Relationship Id="rId34" Type="http://schemas.openxmlformats.org/officeDocument/2006/relationships/image" Target="media/image38.png" /><Relationship Id="rId50" Type="http://schemas.openxmlformats.org/officeDocument/2006/relationships/image" Target="media/image54.png" /><Relationship Id="rId65" Type="http://schemas.openxmlformats.org/officeDocument/2006/relationships/image" Target="media/image69.png" /><Relationship Id="rId38" Type="http://schemas.openxmlformats.org/officeDocument/2006/relationships/image" Target="media/image42.png" /><Relationship Id="rId60" Type="http://schemas.openxmlformats.org/officeDocument/2006/relationships/image" Target="media/image64.png" /><Relationship Id="rId44" Type="http://schemas.openxmlformats.org/officeDocument/2006/relationships/image" Target="media/image48.png" /><Relationship Id="rId16" Type="http://schemas.openxmlformats.org/officeDocument/2006/relationships/image" Target="media/image20.png" /><Relationship Id="rId15" Type="http://schemas.openxmlformats.org/officeDocument/2006/relationships/image" Target="media/image19.png" /><Relationship Id="rId90" Type="http://schemas.openxmlformats.org/officeDocument/2006/relationships/image" Target="media/image94.png" /><Relationship Id="rId31" Type="http://schemas.openxmlformats.org/officeDocument/2006/relationships/image" Target="media/image35.png" /><Relationship Id="rId18" Type="http://schemas.openxmlformats.org/officeDocument/2006/relationships/image" Target="media/image22.png" /><Relationship Id="rId14" Type="http://schemas.openxmlformats.org/officeDocument/2006/relationships/image" Target="media/image18.png" /><Relationship Id="rId7" Type="http://schemas.openxmlformats.org/officeDocument/2006/relationships/image" Target="media/image11.png" /><Relationship Id="rId42" Type="http://schemas.openxmlformats.org/officeDocument/2006/relationships/image" Target="media/image46.png" /><Relationship Id="rId47" Type="http://schemas.openxmlformats.org/officeDocument/2006/relationships/image" Target="media/image51.png" /><Relationship Id="rId48" Type="http://schemas.openxmlformats.org/officeDocument/2006/relationships/image" Target="media/image52.png" /><Relationship Id="rId49" Type="http://schemas.openxmlformats.org/officeDocument/2006/relationships/image" Target="media/image53.png" /><Relationship Id="rId37" Type="http://schemas.openxmlformats.org/officeDocument/2006/relationships/image" Target="media/image41.png" /><Relationship Id="rId24" Type="http://schemas.openxmlformats.org/officeDocument/2006/relationships/image" Target="media/image28.png" /><Relationship Id="rId2" Type="http://schemas.openxmlformats.org/officeDocument/2006/relationships/image" Target="media/image6.png" /><Relationship Id="rId5" Type="http://schemas.openxmlformats.org/officeDocument/2006/relationships/image" Target="media/image9.png" /><Relationship Id="rId73" Type="http://schemas.openxmlformats.org/officeDocument/2006/relationships/image" Target="media/image77.png" /><Relationship Id="rId81" Type="http://schemas.openxmlformats.org/officeDocument/2006/relationships/image" Target="media/image85.png" /><Relationship Id="rId55" Type="http://schemas.openxmlformats.org/officeDocument/2006/relationships/image" Target="media/image59.png" /><Relationship Id="rId57" Type="http://schemas.openxmlformats.org/officeDocument/2006/relationships/image" Target="media/image61.png" /><Relationship Id="rId22" Type="http://schemas.openxmlformats.org/officeDocument/2006/relationships/image" Target="media/image26.png" /><Relationship Id="rId70" Type="http://schemas.openxmlformats.org/officeDocument/2006/relationships/image" Target="media/image74.png" /><Relationship Id="rId58" Type="http://schemas.openxmlformats.org/officeDocument/2006/relationships/image" Target="media/image62.png" /><Relationship Id="rId30" Type="http://schemas.openxmlformats.org/officeDocument/2006/relationships/image" Target="media/image34.png" /><Relationship Id="rId59" Type="http://schemas.openxmlformats.org/officeDocument/2006/relationships/image" Target="media/image63.png" /><Relationship Id="rId4" Type="http://schemas.openxmlformats.org/officeDocument/2006/relationships/image" Target="media/image8.png" /><Relationship Id="rId29" Type="http://schemas.openxmlformats.org/officeDocument/2006/relationships/image" Target="media/image33.png" /><Relationship Id="rId66" Type="http://schemas.openxmlformats.org/officeDocument/2006/relationships/image" Target="media/image70.png" /><Relationship Id="rId67" Type="http://schemas.openxmlformats.org/officeDocument/2006/relationships/image" Target="media/image71.png" /><Relationship Id="rId68" Type="http://schemas.openxmlformats.org/officeDocument/2006/relationships/image" Target="media/image72.png" /><Relationship Id="rId69" Type="http://schemas.openxmlformats.org/officeDocument/2006/relationships/image" Target="media/image73.png" /><Relationship Id="rId71" Type="http://schemas.openxmlformats.org/officeDocument/2006/relationships/image" Target="media/image75.png" /><Relationship Id="rId78" Type="http://schemas.openxmlformats.org/officeDocument/2006/relationships/image" Target="media/image82.png" /><Relationship Id="rId53" Type="http://schemas.openxmlformats.org/officeDocument/2006/relationships/image" Target="media/image57.png" /><Relationship Id="rId72" Type="http://schemas.openxmlformats.org/officeDocument/2006/relationships/image" Target="media/image76.png" /><Relationship Id="rId75" Type="http://schemas.openxmlformats.org/officeDocument/2006/relationships/image" Target="media/image79.png" /><Relationship Id="rId77" Type="http://schemas.openxmlformats.org/officeDocument/2006/relationships/image" Target="media/image8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15</xdr:col>
      <xdr:colOff>0</xdr:colOff>
      <xdr:row>7</xdr:row>
      <xdr:rowOff>31876</xdr:rowOff>
    </xdr:from>
    <xdr:ext cx="1504950" cy="441073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15</xdr:col>
      <xdr:colOff>324281</xdr:colOff>
      <xdr:row>4</xdr:row>
      <xdr:rowOff>0</xdr:rowOff>
    </xdr:from>
    <xdr:ext cx="856387" cy="485775"/>
    <xdr:pic>
      <xdr:nvPicPr>
        <xdr:cNvPr id="2" name="2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296195</xdr:colOff>
      <xdr:row>5</xdr:row>
      <xdr:rowOff>0</xdr:rowOff>
    </xdr:from>
    <xdr:ext cx="912559" cy="638175"/>
    <xdr:pic>
      <xdr:nvPicPr>
        <xdr:cNvPr id="3" name="3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195580</xdr:colOff>
      <xdr:row>0</xdr:row>
      <xdr:rowOff>142875</xdr:rowOff>
    </xdr:from>
    <xdr:to>
      <xdr:col>2</xdr:col>
      <xdr:colOff>431800</xdr:colOff>
      <xdr:row>8</xdr:row>
      <xdr:rowOff>5715</xdr:rowOff>
    </xdr:to>
    <xdr:pic>
      <xdr:nvPicPr>
        <xdr:cNvPr id="4" name="图片 5"/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xfrm>
          <a:off x="195580" y="142875"/>
          <a:ext cx="1607820" cy="1310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612775</xdr:colOff>
      <xdr:row>1</xdr:row>
      <xdr:rowOff>6350</xdr:rowOff>
    </xdr:from>
    <xdr:to>
      <xdr:col>5</xdr:col>
      <xdr:colOff>68580</xdr:colOff>
      <xdr:row>8</xdr:row>
      <xdr:rowOff>60960</xdr:rowOff>
    </xdr:to>
    <xdr:pic>
      <xdr:nvPicPr>
        <xdr:cNvPr id="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4375" y="187325"/>
          <a:ext cx="1513205" cy="1321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357505</xdr:colOff>
      <xdr:row>1</xdr:row>
      <xdr:rowOff>6985</xdr:rowOff>
    </xdr:from>
    <xdr:to>
      <xdr:col>7</xdr:col>
      <xdr:colOff>449580</xdr:colOff>
      <xdr:row>8</xdr:row>
      <xdr:rowOff>68580</xdr:rowOff>
    </xdr:to>
    <xdr:pic>
      <xdr:nvPicPr>
        <xdr:cNvPr id="6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86505" y="187960"/>
          <a:ext cx="1463675" cy="132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118110</xdr:colOff>
      <xdr:row>0</xdr:row>
      <xdr:rowOff>171450</xdr:rowOff>
    </xdr:from>
    <xdr:to>
      <xdr:col>10</xdr:col>
      <xdr:colOff>281940</xdr:colOff>
      <xdr:row>8</xdr:row>
      <xdr:rowOff>28575</xdr:rowOff>
    </xdr:to>
    <xdr:pic>
      <xdr:nvPicPr>
        <xdr:cNvPr id="7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04510" y="171450"/>
          <a:ext cx="1535430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492760</xdr:colOff>
      <xdr:row>1</xdr:row>
      <xdr:rowOff>99695</xdr:rowOff>
    </xdr:from>
    <xdr:to>
      <xdr:col>13</xdr:col>
      <xdr:colOff>316230</xdr:colOff>
      <xdr:row>8</xdr:row>
      <xdr:rowOff>1270</xdr:rowOff>
    </xdr:to>
    <xdr:pic>
      <xdr:nvPicPr>
        <xdr:cNvPr id="8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350760" y="280670"/>
          <a:ext cx="1880870" cy="116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43815</xdr:colOff>
      <xdr:row>1</xdr:row>
      <xdr:rowOff>0</xdr:rowOff>
    </xdr:from>
    <xdr:to>
      <xdr:col>18</xdr:col>
      <xdr:colOff>20955</xdr:colOff>
      <xdr:row>7</xdr:row>
      <xdr:rowOff>106680</xdr:rowOff>
    </xdr:to>
    <xdr:pic>
      <xdr:nvPicPr>
        <xdr:cNvPr id="9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016615" y="180975"/>
          <a:ext cx="1348740" cy="1192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54610</xdr:colOff>
      <xdr:row>11</xdr:row>
      <xdr:rowOff>82550</xdr:rowOff>
    </xdr:from>
    <xdr:to>
      <xdr:col>2</xdr:col>
      <xdr:colOff>305435</xdr:colOff>
      <xdr:row>18</xdr:row>
      <xdr:rowOff>122555</xdr:rowOff>
    </xdr:to>
    <xdr:pic>
      <xdr:nvPicPr>
        <xdr:cNvPr id="10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4610" y="2073275"/>
          <a:ext cx="1622425" cy="1306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617220</xdr:colOff>
      <xdr:row>11</xdr:row>
      <xdr:rowOff>83820</xdr:rowOff>
    </xdr:from>
    <xdr:to>
      <xdr:col>5</xdr:col>
      <xdr:colOff>304800</xdr:colOff>
      <xdr:row>18</xdr:row>
      <xdr:rowOff>129540</xdr:rowOff>
    </xdr:to>
    <xdr:pic>
      <xdr:nvPicPr>
        <xdr:cNvPr id="11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88820" y="2074545"/>
          <a:ext cx="1744980" cy="1312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544830</xdr:colOff>
      <xdr:row>11</xdr:row>
      <xdr:rowOff>131445</xdr:rowOff>
    </xdr:from>
    <xdr:to>
      <xdr:col>11</xdr:col>
      <xdr:colOff>106680</xdr:colOff>
      <xdr:row>18</xdr:row>
      <xdr:rowOff>139065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31230" y="2122170"/>
          <a:ext cx="1619250" cy="127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235585</xdr:colOff>
      <xdr:row>10</xdr:row>
      <xdr:rowOff>18415</xdr:rowOff>
    </xdr:from>
    <xdr:to>
      <xdr:col>13</xdr:col>
      <xdr:colOff>237490</xdr:colOff>
      <xdr:row>14</xdr:row>
      <xdr:rowOff>7620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79385" y="1828165"/>
          <a:ext cx="1373505" cy="713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685165</xdr:colOff>
      <xdr:row>11</xdr:row>
      <xdr:rowOff>99060</xdr:rowOff>
    </xdr:from>
    <xdr:to>
      <xdr:col>18</xdr:col>
      <xdr:colOff>556260</xdr:colOff>
      <xdr:row>17</xdr:row>
      <xdr:rowOff>99060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286365" y="2089785"/>
          <a:ext cx="261429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644525</xdr:colOff>
      <xdr:row>11</xdr:row>
      <xdr:rowOff>122555</xdr:rowOff>
    </xdr:from>
    <xdr:to>
      <xdr:col>15</xdr:col>
      <xdr:colOff>15240</xdr:colOff>
      <xdr:row>18</xdr:row>
      <xdr:rowOff>129540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874125" y="2113280"/>
          <a:ext cx="1428115" cy="127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21</xdr:row>
      <xdr:rowOff>141605</xdr:rowOff>
    </xdr:from>
    <xdr:to>
      <xdr:col>2</xdr:col>
      <xdr:colOff>230505</xdr:colOff>
      <xdr:row>28</xdr:row>
      <xdr:rowOff>167640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" y="3942080"/>
          <a:ext cx="1594485" cy="1292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532130</xdr:colOff>
      <xdr:row>21</xdr:row>
      <xdr:rowOff>129540</xdr:rowOff>
    </xdr:from>
    <xdr:to>
      <xdr:col>5</xdr:col>
      <xdr:colOff>0</xdr:colOff>
      <xdr:row>29</xdr:row>
      <xdr:rowOff>60960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03730" y="3930015"/>
          <a:ext cx="1525270" cy="1379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563245</xdr:colOff>
      <xdr:row>8</xdr:row>
      <xdr:rowOff>91440</xdr:rowOff>
    </xdr:from>
    <xdr:to>
      <xdr:col>2</xdr:col>
      <xdr:colOff>403860</xdr:colOff>
      <xdr:row>11</xdr:row>
      <xdr:rowOff>62230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63245" y="1539240"/>
          <a:ext cx="1212215" cy="513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403860</xdr:colOff>
      <xdr:row>21</xdr:row>
      <xdr:rowOff>113030</xdr:rowOff>
    </xdr:from>
    <xdr:to>
      <xdr:col>7</xdr:col>
      <xdr:colOff>495300</xdr:colOff>
      <xdr:row>28</xdr:row>
      <xdr:rowOff>174625</xdr:rowOff>
    </xdr:to>
    <xdr:pic>
      <xdr:nvPicPr>
        <xdr:cNvPr id="19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832860" y="3913505"/>
          <a:ext cx="1463040" cy="132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131445</xdr:colOff>
      <xdr:row>21</xdr:row>
      <xdr:rowOff>152400</xdr:rowOff>
    </xdr:from>
    <xdr:to>
      <xdr:col>11</xdr:col>
      <xdr:colOff>190500</xdr:colOff>
      <xdr:row>28</xdr:row>
      <xdr:rowOff>60960</xdr:rowOff>
    </xdr:to>
    <xdr:pic>
      <xdr:nvPicPr>
        <xdr:cNvPr id="20" name="图片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617845" y="3952875"/>
          <a:ext cx="2116455" cy="117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39370</xdr:colOff>
      <xdr:row>21</xdr:row>
      <xdr:rowOff>38100</xdr:rowOff>
    </xdr:from>
    <xdr:to>
      <xdr:col>14</xdr:col>
      <xdr:colOff>584835</xdr:colOff>
      <xdr:row>29</xdr:row>
      <xdr:rowOff>38100</xdr:rowOff>
    </xdr:to>
    <xdr:pic>
      <xdr:nvPicPr>
        <xdr:cNvPr id="21" name="图片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268970" y="3838575"/>
          <a:ext cx="1917065" cy="144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421640</xdr:colOff>
      <xdr:row>20</xdr:row>
      <xdr:rowOff>167640</xdr:rowOff>
    </xdr:from>
    <xdr:to>
      <xdr:col>18</xdr:col>
      <xdr:colOff>205740</xdr:colOff>
      <xdr:row>29</xdr:row>
      <xdr:rowOff>83820</xdr:rowOff>
    </xdr:to>
    <xdr:pic>
      <xdr:nvPicPr>
        <xdr:cNvPr id="22" name="图片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708640" y="3787140"/>
          <a:ext cx="1841500" cy="1544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68580</xdr:colOff>
      <xdr:row>32</xdr:row>
      <xdr:rowOff>37465</xdr:rowOff>
    </xdr:from>
    <xdr:to>
      <xdr:col>2</xdr:col>
      <xdr:colOff>260350</xdr:colOff>
      <xdr:row>39</xdr:row>
      <xdr:rowOff>167640</xdr:rowOff>
    </xdr:to>
    <xdr:pic>
      <xdr:nvPicPr>
        <xdr:cNvPr id="23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8580" y="5828665"/>
          <a:ext cx="1563370" cy="139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554355</xdr:colOff>
      <xdr:row>1</xdr:row>
      <xdr:rowOff>85725</xdr:rowOff>
    </xdr:from>
    <xdr:to>
      <xdr:col>15</xdr:col>
      <xdr:colOff>381000</xdr:colOff>
      <xdr:row>7</xdr:row>
      <xdr:rowOff>116205</xdr:rowOff>
    </xdr:to>
    <xdr:pic>
      <xdr:nvPicPr>
        <xdr:cNvPr id="24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469755" y="266700"/>
          <a:ext cx="1198245" cy="1116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283845</xdr:colOff>
      <xdr:row>32</xdr:row>
      <xdr:rowOff>91440</xdr:rowOff>
    </xdr:from>
    <xdr:to>
      <xdr:col>5</xdr:col>
      <xdr:colOff>464820</xdr:colOff>
      <xdr:row>39</xdr:row>
      <xdr:rowOff>174625</xdr:rowOff>
    </xdr:to>
    <xdr:pic>
      <xdr:nvPicPr>
        <xdr:cNvPr id="25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41245" y="5882640"/>
          <a:ext cx="1552575" cy="1350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500380</xdr:colOff>
      <xdr:row>32</xdr:row>
      <xdr:rowOff>67945</xdr:rowOff>
    </xdr:from>
    <xdr:to>
      <xdr:col>9</xdr:col>
      <xdr:colOff>45085</xdr:colOff>
      <xdr:row>39</xdr:row>
      <xdr:rowOff>126365</xdr:rowOff>
    </xdr:to>
    <xdr:pic>
      <xdr:nvPicPr>
        <xdr:cNvPr id="26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615180" y="5859145"/>
          <a:ext cx="1602105" cy="1325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624840</xdr:colOff>
      <xdr:row>32</xdr:row>
      <xdr:rowOff>144145</xdr:rowOff>
    </xdr:from>
    <xdr:to>
      <xdr:col>12</xdr:col>
      <xdr:colOff>99060</xdr:colOff>
      <xdr:row>40</xdr:row>
      <xdr:rowOff>1905</xdr:rowOff>
    </xdr:to>
    <xdr:pic>
      <xdr:nvPicPr>
        <xdr:cNvPr id="27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797040" y="5935345"/>
          <a:ext cx="1531620" cy="130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603250</xdr:colOff>
      <xdr:row>32</xdr:row>
      <xdr:rowOff>30480</xdr:rowOff>
    </xdr:from>
    <xdr:to>
      <xdr:col>18</xdr:col>
      <xdr:colOff>274320</xdr:colOff>
      <xdr:row>40</xdr:row>
      <xdr:rowOff>83820</xdr:rowOff>
    </xdr:to>
    <xdr:pic>
      <xdr:nvPicPr>
        <xdr:cNvPr id="28" name="图片 3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890250" y="5821680"/>
          <a:ext cx="1728470" cy="150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53975</xdr:colOff>
      <xdr:row>43</xdr:row>
      <xdr:rowOff>13335</xdr:rowOff>
    </xdr:from>
    <xdr:to>
      <xdr:col>2</xdr:col>
      <xdr:colOff>145415</xdr:colOff>
      <xdr:row>50</xdr:row>
      <xdr:rowOff>114300</xdr:rowOff>
    </xdr:to>
    <xdr:pic>
      <xdr:nvPicPr>
        <xdr:cNvPr id="29" name="图片 3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3975" y="7795260"/>
          <a:ext cx="1463040" cy="1367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519430</xdr:colOff>
      <xdr:row>42</xdr:row>
      <xdr:rowOff>171450</xdr:rowOff>
    </xdr:from>
    <xdr:to>
      <xdr:col>5</xdr:col>
      <xdr:colOff>38100</xdr:colOff>
      <xdr:row>50</xdr:row>
      <xdr:rowOff>97155</xdr:rowOff>
    </xdr:to>
    <xdr:pic>
      <xdr:nvPicPr>
        <xdr:cNvPr id="30" name="图片 3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891030" y="7772400"/>
          <a:ext cx="157607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610870</xdr:colOff>
      <xdr:row>42</xdr:row>
      <xdr:rowOff>171450</xdr:rowOff>
    </xdr:from>
    <xdr:to>
      <xdr:col>8</xdr:col>
      <xdr:colOff>228600</xdr:colOff>
      <xdr:row>50</xdr:row>
      <xdr:rowOff>126365</xdr:rowOff>
    </xdr:to>
    <xdr:pic>
      <xdr:nvPicPr>
        <xdr:cNvPr id="31" name="图片 3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039870" y="7772400"/>
          <a:ext cx="1675130" cy="1402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17780</xdr:colOff>
      <xdr:row>42</xdr:row>
      <xdr:rowOff>167005</xdr:rowOff>
    </xdr:from>
    <xdr:to>
      <xdr:col>11</xdr:col>
      <xdr:colOff>297180</xdr:colOff>
      <xdr:row>50</xdr:row>
      <xdr:rowOff>75565</xdr:rowOff>
    </xdr:to>
    <xdr:pic>
      <xdr:nvPicPr>
        <xdr:cNvPr id="32" name="图片 3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189980" y="7767955"/>
          <a:ext cx="1651000" cy="135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84455</xdr:colOff>
      <xdr:row>42</xdr:row>
      <xdr:rowOff>171450</xdr:rowOff>
    </xdr:from>
    <xdr:to>
      <xdr:col>14</xdr:col>
      <xdr:colOff>297180</xdr:colOff>
      <xdr:row>50</xdr:row>
      <xdr:rowOff>81915</xdr:rowOff>
    </xdr:to>
    <xdr:pic>
      <xdr:nvPicPr>
        <xdr:cNvPr id="33" name="图片 3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8314055" y="7772400"/>
          <a:ext cx="1584325" cy="135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652780</xdr:colOff>
      <xdr:row>42</xdr:row>
      <xdr:rowOff>171450</xdr:rowOff>
    </xdr:from>
    <xdr:to>
      <xdr:col>17</xdr:col>
      <xdr:colOff>190500</xdr:colOff>
      <xdr:row>50</xdr:row>
      <xdr:rowOff>180340</xdr:rowOff>
    </xdr:to>
    <xdr:pic>
      <xdr:nvPicPr>
        <xdr:cNvPr id="34" name="图片 3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0253980" y="7772400"/>
          <a:ext cx="1595120" cy="1456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550545</xdr:colOff>
      <xdr:row>12</xdr:row>
      <xdr:rowOff>7620</xdr:rowOff>
    </xdr:from>
    <xdr:to>
      <xdr:col>20</xdr:col>
      <xdr:colOff>365760</xdr:colOff>
      <xdr:row>18</xdr:row>
      <xdr:rowOff>38100</xdr:rowOff>
    </xdr:to>
    <xdr:pic>
      <xdr:nvPicPr>
        <xdr:cNvPr id="35" name="图片 3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2894945" y="2179320"/>
          <a:ext cx="1186815" cy="1116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76200</xdr:colOff>
      <xdr:row>52</xdr:row>
      <xdr:rowOff>166370</xdr:rowOff>
    </xdr:from>
    <xdr:to>
      <xdr:col>2</xdr:col>
      <xdr:colOff>54610</xdr:colOff>
      <xdr:row>59</xdr:row>
      <xdr:rowOff>83820</xdr:rowOff>
    </xdr:to>
    <xdr:pic>
      <xdr:nvPicPr>
        <xdr:cNvPr id="36" name="图片 3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6200" y="9577070"/>
          <a:ext cx="1350010" cy="118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439420</xdr:colOff>
      <xdr:row>52</xdr:row>
      <xdr:rowOff>97790</xdr:rowOff>
    </xdr:from>
    <xdr:to>
      <xdr:col>4</xdr:col>
      <xdr:colOff>586740</xdr:colOff>
      <xdr:row>59</xdr:row>
      <xdr:rowOff>174625</xdr:rowOff>
    </xdr:to>
    <xdr:pic>
      <xdr:nvPicPr>
        <xdr:cNvPr id="37" name="图片 3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811020" y="9508490"/>
          <a:ext cx="1518920" cy="134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441960</xdr:colOff>
      <xdr:row>52</xdr:row>
      <xdr:rowOff>35560</xdr:rowOff>
    </xdr:from>
    <xdr:to>
      <xdr:col>7</xdr:col>
      <xdr:colOff>518160</xdr:colOff>
      <xdr:row>60</xdr:row>
      <xdr:rowOff>8890</xdr:rowOff>
    </xdr:to>
    <xdr:pic>
      <xdr:nvPicPr>
        <xdr:cNvPr id="38" name="图片 4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870960" y="9446260"/>
          <a:ext cx="1447800" cy="142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473710</xdr:colOff>
      <xdr:row>51</xdr:row>
      <xdr:rowOff>180340</xdr:rowOff>
    </xdr:from>
    <xdr:to>
      <xdr:col>11</xdr:col>
      <xdr:colOff>0</xdr:colOff>
      <xdr:row>59</xdr:row>
      <xdr:rowOff>173355</xdr:rowOff>
    </xdr:to>
    <xdr:pic>
      <xdr:nvPicPr>
        <xdr:cNvPr id="39" name="图片 41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960110" y="9410065"/>
          <a:ext cx="1583690" cy="1440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439420</xdr:colOff>
      <xdr:row>51</xdr:row>
      <xdr:rowOff>171450</xdr:rowOff>
    </xdr:from>
    <xdr:to>
      <xdr:col>14</xdr:col>
      <xdr:colOff>0</xdr:colOff>
      <xdr:row>59</xdr:row>
      <xdr:rowOff>120015</xdr:rowOff>
    </xdr:to>
    <xdr:pic>
      <xdr:nvPicPr>
        <xdr:cNvPr id="40" name="图片 42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983220" y="9401175"/>
          <a:ext cx="1617980" cy="1396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582295</xdr:colOff>
      <xdr:row>52</xdr:row>
      <xdr:rowOff>28575</xdr:rowOff>
    </xdr:from>
    <xdr:to>
      <xdr:col>17</xdr:col>
      <xdr:colOff>167640</xdr:colOff>
      <xdr:row>59</xdr:row>
      <xdr:rowOff>160020</xdr:rowOff>
    </xdr:to>
    <xdr:pic>
      <xdr:nvPicPr>
        <xdr:cNvPr id="41" name="图片 4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0183495" y="9439275"/>
          <a:ext cx="1642745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</xdr:colOff>
      <xdr:row>62</xdr:row>
      <xdr:rowOff>82550</xdr:rowOff>
    </xdr:from>
    <xdr:to>
      <xdr:col>2</xdr:col>
      <xdr:colOff>207010</xdr:colOff>
      <xdr:row>69</xdr:row>
      <xdr:rowOff>129540</xdr:rowOff>
    </xdr:to>
    <xdr:pic>
      <xdr:nvPicPr>
        <xdr:cNvPr id="42" name="图片 4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8100" y="11303000"/>
          <a:ext cx="1540510" cy="131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479425</xdr:colOff>
      <xdr:row>33</xdr:row>
      <xdr:rowOff>158750</xdr:rowOff>
    </xdr:from>
    <xdr:to>
      <xdr:col>14</xdr:col>
      <xdr:colOff>457200</xdr:colOff>
      <xdr:row>40</xdr:row>
      <xdr:rowOff>15240</xdr:rowOff>
    </xdr:to>
    <xdr:pic>
      <xdr:nvPicPr>
        <xdr:cNvPr id="43" name="图片 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8709025" y="6130925"/>
          <a:ext cx="1349375" cy="1123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510540</xdr:colOff>
      <xdr:row>62</xdr:row>
      <xdr:rowOff>22225</xdr:rowOff>
    </xdr:from>
    <xdr:to>
      <xdr:col>5</xdr:col>
      <xdr:colOff>137160</xdr:colOff>
      <xdr:row>69</xdr:row>
      <xdr:rowOff>152400</xdr:rowOff>
    </xdr:to>
    <xdr:pic>
      <xdr:nvPicPr>
        <xdr:cNvPr id="44" name="图片 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882140" y="11242675"/>
          <a:ext cx="1684020" cy="139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</xdr:colOff>
      <xdr:row>61</xdr:row>
      <xdr:rowOff>56515</xdr:rowOff>
    </xdr:from>
    <xdr:to>
      <xdr:col>7</xdr:col>
      <xdr:colOff>106680</xdr:colOff>
      <xdr:row>67</xdr:row>
      <xdr:rowOff>161290</xdr:rowOff>
    </xdr:to>
    <xdr:pic>
      <xdr:nvPicPr>
        <xdr:cNvPr id="45" name="图片 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497580" y="11095990"/>
          <a:ext cx="140970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586105</xdr:colOff>
      <xdr:row>66</xdr:row>
      <xdr:rowOff>82550</xdr:rowOff>
    </xdr:from>
    <xdr:to>
      <xdr:col>8</xdr:col>
      <xdr:colOff>198120</xdr:colOff>
      <xdr:row>71</xdr:row>
      <xdr:rowOff>8890</xdr:rowOff>
    </xdr:to>
    <xdr:pic>
      <xdr:nvPicPr>
        <xdr:cNvPr id="46" name="图片 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700905" y="12026900"/>
          <a:ext cx="983615" cy="83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586740</xdr:colOff>
      <xdr:row>63</xdr:row>
      <xdr:rowOff>91440</xdr:rowOff>
    </xdr:from>
    <xdr:to>
      <xdr:col>10</xdr:col>
      <xdr:colOff>563880</xdr:colOff>
      <xdr:row>69</xdr:row>
      <xdr:rowOff>83820</xdr:rowOff>
    </xdr:to>
    <xdr:pic>
      <xdr:nvPicPr>
        <xdr:cNvPr id="47" name="图片 1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073140" y="11492865"/>
          <a:ext cx="1348740" cy="107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638175</xdr:colOff>
      <xdr:row>63</xdr:row>
      <xdr:rowOff>99060</xdr:rowOff>
    </xdr:from>
    <xdr:to>
      <xdr:col>14</xdr:col>
      <xdr:colOff>22860</xdr:colOff>
      <xdr:row>69</xdr:row>
      <xdr:rowOff>174625</xdr:rowOff>
    </xdr:to>
    <xdr:pic>
      <xdr:nvPicPr>
        <xdr:cNvPr id="48" name="图片 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8181975" y="11500485"/>
          <a:ext cx="1442085" cy="1161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447675</xdr:colOff>
      <xdr:row>62</xdr:row>
      <xdr:rowOff>50800</xdr:rowOff>
    </xdr:from>
    <xdr:to>
      <xdr:col>17</xdr:col>
      <xdr:colOff>152400</xdr:colOff>
      <xdr:row>70</xdr:row>
      <xdr:rowOff>123825</xdr:rowOff>
    </xdr:to>
    <xdr:pic>
      <xdr:nvPicPr>
        <xdr:cNvPr id="49" name="图片 3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0048875" y="11271250"/>
          <a:ext cx="1762125" cy="152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476250</xdr:colOff>
      <xdr:row>21</xdr:row>
      <xdr:rowOff>38100</xdr:rowOff>
    </xdr:from>
    <xdr:to>
      <xdr:col>21</xdr:col>
      <xdr:colOff>0</xdr:colOff>
      <xdr:row>28</xdr:row>
      <xdr:rowOff>134620</xdr:rowOff>
    </xdr:to>
    <xdr:pic>
      <xdr:nvPicPr>
        <xdr:cNvPr id="50" name="图片 1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2820650" y="3838575"/>
          <a:ext cx="1581150" cy="1363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590550</xdr:colOff>
      <xdr:row>31</xdr:row>
      <xdr:rowOff>171450</xdr:rowOff>
    </xdr:from>
    <xdr:to>
      <xdr:col>21</xdr:col>
      <xdr:colOff>217170</xdr:colOff>
      <xdr:row>40</xdr:row>
      <xdr:rowOff>142875</xdr:rowOff>
    </xdr:to>
    <xdr:pic>
      <xdr:nvPicPr>
        <xdr:cNvPr id="51" name="图片 1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2934950" y="5781675"/>
          <a:ext cx="1684020" cy="160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66675</xdr:colOff>
      <xdr:row>42</xdr:row>
      <xdr:rowOff>104775</xdr:rowOff>
    </xdr:from>
    <xdr:to>
      <xdr:col>21</xdr:col>
      <xdr:colOff>243840</xdr:colOff>
      <xdr:row>50</xdr:row>
      <xdr:rowOff>56515</xdr:rowOff>
    </xdr:to>
    <xdr:pic>
      <xdr:nvPicPr>
        <xdr:cNvPr id="52" name="图片 1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2411075" y="7705725"/>
          <a:ext cx="2234565" cy="1399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323850</xdr:colOff>
      <xdr:row>52</xdr:row>
      <xdr:rowOff>19050</xdr:rowOff>
    </xdr:from>
    <xdr:to>
      <xdr:col>20</xdr:col>
      <xdr:colOff>334645</xdr:colOff>
      <xdr:row>59</xdr:row>
      <xdr:rowOff>166370</xdr:rowOff>
    </xdr:to>
    <xdr:pic>
      <xdr:nvPicPr>
        <xdr:cNvPr id="53" name="图片 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2668250" y="9429750"/>
          <a:ext cx="1382395" cy="1414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657225</xdr:colOff>
      <xdr:row>62</xdr:row>
      <xdr:rowOff>66675</xdr:rowOff>
    </xdr:from>
    <xdr:to>
      <xdr:col>20</xdr:col>
      <xdr:colOff>142875</xdr:colOff>
      <xdr:row>70</xdr:row>
      <xdr:rowOff>161925</xdr:rowOff>
    </xdr:to>
    <xdr:pic>
      <xdr:nvPicPr>
        <xdr:cNvPr id="54" name="图片 1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2315825" y="11287125"/>
          <a:ext cx="1543050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73</xdr:row>
      <xdr:rowOff>0</xdr:rowOff>
    </xdr:from>
    <xdr:to>
      <xdr:col>2</xdr:col>
      <xdr:colOff>303530</xdr:colOff>
      <xdr:row>79</xdr:row>
      <xdr:rowOff>152400</xdr:rowOff>
    </xdr:to>
    <xdr:pic>
      <xdr:nvPicPr>
        <xdr:cNvPr id="55" name="图片 2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525" y="13211175"/>
          <a:ext cx="166560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6</xdr:col>
      <xdr:colOff>227330</xdr:colOff>
      <xdr:row>78</xdr:row>
      <xdr:rowOff>175895</xdr:rowOff>
    </xdr:to>
    <xdr:pic>
      <xdr:nvPicPr>
        <xdr:cNvPr id="56" name="图片 1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057400" y="13211175"/>
          <a:ext cx="2284730" cy="108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8</xdr:col>
      <xdr:colOff>562610</xdr:colOff>
      <xdr:row>79</xdr:row>
      <xdr:rowOff>131445</xdr:rowOff>
    </xdr:to>
    <xdr:pic>
      <xdr:nvPicPr>
        <xdr:cNvPr id="57" name="图片 2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4800600" y="13211175"/>
          <a:ext cx="1248410" cy="1217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10</xdr:col>
      <xdr:colOff>489585</xdr:colOff>
      <xdr:row>79</xdr:row>
      <xdr:rowOff>127000</xdr:rowOff>
    </xdr:to>
    <xdr:pic>
      <xdr:nvPicPr>
        <xdr:cNvPr id="58" name="图片 1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172200" y="13211175"/>
          <a:ext cx="1175385" cy="1212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73</xdr:row>
      <xdr:rowOff>0</xdr:rowOff>
    </xdr:from>
    <xdr:to>
      <xdr:col>13</xdr:col>
      <xdr:colOff>0</xdr:colOff>
      <xdr:row>79</xdr:row>
      <xdr:rowOff>136525</xdr:rowOff>
    </xdr:to>
    <xdr:pic>
      <xdr:nvPicPr>
        <xdr:cNvPr id="59" name="图片 1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7543800" y="13211175"/>
          <a:ext cx="1371600" cy="122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247650</xdr:colOff>
      <xdr:row>72</xdr:row>
      <xdr:rowOff>114300</xdr:rowOff>
    </xdr:from>
    <xdr:to>
      <xdr:col>15</xdr:col>
      <xdr:colOff>553085</xdr:colOff>
      <xdr:row>79</xdr:row>
      <xdr:rowOff>128270</xdr:rowOff>
    </xdr:to>
    <xdr:pic>
      <xdr:nvPicPr>
        <xdr:cNvPr id="60" name="图片 1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9163050" y="13144500"/>
          <a:ext cx="1677035" cy="128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247650</xdr:colOff>
      <xdr:row>72</xdr:row>
      <xdr:rowOff>47625</xdr:rowOff>
    </xdr:from>
    <xdr:to>
      <xdr:col>18</xdr:col>
      <xdr:colOff>305435</xdr:colOff>
      <xdr:row>80</xdr:row>
      <xdr:rowOff>0</xdr:rowOff>
    </xdr:to>
    <xdr:pic>
      <xdr:nvPicPr>
        <xdr:cNvPr id="61" name="图片 1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1220450" y="13077825"/>
          <a:ext cx="1429385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82</xdr:row>
      <xdr:rowOff>0</xdr:rowOff>
    </xdr:from>
    <xdr:to>
      <xdr:col>2</xdr:col>
      <xdr:colOff>465455</xdr:colOff>
      <xdr:row>90</xdr:row>
      <xdr:rowOff>142875</xdr:rowOff>
    </xdr:to>
    <xdr:pic>
      <xdr:nvPicPr>
        <xdr:cNvPr id="62" name="图片 1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9525" y="14839950"/>
          <a:ext cx="1827530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81</xdr:row>
      <xdr:rowOff>152400</xdr:rowOff>
    </xdr:from>
    <xdr:to>
      <xdr:col>5</xdr:col>
      <xdr:colOff>306070</xdr:colOff>
      <xdr:row>90</xdr:row>
      <xdr:rowOff>43815</xdr:rowOff>
    </xdr:to>
    <xdr:pic>
      <xdr:nvPicPr>
        <xdr:cNvPr id="63" name="图片 1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124075" y="14811375"/>
          <a:ext cx="1610995" cy="1520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133350</xdr:colOff>
      <xdr:row>81</xdr:row>
      <xdr:rowOff>142875</xdr:rowOff>
    </xdr:from>
    <xdr:to>
      <xdr:col>8</xdr:col>
      <xdr:colOff>314960</xdr:colOff>
      <xdr:row>90</xdr:row>
      <xdr:rowOff>17145</xdr:rowOff>
    </xdr:to>
    <xdr:pic>
      <xdr:nvPicPr>
        <xdr:cNvPr id="64" name="图片 1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4248150" y="14801850"/>
          <a:ext cx="1553210" cy="1503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11</xdr:col>
      <xdr:colOff>163830</xdr:colOff>
      <xdr:row>90</xdr:row>
      <xdr:rowOff>41275</xdr:rowOff>
    </xdr:to>
    <xdr:pic>
      <xdr:nvPicPr>
        <xdr:cNvPr id="65" name="图片 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172200" y="14839950"/>
          <a:ext cx="1535430" cy="148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14</xdr:col>
      <xdr:colOff>247650</xdr:colOff>
      <xdr:row>89</xdr:row>
      <xdr:rowOff>142240</xdr:rowOff>
    </xdr:to>
    <xdr:pic>
      <xdr:nvPicPr>
        <xdr:cNvPr id="66" name="图片 2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8229600" y="14839950"/>
          <a:ext cx="1619250" cy="1409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161925</xdr:colOff>
      <xdr:row>81</xdr:row>
      <xdr:rowOff>161925</xdr:rowOff>
    </xdr:from>
    <xdr:to>
      <xdr:col>17</xdr:col>
      <xdr:colOff>267335</xdr:colOff>
      <xdr:row>90</xdr:row>
      <xdr:rowOff>1905</xdr:rowOff>
    </xdr:to>
    <xdr:pic>
      <xdr:nvPicPr>
        <xdr:cNvPr id="67" name="图片 1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0448925" y="14820900"/>
          <a:ext cx="1477010" cy="1468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9525</xdr:colOff>
      <xdr:row>1</xdr:row>
      <xdr:rowOff>66675</xdr:rowOff>
    </xdr:from>
    <xdr:to>
      <xdr:col>21</xdr:col>
      <xdr:colOff>237490</xdr:colOff>
      <xdr:row>6</xdr:row>
      <xdr:rowOff>114300</xdr:rowOff>
    </xdr:to>
    <xdr:pic>
      <xdr:nvPicPr>
        <xdr:cNvPr id="68" name="图片 5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3039725" y="247650"/>
          <a:ext cx="159956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17780</xdr:colOff>
      <xdr:row>81</xdr:row>
      <xdr:rowOff>170815</xdr:rowOff>
    </xdr:from>
    <xdr:to>
      <xdr:col>20</xdr:col>
      <xdr:colOff>123825</xdr:colOff>
      <xdr:row>90</xdr:row>
      <xdr:rowOff>19050</xdr:rowOff>
    </xdr:to>
    <xdr:pic>
      <xdr:nvPicPr>
        <xdr:cNvPr id="69" name="图片 2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2362180" y="14829790"/>
          <a:ext cx="1477645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552450</xdr:colOff>
      <xdr:row>72</xdr:row>
      <xdr:rowOff>8890</xdr:rowOff>
    </xdr:from>
    <xdr:to>
      <xdr:col>21</xdr:col>
      <xdr:colOff>570865</xdr:colOff>
      <xdr:row>79</xdr:row>
      <xdr:rowOff>140970</xdr:rowOff>
    </xdr:to>
    <xdr:pic>
      <xdr:nvPicPr>
        <xdr:cNvPr id="70" name="图片 3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3582650" y="13039090"/>
          <a:ext cx="1390015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523240</xdr:colOff>
      <xdr:row>1</xdr:row>
      <xdr:rowOff>8890</xdr:rowOff>
    </xdr:from>
    <xdr:to>
      <xdr:col>24</xdr:col>
      <xdr:colOff>561975</xdr:colOff>
      <xdr:row>8</xdr:row>
      <xdr:rowOff>57150</xdr:rowOff>
    </xdr:to>
    <xdr:pic>
      <xdr:nvPicPr>
        <xdr:cNvPr id="71" name="图片 1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5610840" y="189865"/>
          <a:ext cx="1410335" cy="131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438150</xdr:colOff>
      <xdr:row>11</xdr:row>
      <xdr:rowOff>66675</xdr:rowOff>
    </xdr:from>
    <xdr:to>
      <xdr:col>23</xdr:col>
      <xdr:colOff>195580</xdr:colOff>
      <xdr:row>17</xdr:row>
      <xdr:rowOff>48895</xdr:rowOff>
    </xdr:to>
    <xdr:pic>
      <xdr:nvPicPr>
        <xdr:cNvPr id="72" name="图片 1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4839950" y="2057400"/>
          <a:ext cx="1129030" cy="1068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28575</xdr:colOff>
      <xdr:row>31</xdr:row>
      <xdr:rowOff>171450</xdr:rowOff>
    </xdr:from>
    <xdr:to>
      <xdr:col>24</xdr:col>
      <xdr:colOff>258445</xdr:colOff>
      <xdr:row>40</xdr:row>
      <xdr:rowOff>135255</xdr:rowOff>
    </xdr:to>
    <xdr:pic>
      <xdr:nvPicPr>
        <xdr:cNvPr id="73" name="图片 2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5116175" y="5781675"/>
          <a:ext cx="1601470" cy="1592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236855</xdr:colOff>
      <xdr:row>20</xdr:row>
      <xdr:rowOff>161925</xdr:rowOff>
    </xdr:from>
    <xdr:to>
      <xdr:col>24</xdr:col>
      <xdr:colOff>323850</xdr:colOff>
      <xdr:row>27</xdr:row>
      <xdr:rowOff>158750</xdr:rowOff>
    </xdr:to>
    <xdr:pic>
      <xdr:nvPicPr>
        <xdr:cNvPr id="74" name="图片 1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5324455" y="3781425"/>
          <a:ext cx="1458595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28575</xdr:colOff>
      <xdr:row>42</xdr:row>
      <xdr:rowOff>85725</xdr:rowOff>
    </xdr:from>
    <xdr:to>
      <xdr:col>24</xdr:col>
      <xdr:colOff>28575</xdr:colOff>
      <xdr:row>50</xdr:row>
      <xdr:rowOff>104775</xdr:rowOff>
    </xdr:to>
    <xdr:pic>
      <xdr:nvPicPr>
        <xdr:cNvPr id="75" name="图片 1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5116175" y="7686675"/>
          <a:ext cx="1371600" cy="146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52</xdr:row>
      <xdr:rowOff>0</xdr:rowOff>
    </xdr:from>
    <xdr:to>
      <xdr:col>24</xdr:col>
      <xdr:colOff>0</xdr:colOff>
      <xdr:row>59</xdr:row>
      <xdr:rowOff>28575</xdr:rowOff>
    </xdr:to>
    <xdr:pic>
      <xdr:nvPicPr>
        <xdr:cNvPr id="76" name="图片 1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5087600" y="9410700"/>
          <a:ext cx="1371600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609600</xdr:colOff>
      <xdr:row>62</xdr:row>
      <xdr:rowOff>19050</xdr:rowOff>
    </xdr:from>
    <xdr:to>
      <xdr:col>24</xdr:col>
      <xdr:colOff>4445</xdr:colOff>
      <xdr:row>70</xdr:row>
      <xdr:rowOff>0</xdr:rowOff>
    </xdr:to>
    <xdr:pic>
      <xdr:nvPicPr>
        <xdr:cNvPr id="77" name="图片 1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5011400" y="11239500"/>
          <a:ext cx="1452245" cy="142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106680</xdr:colOff>
      <xdr:row>72</xdr:row>
      <xdr:rowOff>8890</xdr:rowOff>
    </xdr:from>
    <xdr:to>
      <xdr:col>24</xdr:col>
      <xdr:colOff>0</xdr:colOff>
      <xdr:row>79</xdr:row>
      <xdr:rowOff>117475</xdr:rowOff>
    </xdr:to>
    <xdr:pic>
      <xdr:nvPicPr>
        <xdr:cNvPr id="78" name="图片 1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5194280" y="13039090"/>
          <a:ext cx="1264920" cy="137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93</xdr:row>
      <xdr:rowOff>0</xdr:rowOff>
    </xdr:from>
    <xdr:to>
      <xdr:col>2</xdr:col>
      <xdr:colOff>400050</xdr:colOff>
      <xdr:row>102</xdr:row>
      <xdr:rowOff>149225</xdr:rowOff>
    </xdr:to>
    <xdr:pic>
      <xdr:nvPicPr>
        <xdr:cNvPr id="79" name="图片 1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9525" y="16830675"/>
          <a:ext cx="1762125" cy="177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5</xdr:col>
      <xdr:colOff>400050</xdr:colOff>
      <xdr:row>101</xdr:row>
      <xdr:rowOff>152400</xdr:rowOff>
    </xdr:to>
    <xdr:pic>
      <xdr:nvPicPr>
        <xdr:cNvPr id="80" name="图片 1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057400" y="16830675"/>
          <a:ext cx="1771650" cy="160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47625</xdr:colOff>
      <xdr:row>93</xdr:row>
      <xdr:rowOff>0</xdr:rowOff>
    </xdr:from>
    <xdr:to>
      <xdr:col>8</xdr:col>
      <xdr:colOff>267335</xdr:colOff>
      <xdr:row>102</xdr:row>
      <xdr:rowOff>55245</xdr:rowOff>
    </xdr:to>
    <xdr:pic>
      <xdr:nvPicPr>
        <xdr:cNvPr id="81" name="图片 1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4162425" y="16830675"/>
          <a:ext cx="1591310" cy="168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</xdr:colOff>
      <xdr:row>92</xdr:row>
      <xdr:rowOff>133350</xdr:rowOff>
    </xdr:from>
    <xdr:to>
      <xdr:col>11</xdr:col>
      <xdr:colOff>190500</xdr:colOff>
      <xdr:row>102</xdr:row>
      <xdr:rowOff>15240</xdr:rowOff>
    </xdr:to>
    <xdr:pic>
      <xdr:nvPicPr>
        <xdr:cNvPr id="82" name="图片 1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6191250" y="16783050"/>
          <a:ext cx="1543050" cy="1691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14</xdr:col>
      <xdr:colOff>268605</xdr:colOff>
      <xdr:row>101</xdr:row>
      <xdr:rowOff>124460</xdr:rowOff>
    </xdr:to>
    <xdr:pic>
      <xdr:nvPicPr>
        <xdr:cNvPr id="83" name="图片 1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8229600" y="16830675"/>
          <a:ext cx="1640205" cy="1572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544195</xdr:colOff>
      <xdr:row>11</xdr:row>
      <xdr:rowOff>19050</xdr:rowOff>
    </xdr:from>
    <xdr:to>
      <xdr:col>8</xdr:col>
      <xdr:colOff>76200</xdr:colOff>
      <xdr:row>18</xdr:row>
      <xdr:rowOff>114935</xdr:rowOff>
    </xdr:to>
    <xdr:pic>
      <xdr:nvPicPr>
        <xdr:cNvPr id="84" name="图片 10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3973195" y="2009775"/>
          <a:ext cx="1589405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93</xdr:row>
      <xdr:rowOff>0</xdr:rowOff>
    </xdr:from>
    <xdr:to>
      <xdr:col>17</xdr:col>
      <xdr:colOff>151765</xdr:colOff>
      <xdr:row>101</xdr:row>
      <xdr:rowOff>113665</xdr:rowOff>
    </xdr:to>
    <xdr:pic>
      <xdr:nvPicPr>
        <xdr:cNvPr id="85" name="图片 1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0287000" y="16830675"/>
          <a:ext cx="1523365" cy="1561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381000</xdr:colOff>
      <xdr:row>93</xdr:row>
      <xdr:rowOff>47625</xdr:rowOff>
    </xdr:from>
    <xdr:to>
      <xdr:col>20</xdr:col>
      <xdr:colOff>0</xdr:colOff>
      <xdr:row>101</xdr:row>
      <xdr:rowOff>98425</xdr:rowOff>
    </xdr:to>
    <xdr:pic>
      <xdr:nvPicPr>
        <xdr:cNvPr id="86" name="图片 1"/>
        <xdr:cNvPicPr>
          <a:picLocks noChangeAspect="1"/>
        </xdr:cNvPicPr>
      </xdr:nvPicPr>
      <xdr:blipFill>
        <a:blip r:embed="rId81"/>
        <a:srcRect t="4839" r="-2971"/>
        <a:stretch>
          <a:fillRect/>
        </a:stretch>
      </xdr:blipFill>
      <xdr:spPr>
        <a:xfrm>
          <a:off x="12039600" y="16878300"/>
          <a:ext cx="1676400" cy="149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552450</xdr:colOff>
      <xdr:row>81</xdr:row>
      <xdr:rowOff>161925</xdr:rowOff>
    </xdr:from>
    <xdr:to>
      <xdr:col>22</xdr:col>
      <xdr:colOff>551815</xdr:colOff>
      <xdr:row>90</xdr:row>
      <xdr:rowOff>15240</xdr:rowOff>
    </xdr:to>
    <xdr:pic>
      <xdr:nvPicPr>
        <xdr:cNvPr id="87" name="图片 1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4268450" y="14820900"/>
          <a:ext cx="1370965" cy="1482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266065</xdr:colOff>
      <xdr:row>32</xdr:row>
      <xdr:rowOff>0</xdr:rowOff>
    </xdr:from>
    <xdr:to>
      <xdr:col>26</xdr:col>
      <xdr:colOff>400050</xdr:colOff>
      <xdr:row>40</xdr:row>
      <xdr:rowOff>124460</xdr:rowOff>
    </xdr:to>
    <xdr:pic>
      <xdr:nvPicPr>
        <xdr:cNvPr id="88" name="图片 1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6725265" y="5791200"/>
          <a:ext cx="1505585" cy="1572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304165</xdr:colOff>
      <xdr:row>93</xdr:row>
      <xdr:rowOff>8890</xdr:rowOff>
    </xdr:from>
    <xdr:to>
      <xdr:col>22</xdr:col>
      <xdr:colOff>390525</xdr:colOff>
      <xdr:row>100</xdr:row>
      <xdr:rowOff>170815</xdr:rowOff>
    </xdr:to>
    <xdr:pic>
      <xdr:nvPicPr>
        <xdr:cNvPr id="89" name="图片 1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4020165" y="16839565"/>
          <a:ext cx="1457960" cy="142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82</xdr:row>
      <xdr:rowOff>0</xdr:rowOff>
    </xdr:from>
    <xdr:to>
      <xdr:col>25</xdr:col>
      <xdr:colOff>88900</xdr:colOff>
      <xdr:row>89</xdr:row>
      <xdr:rowOff>172085</xdr:rowOff>
    </xdr:to>
    <xdr:pic>
      <xdr:nvPicPr>
        <xdr:cNvPr id="90" name="图片 1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5773400" y="14839950"/>
          <a:ext cx="1460500" cy="143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16510</xdr:colOff>
      <xdr:row>93</xdr:row>
      <xdr:rowOff>19050</xdr:rowOff>
    </xdr:from>
    <xdr:to>
      <xdr:col>24</xdr:col>
      <xdr:colOff>476250</xdr:colOff>
      <xdr:row>99</xdr:row>
      <xdr:rowOff>52705</xdr:rowOff>
    </xdr:to>
    <xdr:pic>
      <xdr:nvPicPr>
        <xdr:cNvPr id="91" name="图片 1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5789910" y="16849725"/>
          <a:ext cx="1145540" cy="111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106</xdr:row>
      <xdr:rowOff>0</xdr:rowOff>
    </xdr:from>
    <xdr:to>
      <xdr:col>2</xdr:col>
      <xdr:colOff>372745</xdr:colOff>
      <xdr:row>116</xdr:row>
      <xdr:rowOff>95885</xdr:rowOff>
    </xdr:to>
    <xdr:pic>
      <xdr:nvPicPr>
        <xdr:cNvPr id="92" name="图片 89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9525" y="19183350"/>
          <a:ext cx="1734820" cy="181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5</xdr:col>
      <xdr:colOff>404495</xdr:colOff>
      <xdr:row>116</xdr:row>
      <xdr:rowOff>28575</xdr:rowOff>
    </xdr:to>
    <xdr:pic>
      <xdr:nvPicPr>
        <xdr:cNvPr id="93" name="图片 90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057400" y="19183350"/>
          <a:ext cx="177609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57150</xdr:colOff>
      <xdr:row>106</xdr:row>
      <xdr:rowOff>19050</xdr:rowOff>
    </xdr:from>
    <xdr:to>
      <xdr:col>8</xdr:col>
      <xdr:colOff>428625</xdr:colOff>
      <xdr:row>116</xdr:row>
      <xdr:rowOff>62865</xdr:rowOff>
    </xdr:to>
    <xdr:pic>
      <xdr:nvPicPr>
        <xdr:cNvPr id="94" name="图片 92"/>
        <xdr:cNvPicPr>
          <a:picLocks noChangeAspect="1"/>
        </xdr:cNvPicPr>
      </xdr:nvPicPr>
      <xdr:blipFill>
        <a:blip r:embed="rId89"/>
        <a:srcRect l="28355" t="14787" r="41974" b="15854"/>
        <a:stretch>
          <a:fillRect/>
        </a:stretch>
      </xdr:blipFill>
      <xdr:spPr>
        <a:xfrm>
          <a:off x="4171950" y="19202400"/>
          <a:ext cx="1743075" cy="175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11</xdr:col>
      <xdr:colOff>38100</xdr:colOff>
      <xdr:row>116</xdr:row>
      <xdr:rowOff>7620</xdr:rowOff>
    </xdr:to>
    <xdr:pic>
      <xdr:nvPicPr>
        <xdr:cNvPr id="95" name="图片 91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6172200" y="19183350"/>
          <a:ext cx="1409700" cy="1722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38100</xdr:colOff>
      <xdr:row>106</xdr:row>
      <xdr:rowOff>57150</xdr:rowOff>
    </xdr:from>
    <xdr:to>
      <xdr:col>15</xdr:col>
      <xdr:colOff>123825</xdr:colOff>
      <xdr:row>115</xdr:row>
      <xdr:rowOff>168910</xdr:rowOff>
    </xdr:to>
    <xdr:pic>
      <xdr:nvPicPr>
        <xdr:cNvPr id="96" name="图片 93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8267700" y="19240500"/>
          <a:ext cx="2143125" cy="16548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106</xdr:row>
      <xdr:rowOff>0</xdr:rowOff>
    </xdr:from>
    <xdr:to>
      <xdr:col>20</xdr:col>
      <xdr:colOff>438150</xdr:colOff>
      <xdr:row>112</xdr:row>
      <xdr:rowOff>76200</xdr:rowOff>
    </xdr:to>
    <xdr:pic>
      <xdr:nvPicPr>
        <xdr:cNvPr id="97" name="图片 94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10972800" y="19183350"/>
          <a:ext cx="31813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106</xdr:row>
      <xdr:rowOff>0</xdr:rowOff>
    </xdr:from>
    <xdr:to>
      <xdr:col>23</xdr:col>
      <xdr:colOff>419735</xdr:colOff>
      <xdr:row>116</xdr:row>
      <xdr:rowOff>60960</xdr:rowOff>
    </xdr:to>
    <xdr:pic>
      <xdr:nvPicPr>
        <xdr:cNvPr id="98" name="图片 95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14401800" y="19183350"/>
          <a:ext cx="1791335" cy="1775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X27"/>
  <sheetViews>
    <sheetView showGridLines="1" tabSelected="0" zoomScale="75" zoomScaleNormal="75" workbookViewId="0">
      <pane ySplit="2" topLeftCell="A3" activePane="bottomLeft" state="frozen"/>
    </sheetView>
  </sheetViews>
  <sheetFormatPr defaultColWidth="8.89167" defaultRowHeight="13.5"/>
  <cols>
    <col min="1" max="1" width="6.6" style="160" customWidth="1"/>
    <col min="2" max="2" width="17.5" customWidth="1"/>
    <col min="3" max="3" width="11.5" style="161" customWidth="1"/>
    <col min="4" max="4" width="25.775" customWidth="1"/>
    <col min="5" max="5" width="10.625" customWidth="1"/>
    <col min="6" max="6" width="14.6917" customWidth="1"/>
    <col min="7" max="7" width="7.65833" style="162" customWidth="1"/>
    <col min="8" max="9" width="10.6333" hidden="1" customWidth="1"/>
    <col min="10" max="10" width="10.6333" customWidth="1"/>
    <col min="11" max="11" width="10.6333" style="162" customWidth="1"/>
    <col min="12" max="12" width="6.25" style="163" customWidth="1"/>
    <col min="13" max="13" width="10.6333" style="163" customWidth="1"/>
    <col min="14" max="14" width="20.6333" style="160" customWidth="1"/>
    <col min="15" max="15" width="10.625" customWidth="1"/>
    <col min="16" max="16" width="22.6333" customWidth="1"/>
    <col min="17" max="17" width="8.63333" style="164" customWidth="1"/>
    <col min="18" max="18" width="15.6333" style="165" customWidth="1"/>
    <col min="19" max="19" width="21.8833" style="165" customWidth="1"/>
    <col min="20" max="21" width="12.6333" style="160" customWidth="1"/>
    <col min="22" max="22" width="21.25" customWidth="1"/>
    <col min="23" max="23" width="12.6333"/>
    <col min="24" max="24" width="13.75"/>
  </cols>
  <sheetData>
    <row r="1" spans="1:21" s="157" customFormat="1" ht="110" customHeight="1">
      <c r="A1" s="4" t="s">
        <v>1</v>
      </c>
      <c r="B1" s="4" t="s"/>
      <c r="C1" s="4" t="s"/>
      <c r="D1" s="4" t="s"/>
      <c r="E1" s="4" t="s"/>
      <c r="F1" s="4" t="s"/>
      <c r="G1" s="5" t="s"/>
      <c r="H1" s="4" t="s"/>
      <c r="I1" s="4" t="s"/>
      <c r="J1" s="4" t="s"/>
      <c r="K1" s="5" t="s"/>
      <c r="L1" s="4" t="s"/>
      <c r="M1" s="4" t="s"/>
      <c r="N1" s="4" t="s"/>
      <c r="O1" s="4" t="s"/>
      <c r="P1" s="4" t="s"/>
      <c r="Q1" s="4" t="s"/>
      <c r="R1" s="4" t="s"/>
      <c r="S1" s="6" t="s"/>
      <c r="T1" s="4" t="s"/>
      <c r="U1" s="4" t="s"/>
    </row>
    <row r="2" spans="1:21" s="158" customFormat="1" ht="100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8" t="s">
        <v>8</v>
      </c>
      <c r="H2" s="7" t="s"/>
      <c r="I2" s="7" t="s"/>
      <c r="J2" s="7" t="s">
        <v>9</v>
      </c>
      <c r="K2" s="8" t="s">
        <v>10</v>
      </c>
      <c r="L2" s="9" t="s">
        <v>11</v>
      </c>
      <c r="M2" s="9" t="s">
        <v>12</v>
      </c>
      <c r="N2" s="7" t="s">
        <v>345</v>
      </c>
      <c r="O2" s="7" t="s">
        <v>13</v>
      </c>
      <c r="P2" s="10" t="s">
        <v>14</v>
      </c>
      <c r="Q2" s="7" t="s">
        <v>15</v>
      </c>
      <c r="R2" s="11" t="s">
        <v>16</v>
      </c>
      <c r="S2" s="11" t="s">
        <v>17</v>
      </c>
      <c r="T2" s="7" t="s">
        <v>18</v>
      </c>
      <c r="U2" s="7" t="s">
        <v>19</v>
      </c>
    </row>
    <row r="3" spans="1:21" s="159" customFormat="1" ht="40" customHeight="1">
      <c r="A3" s="12">
        <v>4</v>
      </c>
      <c r="B3" s="13" t="s">
        <v>20</v>
      </c>
      <c r="C3" s="14" t="s">
        <v>21</v>
      </c>
      <c r="D3" s="14" t="s">
        <v>22</v>
      </c>
      <c r="E3" s="15" t="s">
        <v>23</v>
      </c>
      <c r="F3" s="14" t="s">
        <v>24</v>
      </c>
      <c r="G3" s="14" t="s">
        <v>25</v>
      </c>
      <c r="H3" s="16" t="s"/>
      <c r="I3" s="16" t="s"/>
      <c r="J3" s="17">
        <v>612000</v>
      </c>
      <c r="K3" s="18" t="s"/>
      <c r="L3" s="19" t="s"/>
      <c r="M3" s="19" t="s"/>
      <c r="N3" s="20" t="s">
        <v>26</v>
      </c>
      <c r="O3" s="21" t="s"/>
      <c r="P3" s="22" t="s"/>
      <c r="Q3" s="23" t="s"/>
      <c r="R3" s="24" t="s">
        <v>27</v>
      </c>
      <c r="S3" s="25" t="s">
        <v>28</v>
      </c>
      <c r="T3" s="26" t="s">
        <v>29</v>
      </c>
      <c r="U3" s="27" t="s"/>
    </row>
    <row r="4" spans="1:21" s="159" customFormat="1" ht="40" customHeight="1">
      <c r="A4" s="28" t="s"/>
      <c r="B4" s="29" t="s">
        <v>30</v>
      </c>
      <c r="C4" s="30" t="s">
        <v>31</v>
      </c>
      <c r="D4" s="30" t="s">
        <v>32</v>
      </c>
      <c r="E4" s="31" t="s">
        <v>33</v>
      </c>
      <c r="F4" s="30" t="s">
        <v>34</v>
      </c>
      <c r="G4" s="30" t="s">
        <v>35</v>
      </c>
      <c r="H4" s="32" t="s"/>
      <c r="I4" s="32" t="s"/>
      <c r="J4" s="33">
        <v>500000</v>
      </c>
      <c r="K4" s="34">
        <v>-30000</v>
      </c>
      <c r="L4" s="19" t="s"/>
      <c r="M4" s="19">
        <f>=L4-K4</f>
        <v>30000</v>
      </c>
      <c r="N4" s="20" t="s">
        <v>26</v>
      </c>
      <c r="O4" s="21" t="s"/>
      <c r="P4" s="22" t="s"/>
      <c r="Q4" s="23" t="s"/>
      <c r="R4" s="24" t="s">
        <v>27</v>
      </c>
      <c r="S4" s="25" t="s">
        <v>36</v>
      </c>
      <c r="T4" s="35" t="s"/>
      <c r="U4" s="27" t="s"/>
    </row>
    <row r="5" spans="1:21" s="159" customFormat="1" ht="40" customHeight="1">
      <c r="A5" s="36">
        <v>5</v>
      </c>
      <c r="B5" s="13" t="s">
        <v>37</v>
      </c>
      <c r="C5" s="14" t="s">
        <v>38</v>
      </c>
      <c r="D5" s="14" t="s">
        <v>39</v>
      </c>
      <c r="E5" s="15" t="s">
        <v>40</v>
      </c>
      <c r="F5" s="14" t="s">
        <v>41</v>
      </c>
      <c r="G5" s="14" t="s">
        <v>42</v>
      </c>
      <c r="H5" s="16" t="s"/>
      <c r="I5" s="16" t="s"/>
      <c r="J5" s="17">
        <v>6020</v>
      </c>
      <c r="K5" s="34" t="s"/>
      <c r="L5" s="19" t="s"/>
      <c r="M5" s="19" t="s"/>
      <c r="N5" s="20" t="s">
        <v>43</v>
      </c>
      <c r="O5" s="21" t="s"/>
      <c r="P5" s="22" t="s"/>
      <c r="Q5" s="23" t="s"/>
      <c r="R5" s="37" t="s">
        <v>44</v>
      </c>
      <c r="S5" s="21" t="s">
        <v>45</v>
      </c>
      <c r="T5" s="35" t="s"/>
      <c r="U5" s="27" t="s"/>
    </row>
    <row r="6" spans="1:21" s="159" customFormat="1" ht="40" customHeight="1">
      <c r="A6" s="36" t="s"/>
      <c r="B6" s="29" t="s">
        <v>46</v>
      </c>
      <c r="C6" s="30" t="s">
        <v>47</v>
      </c>
      <c r="D6" s="30" t="s">
        <v>346</v>
      </c>
      <c r="E6" s="31" t="s">
        <v>48</v>
      </c>
      <c r="F6" s="38" t="s">
        <v>49</v>
      </c>
      <c r="G6" s="30" t="s">
        <v>50</v>
      </c>
      <c r="H6" s="32" t="s"/>
      <c r="I6" s="32" t="s"/>
      <c r="J6" s="33">
        <v>115000</v>
      </c>
      <c r="K6" s="39" t="s"/>
      <c r="L6" s="19" t="s"/>
      <c r="M6" s="19" t="s"/>
      <c r="N6" s="20" t="s">
        <v>43</v>
      </c>
      <c r="O6" s="21" t="s"/>
      <c r="P6" s="22" t="s"/>
      <c r="Q6" s="23" t="s"/>
      <c r="R6" s="37" t="s">
        <v>51</v>
      </c>
      <c r="S6" s="25" t="s">
        <v>52</v>
      </c>
      <c r="T6" s="35" t="s"/>
      <c r="U6" s="27" t="s"/>
    </row>
    <row r="7" spans="1:21" s="159" customFormat="1" ht="40" customHeight="1">
      <c r="A7" s="40">
        <v>6</v>
      </c>
      <c r="B7" s="29" t="s">
        <v>53</v>
      </c>
      <c r="C7" s="30" t="s">
        <v>54</v>
      </c>
      <c r="D7" s="30" t="s">
        <v>55</v>
      </c>
      <c r="E7" s="31" t="s">
        <v>56</v>
      </c>
      <c r="F7" s="30" t="s">
        <v>57</v>
      </c>
      <c r="G7" s="30" t="s">
        <v>58</v>
      </c>
      <c r="H7" s="32" t="s"/>
      <c r="I7" s="32" t="s"/>
      <c r="J7" s="33">
        <v>6430</v>
      </c>
      <c r="K7" s="39" t="s"/>
      <c r="L7" s="41" t="s"/>
      <c r="M7" s="19" t="s"/>
      <c r="N7" s="29" t="s">
        <v>43</v>
      </c>
      <c r="O7" s="21" t="s"/>
      <c r="P7" s="22" t="s"/>
      <c r="Q7" s="23" t="s"/>
      <c r="R7" s="37" t="s">
        <v>59</v>
      </c>
      <c r="S7" s="21" t="s">
        <v>45</v>
      </c>
      <c r="T7" s="35" t="s"/>
      <c r="U7" s="27" t="s"/>
    </row>
    <row r="8" spans="1:21" s="159" customFormat="1" ht="40" customHeight="1">
      <c r="A8" s="42" t="s"/>
      <c r="B8" s="43" t="s">
        <v>60</v>
      </c>
      <c r="C8" s="44" t="s">
        <v>61</v>
      </c>
      <c r="D8" s="44" t="s">
        <v>62</v>
      </c>
      <c r="E8" s="45" t="s">
        <v>56</v>
      </c>
      <c r="F8" s="44" t="s">
        <v>63</v>
      </c>
      <c r="G8" s="44" t="s">
        <v>64</v>
      </c>
      <c r="H8" s="46" t="s"/>
      <c r="I8" s="46" t="s"/>
      <c r="J8" s="47">
        <v>19220</v>
      </c>
      <c r="K8" s="48">
        <v>-19220</v>
      </c>
      <c r="L8" s="49">
        <f>=J8*0.005</f>
        <v>96.1</v>
      </c>
      <c r="M8" s="50">
        <f>=L8-K8</f>
        <v>19316.1</v>
      </c>
      <c r="N8" s="43" t="s">
        <v>65</v>
      </c>
      <c r="O8" s="51" t="s"/>
      <c r="P8" s="52" t="s"/>
      <c r="Q8" s="53">
        <v>6.73</v>
      </c>
      <c r="R8" s="54" t="s">
        <v>67</v>
      </c>
      <c r="S8" s="51" t="s">
        <v>45</v>
      </c>
      <c r="T8" s="35" t="s"/>
      <c r="U8" s="55" t="s"/>
    </row>
    <row r="9" spans="1:21" s="159" customFormat="1" ht="56.25">
      <c r="A9" s="56">
        <v>7</v>
      </c>
      <c r="B9" s="57" t="s">
        <v>30</v>
      </c>
      <c r="C9" s="58" t="s">
        <v>68</v>
      </c>
      <c r="D9" s="58" t="s">
        <v>69</v>
      </c>
      <c r="E9" s="59" t="s">
        <v>56</v>
      </c>
      <c r="F9" s="58" t="s">
        <v>70</v>
      </c>
      <c r="G9" s="58" t="s">
        <v>58</v>
      </c>
      <c r="H9" s="60" t="s"/>
      <c r="I9" s="60" t="s"/>
      <c r="J9" s="61">
        <v>500000</v>
      </c>
      <c r="K9" s="62">
        <v>-60000</v>
      </c>
      <c r="L9" s="63" t="s"/>
      <c r="M9" s="63">
        <f>=L9-K9</f>
        <v>60000</v>
      </c>
      <c r="N9" s="57" t="s">
        <v>43</v>
      </c>
      <c r="O9" s="64" t="s"/>
      <c r="P9" s="65" t="s"/>
      <c r="Q9" s="66" t="s"/>
      <c r="R9" s="67" t="s">
        <v>71</v>
      </c>
      <c r="S9" s="64" t="s">
        <v>72</v>
      </c>
      <c r="T9" s="35" t="s"/>
      <c r="U9" s="68" t="s"/>
    </row>
    <row r="10" spans="1:21" s="159" customFormat="1" ht="40" customHeight="1">
      <c r="A10" s="36">
        <v>8</v>
      </c>
      <c r="B10" s="69" t="s">
        <v>37</v>
      </c>
      <c r="C10" s="70" t="s">
        <v>73</v>
      </c>
      <c r="D10" s="71" t="s">
        <v>74</v>
      </c>
      <c r="E10" s="72" t="s">
        <v>75</v>
      </c>
      <c r="F10" s="71" t="s">
        <v>76</v>
      </c>
      <c r="G10" s="73" t="s">
        <v>77</v>
      </c>
      <c r="H10" s="74" t="s">
        <v>78</v>
      </c>
      <c r="I10" s="75" t="s"/>
      <c r="J10" s="76">
        <v>4480300</v>
      </c>
      <c r="K10" s="77" t="s"/>
      <c r="L10" s="78" t="s"/>
      <c r="M10" s="79" t="s"/>
      <c r="N10" s="80" t="s">
        <v>43</v>
      </c>
      <c r="O10" s="81" t="s"/>
      <c r="P10" s="82" t="s"/>
      <c r="Q10" s="83" t="s"/>
      <c r="R10" s="84" t="s">
        <v>79</v>
      </c>
      <c r="S10" s="81" t="s">
        <v>45</v>
      </c>
      <c r="T10" s="35" t="s"/>
      <c r="U10" s="85" t="s"/>
    </row>
    <row r="11" spans="1:21" s="159" customFormat="1" ht="40" customHeight="1">
      <c r="A11" s="36" t="s"/>
      <c r="B11" s="29" t="s">
        <v>37</v>
      </c>
      <c r="C11" s="30" t="s">
        <v>80</v>
      </c>
      <c r="D11" s="30" t="s">
        <v>81</v>
      </c>
      <c r="E11" s="31" t="s">
        <v>82</v>
      </c>
      <c r="F11" s="30" t="s">
        <v>83</v>
      </c>
      <c r="G11" s="30" t="s">
        <v>77</v>
      </c>
      <c r="H11" s="32" t="s"/>
      <c r="I11" s="32" t="s"/>
      <c r="J11" s="33">
        <v>35000</v>
      </c>
      <c r="K11" s="34">
        <v>-35000</v>
      </c>
      <c r="L11" s="41">
        <f>=J11*0.005</f>
        <v>175</v>
      </c>
      <c r="M11" s="19">
        <f>=L11-K11</f>
        <v>35175</v>
      </c>
      <c r="N11" s="20" t="s">
        <v>84</v>
      </c>
      <c r="O11" s="21" t="s"/>
      <c r="P11" s="22" t="s"/>
      <c r="Q11" s="86">
        <f>=M11*5/1000*0.025</f>
        <v>4.396875</v>
      </c>
      <c r="R11" s="37" t="s">
        <v>85</v>
      </c>
      <c r="S11" s="21" t="s">
        <v>86</v>
      </c>
      <c r="T11" s="35" t="s"/>
      <c r="U11" s="27" t="s"/>
    </row>
    <row r="12" spans="1:21" s="159" customFormat="1" ht="40" customHeight="1">
      <c r="A12" s="12">
        <v>11</v>
      </c>
      <c r="B12" s="13" t="s">
        <v>87</v>
      </c>
      <c r="C12" s="14" t="s">
        <v>88</v>
      </c>
      <c r="D12" s="14" t="s">
        <v>89</v>
      </c>
      <c r="E12" s="15" t="s">
        <v>90</v>
      </c>
      <c r="F12" s="14" t="s">
        <v>91</v>
      </c>
      <c r="G12" s="14" t="s">
        <v>50</v>
      </c>
      <c r="H12" s="16" t="s"/>
      <c r="I12" s="16" t="s"/>
      <c r="J12" s="17">
        <v>4000</v>
      </c>
      <c r="K12" s="34" t="s"/>
      <c r="L12" s="41" t="s"/>
      <c r="M12" s="19" t="s"/>
      <c r="N12" s="80" t="s">
        <v>43</v>
      </c>
      <c r="O12" s="21" t="s"/>
      <c r="P12" s="22" t="s"/>
      <c r="Q12" s="23" t="s"/>
      <c r="R12" s="37" t="s">
        <v>92</v>
      </c>
      <c r="S12" s="81" t="s">
        <v>45</v>
      </c>
      <c r="T12" s="35" t="s"/>
      <c r="U12" s="27" t="s"/>
    </row>
    <row r="13" spans="1:21" s="159" customFormat="1" ht="40" customHeight="1">
      <c r="A13" s="28" t="s"/>
      <c r="B13" s="29" t="s">
        <v>87</v>
      </c>
      <c r="C13" s="30" t="s">
        <v>88</v>
      </c>
      <c r="D13" s="30" t="s">
        <v>89</v>
      </c>
      <c r="E13" s="31" t="s">
        <v>93</v>
      </c>
      <c r="F13" s="30" t="s">
        <v>91</v>
      </c>
      <c r="G13" s="30" t="s">
        <v>50</v>
      </c>
      <c r="H13" s="32" t="s"/>
      <c r="I13" s="32" t="s"/>
      <c r="J13" s="33">
        <v>4000</v>
      </c>
      <c r="K13" s="87">
        <v>-4000</v>
      </c>
      <c r="L13" s="41">
        <f>=J13*0.005</f>
        <v>20</v>
      </c>
      <c r="M13" s="19">
        <f>=L13-K13</f>
        <v>4020</v>
      </c>
      <c r="N13" s="80" t="s">
        <v>94</v>
      </c>
      <c r="O13" s="21" t="s"/>
      <c r="P13" s="22" t="s"/>
      <c r="Q13" s="23">
        <v>1</v>
      </c>
      <c r="R13" s="37" t="s">
        <v>95</v>
      </c>
      <c r="S13" s="81" t="s">
        <v>45</v>
      </c>
      <c r="T13" s="35" t="s"/>
      <c r="U13" s="27" t="s"/>
    </row>
    <row r="14" spans="1:21" s="159" customFormat="1" ht="40" customHeight="1">
      <c r="A14" s="88" t="s"/>
      <c r="B14" s="29" t="s">
        <v>37</v>
      </c>
      <c r="C14" s="30" t="s">
        <v>96</v>
      </c>
      <c r="D14" s="30" t="s">
        <v>97</v>
      </c>
      <c r="E14" s="31" t="s">
        <v>56</v>
      </c>
      <c r="F14" s="30" t="s">
        <v>98</v>
      </c>
      <c r="G14" s="30" t="s">
        <v>99</v>
      </c>
      <c r="H14" s="32" t="s"/>
      <c r="I14" s="32" t="s"/>
      <c r="J14" s="33">
        <v>13000</v>
      </c>
      <c r="K14" s="39">
        <v>-13000</v>
      </c>
      <c r="L14" s="41">
        <f>=J14*0.005</f>
        <v>65</v>
      </c>
      <c r="M14" s="19">
        <f>=L14-K14</f>
        <v>13065</v>
      </c>
      <c r="N14" s="20" t="s">
        <v>100</v>
      </c>
      <c r="O14" s="21" t="s"/>
      <c r="P14" s="22" t="s"/>
      <c r="Q14" s="89">
        <v>4.55</v>
      </c>
      <c r="R14" s="37" t="s">
        <v>101</v>
      </c>
      <c r="S14" s="25" t="s">
        <v>52</v>
      </c>
      <c r="T14" s="35" t="s"/>
      <c r="U14" s="27" t="s"/>
    </row>
    <row r="15" spans="1:21" s="159" customFormat="1" ht="40" customHeight="1">
      <c r="A15" s="36">
        <v>14</v>
      </c>
      <c r="B15" s="13" t="s">
        <v>37</v>
      </c>
      <c r="C15" s="14" t="s">
        <v>102</v>
      </c>
      <c r="D15" s="14" t="s">
        <v>347</v>
      </c>
      <c r="E15" s="15" t="s">
        <v>82</v>
      </c>
      <c r="F15" s="14" t="s">
        <v>103</v>
      </c>
      <c r="G15" s="14" t="s">
        <v>104</v>
      </c>
      <c r="H15" s="14" t="s">
        <v>105</v>
      </c>
      <c r="I15" s="16" t="s"/>
      <c r="J15" s="17">
        <v>6030</v>
      </c>
      <c r="K15" s="87" t="s"/>
      <c r="L15" s="41" t="s"/>
      <c r="M15" s="19" t="s"/>
      <c r="N15" s="80" t="s">
        <v>43</v>
      </c>
      <c r="O15" s="21" t="s"/>
      <c r="P15" s="22" t="s"/>
      <c r="Q15" s="23" t="s"/>
      <c r="R15" s="37" t="s">
        <v>106</v>
      </c>
      <c r="S15" s="81" t="s">
        <v>45</v>
      </c>
      <c r="T15" s="35" t="s"/>
      <c r="U15" s="27" t="s"/>
    </row>
    <row r="16" spans="1:21" s="159" customFormat="1" ht="40" customHeight="1">
      <c r="A16" s="36" t="s"/>
      <c r="B16" s="29" t="s">
        <v>37</v>
      </c>
      <c r="C16" s="30" t="s">
        <v>107</v>
      </c>
      <c r="D16" s="30" t="s">
        <v>108</v>
      </c>
      <c r="E16" s="31" t="s">
        <v>40</v>
      </c>
      <c r="F16" s="30" t="s">
        <v>109</v>
      </c>
      <c r="G16" s="30" t="s">
        <v>104</v>
      </c>
      <c r="H16" s="32" t="s"/>
      <c r="I16" s="32" t="s"/>
      <c r="J16" s="33">
        <v>100000</v>
      </c>
      <c r="K16" s="34">
        <v>-100000</v>
      </c>
      <c r="L16" s="41">
        <f>=J16*0.005</f>
        <v>500</v>
      </c>
      <c r="M16" s="19">
        <f>=L16-K16</f>
        <v>100500</v>
      </c>
      <c r="N16" s="20" t="s">
        <v>110</v>
      </c>
      <c r="O16" s="21" t="s"/>
      <c r="P16" s="22" t="s"/>
      <c r="Q16" s="23">
        <v>17.5</v>
      </c>
      <c r="R16" s="37" t="s">
        <v>111</v>
      </c>
      <c r="S16" s="25" t="s">
        <v>52</v>
      </c>
      <c r="T16" s="35" t="s"/>
      <c r="U16" s="27" t="s"/>
    </row>
    <row r="17" spans="1:23" ht="29" customHeight="1">
      <c r="A17" s="90" t="s">
        <v>348</v>
      </c>
      <c r="B17" s="91" t="s"/>
      <c r="C17" s="91" t="s"/>
      <c r="D17" s="91" t="s"/>
      <c r="E17" s="91" t="s"/>
      <c r="F17" s="91" t="s"/>
      <c r="G17" s="91" t="s"/>
      <c r="H17" s="91" t="s"/>
      <c r="I17" s="91" t="s"/>
      <c r="J17" s="91" t="s"/>
      <c r="K17" s="91" t="s"/>
      <c r="L17" s="91" t="s"/>
      <c r="M17" s="91" t="s"/>
      <c r="N17" s="91" t="s"/>
      <c r="O17" s="91" t="s"/>
      <c r="P17" s="91" t="s"/>
      <c r="Q17" s="91" t="s"/>
      <c r="R17" s="91" t="s"/>
      <c r="S17" s="92" t="s"/>
      <c r="T17" s="91" t="s"/>
      <c r="U17" s="93" t="s"/>
      <c r="W17" s="94" t="s">
        <v>112</v>
      </c>
    </row>
    <row r="18" spans="15:22">
      <c r="O18" s="95" t="s"/>
      <c r="P18" s="96" t="s"/>
      <c r="Q18" s="97" t="s">
        <v>113</v>
      </c>
      <c r="R18" s="98">
        <v>45729</v>
      </c>
      <c r="S18" s="99" t="s">
        <v>114</v>
      </c>
      <c r="T18" s="100" t="s"/>
      <c r="U18" s="100" t="s"/>
      <c r="V18" s="101" t="s"/>
    </row>
    <row r="19" spans="17:22">
      <c r="Q19" s="100" t="s"/>
      <c r="R19" s="102" t="s"/>
      <c r="S19" s="102" t="s"/>
      <c r="T19" s="100" t="s"/>
      <c r="U19" s="100" t="s"/>
      <c r="V19" s="101" t="s"/>
    </row>
    <row r="22" spans="22:22" ht="27">
      <c r="V22" s="103" t="s">
        <v>115</v>
      </c>
    </row>
    <row r="27" spans="5:5">
      <c r="E27" s="94" t="s">
        <v>66</v>
      </c>
    </row>
  </sheetData>
  <mergeCells count="9">
    <mergeCell ref="A1:U1"/>
    <mergeCell ref="A17:U17"/>
    <mergeCell ref="A3:A4"/>
    <mergeCell ref="A5:A6"/>
    <mergeCell ref="A7:A8"/>
    <mergeCell ref="A10:A11"/>
    <mergeCell ref="A12:A14"/>
    <mergeCell ref="A15:A16"/>
    <mergeCell ref="T3:T16"/>
  </mergeCells>
  <printOptions horizontalCentered="1" verticalCentered="1"/>
  <pageMargins left="0" right="0" top="0" bottom="0.2125" header="0.5" footer="0.5"/>
  <pageSetup paperSize="9" scale="57" orientation="landscape" horizontalDpi="600"/>
  <headerFooter/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U32"/>
  <sheetViews>
    <sheetView showGridLines="1" zoomScale="72" zoomScaleNormal="72" workbookViewId="0">
      <pane ySplit="2" topLeftCell="A3" activePane="bottomLeft" state="frozen"/>
    </sheetView>
  </sheetViews>
  <sheetFormatPr defaultColWidth="8.89167" defaultRowHeight="13.5"/>
  <cols>
    <col min="1" max="1" width="6.6" style="160" customWidth="1"/>
    <col min="2" max="2" width="17.5" customWidth="1"/>
    <col min="3" max="3" width="11.5" style="161" customWidth="1"/>
    <col min="4" max="4" width="25.775" customWidth="1"/>
    <col min="5" max="5" width="10.625" customWidth="1"/>
    <col min="6" max="6" width="14.6917" customWidth="1"/>
    <col min="7" max="7" width="7.65833" customWidth="1"/>
    <col min="8" max="9" width="10.6333" hidden="1" customWidth="1"/>
    <col min="10" max="10" width="10.6333" customWidth="1"/>
    <col min="11" max="11" width="10.6333" style="166" customWidth="1"/>
    <col min="12" max="12" width="8.28333" style="167" customWidth="1"/>
    <col min="13" max="13" width="10.6333" style="163" customWidth="1"/>
    <col min="14" max="14" width="20.6333" style="160" customWidth="1"/>
    <col min="15" max="15" width="10.625" customWidth="1"/>
    <col min="16" max="16" width="22.6333" customWidth="1"/>
    <col min="17" max="17" width="11.8333" style="164" customWidth="1"/>
    <col min="18" max="18" width="15.6333" style="165" customWidth="1"/>
    <col min="19" max="19" width="21.8833" style="165" customWidth="1"/>
    <col min="20" max="21" width="12.6333" style="160" customWidth="1"/>
  </cols>
  <sheetData>
    <row r="1" spans="1:21" s="157" customFormat="1" ht="90" customHeight="1">
      <c r="A1" s="4" t="s">
        <v>116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104" t="s"/>
      <c r="M1" s="4" t="s"/>
      <c r="N1" s="4" t="s"/>
      <c r="O1" s="4" t="s"/>
      <c r="P1" s="4" t="s"/>
      <c r="Q1" s="4" t="s"/>
      <c r="R1" s="4" t="s"/>
      <c r="S1" s="6" t="s"/>
      <c r="T1" s="4" t="s"/>
      <c r="U1" s="4" t="s"/>
    </row>
    <row r="2" spans="1:21" s="158" customFormat="1" ht="8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/>
      <c r="I2" s="7" t="s"/>
      <c r="J2" s="7" t="s">
        <v>9</v>
      </c>
      <c r="K2" s="8" t="s">
        <v>10</v>
      </c>
      <c r="L2" s="105" t="s">
        <v>11</v>
      </c>
      <c r="M2" s="9" t="s">
        <v>12</v>
      </c>
      <c r="N2" s="7" t="s">
        <v>345</v>
      </c>
      <c r="O2" s="7" t="s">
        <v>13</v>
      </c>
      <c r="P2" s="10" t="s">
        <v>14</v>
      </c>
      <c r="Q2" s="7" t="s">
        <v>15</v>
      </c>
      <c r="R2" s="11" t="s">
        <v>16</v>
      </c>
      <c r="S2" s="11" t="s">
        <v>17</v>
      </c>
      <c r="T2" s="7" t="s">
        <v>18</v>
      </c>
      <c r="U2" s="7" t="s">
        <v>19</v>
      </c>
    </row>
    <row r="3" spans="1:21" s="158" customFormat="1" ht="38" customHeight="1">
      <c r="A3" s="36">
        <v>5</v>
      </c>
      <c r="B3" s="13" t="s">
        <v>117</v>
      </c>
      <c r="C3" s="14" t="s">
        <v>38</v>
      </c>
      <c r="D3" s="14" t="s">
        <v>89</v>
      </c>
      <c r="E3" s="15" t="s">
        <v>40</v>
      </c>
      <c r="F3" s="14" t="s">
        <v>41</v>
      </c>
      <c r="G3" s="14" t="s">
        <v>50</v>
      </c>
      <c r="H3" s="14" t="s">
        <v>105</v>
      </c>
      <c r="I3" s="16" t="s"/>
      <c r="J3" s="17">
        <v>2000</v>
      </c>
      <c r="K3" s="106" t="s"/>
      <c r="L3" s="19" t="s"/>
      <c r="M3" s="19" t="s"/>
      <c r="N3" s="107" t="s">
        <v>43</v>
      </c>
      <c r="O3" s="21" t="s"/>
      <c r="P3" s="22" t="s"/>
      <c r="Q3" s="108" t="s"/>
      <c r="R3" s="37" t="s">
        <v>44</v>
      </c>
      <c r="S3" s="25" t="s">
        <v>45</v>
      </c>
      <c r="T3" s="26" t="s">
        <v>118</v>
      </c>
      <c r="U3" s="109" t="s"/>
    </row>
    <row r="4" spans="1:21" s="158" customFormat="1" ht="38" customHeight="1">
      <c r="A4" s="36" t="s"/>
      <c r="B4" s="29" t="s">
        <v>46</v>
      </c>
      <c r="C4" s="30" t="s">
        <v>47</v>
      </c>
      <c r="D4" s="30" t="s">
        <v>349</v>
      </c>
      <c r="E4" s="31" t="s">
        <v>48</v>
      </c>
      <c r="F4" s="38" t="s">
        <v>49</v>
      </c>
      <c r="G4" s="30" t="s">
        <v>50</v>
      </c>
      <c r="H4" s="32" t="s"/>
      <c r="I4" s="32" t="s"/>
      <c r="J4" s="33">
        <v>115000</v>
      </c>
      <c r="K4" s="39" t="s"/>
      <c r="L4" s="19" t="s"/>
      <c r="M4" s="19" t="s"/>
      <c r="N4" s="107" t="s">
        <v>43</v>
      </c>
      <c r="O4" s="21" t="s"/>
      <c r="P4" s="22" t="s"/>
      <c r="Q4" s="23" t="s"/>
      <c r="R4" s="37" t="s">
        <v>51</v>
      </c>
      <c r="S4" s="21" t="s">
        <v>52</v>
      </c>
      <c r="T4" s="35" t="s"/>
      <c r="U4" s="109" t="s"/>
    </row>
    <row r="5" spans="1:21" s="158" customFormat="1" ht="38" customHeight="1">
      <c r="A5" s="110">
        <v>6</v>
      </c>
      <c r="B5" s="13" t="s">
        <v>37</v>
      </c>
      <c r="C5" s="14" t="s">
        <v>119</v>
      </c>
      <c r="D5" s="14" t="s">
        <v>120</v>
      </c>
      <c r="E5" s="15" t="s">
        <v>56</v>
      </c>
      <c r="F5" s="14" t="s">
        <v>121</v>
      </c>
      <c r="G5" s="14" t="s">
        <v>58</v>
      </c>
      <c r="H5" s="14" t="s"/>
      <c r="I5" s="16" t="s"/>
      <c r="J5" s="17">
        <v>2400</v>
      </c>
      <c r="K5" s="34" t="s"/>
      <c r="L5" s="41" t="s"/>
      <c r="M5" s="19" t="s"/>
      <c r="N5" s="107" t="s">
        <v>43</v>
      </c>
      <c r="O5" s="21" t="s"/>
      <c r="P5" s="111" t="s"/>
      <c r="Q5" s="23" t="s"/>
      <c r="R5" s="37" t="s">
        <v>122</v>
      </c>
      <c r="S5" s="51" t="s">
        <v>45</v>
      </c>
      <c r="T5" s="35" t="s"/>
      <c r="U5" s="109" t="s"/>
    </row>
    <row r="6" spans="1:21" s="158" customFormat="1" ht="50" customHeight="1">
      <c r="A6" s="110" t="s"/>
      <c r="B6" s="29" t="s">
        <v>37</v>
      </c>
      <c r="C6" s="30" t="s">
        <v>119</v>
      </c>
      <c r="D6" s="30" t="s">
        <v>123</v>
      </c>
      <c r="E6" s="31" t="s">
        <v>56</v>
      </c>
      <c r="F6" s="30" t="s">
        <v>124</v>
      </c>
      <c r="G6" s="30" t="s">
        <v>58</v>
      </c>
      <c r="H6" s="32" t="s"/>
      <c r="I6" s="32" t="s"/>
      <c r="J6" s="112">
        <v>4020</v>
      </c>
      <c r="K6" s="113">
        <v>-4020</v>
      </c>
      <c r="L6" s="41">
        <f>=J6*0.005</f>
        <v>20.1</v>
      </c>
      <c r="M6" s="19">
        <f>=L6-K6</f>
        <v>4040.1</v>
      </c>
      <c r="N6" s="114" t="s">
        <v>125</v>
      </c>
      <c r="O6" s="21" t="s"/>
      <c r="P6" s="22" t="s"/>
      <c r="Q6" s="53">
        <v>0.9</v>
      </c>
      <c r="R6" s="54" t="s">
        <v>126</v>
      </c>
      <c r="S6" s="21" t="s">
        <v>45</v>
      </c>
      <c r="T6" s="35" t="s"/>
      <c r="U6" s="109" t="s"/>
    </row>
    <row r="7" spans="1:21" s="158" customFormat="1" ht="38" customHeight="1">
      <c r="A7" s="110" t="s"/>
      <c r="B7" s="29" t="s">
        <v>53</v>
      </c>
      <c r="C7" s="30" t="s">
        <v>54</v>
      </c>
      <c r="D7" s="30" t="s">
        <v>55</v>
      </c>
      <c r="E7" s="31" t="s">
        <v>56</v>
      </c>
      <c r="F7" s="30" t="s">
        <v>57</v>
      </c>
      <c r="G7" s="30" t="s">
        <v>58</v>
      </c>
      <c r="H7" s="32" t="s"/>
      <c r="I7" s="32" t="s"/>
      <c r="J7" s="33">
        <v>6430</v>
      </c>
      <c r="K7" s="113">
        <v>-6430</v>
      </c>
      <c r="L7" s="41">
        <f>=J7*0.005</f>
        <v>32.15</v>
      </c>
      <c r="M7" s="19">
        <f>=L7-K7</f>
        <v>6462.15</v>
      </c>
      <c r="N7" s="114" t="s">
        <v>127</v>
      </c>
      <c r="O7" s="21" t="s"/>
      <c r="P7" s="22" t="s"/>
      <c r="Q7" s="53">
        <v>1.45</v>
      </c>
      <c r="R7" s="37" t="s">
        <v>59</v>
      </c>
      <c r="S7" s="51" t="s">
        <v>52</v>
      </c>
      <c r="T7" s="35" t="s"/>
      <c r="U7" s="109" t="s"/>
    </row>
    <row r="8" spans="1:21" s="158" customFormat="1" ht="38" customHeight="1">
      <c r="A8" s="110" t="s"/>
      <c r="B8" s="29" t="s">
        <v>128</v>
      </c>
      <c r="C8" s="30" t="s">
        <v>54</v>
      </c>
      <c r="D8" s="30" t="s">
        <v>350</v>
      </c>
      <c r="E8" s="31" t="s">
        <v>56</v>
      </c>
      <c r="F8" s="30" t="s">
        <v>57</v>
      </c>
      <c r="G8" s="30" t="s">
        <v>58</v>
      </c>
      <c r="H8" s="32" t="s"/>
      <c r="I8" s="115" t="s"/>
      <c r="J8" s="33">
        <v>8000</v>
      </c>
      <c r="K8" s="34">
        <v>-8000</v>
      </c>
      <c r="L8" s="41">
        <f>=J8*0.005</f>
        <v>40</v>
      </c>
      <c r="M8" s="19">
        <f>=L8-K8</f>
        <v>8040</v>
      </c>
      <c r="N8" s="114" t="s">
        <v>129</v>
      </c>
      <c r="O8" s="21" t="s"/>
      <c r="P8" s="22" t="s"/>
      <c r="Q8" s="23">
        <v>1.8</v>
      </c>
      <c r="R8" s="37" t="s">
        <v>59</v>
      </c>
      <c r="S8" s="81" t="s"/>
      <c r="T8" s="116" t="s"/>
      <c r="U8" s="109" t="s"/>
    </row>
    <row r="9" spans="1:21" s="158" customFormat="1" ht="38" customHeight="1">
      <c r="A9" s="42">
        <v>9</v>
      </c>
      <c r="B9" s="13" t="s">
        <v>37</v>
      </c>
      <c r="C9" s="14" t="s">
        <v>130</v>
      </c>
      <c r="D9" s="14" t="s">
        <v>131</v>
      </c>
      <c r="E9" s="15" t="s">
        <v>132</v>
      </c>
      <c r="F9" s="14" t="s">
        <v>133</v>
      </c>
      <c r="G9" s="14" t="s">
        <v>104</v>
      </c>
      <c r="H9" s="14" t="s">
        <v>78</v>
      </c>
      <c r="I9" s="16" t="s"/>
      <c r="J9" s="17">
        <v>4224</v>
      </c>
      <c r="K9" s="117" t="s"/>
      <c r="L9" s="41" t="s"/>
      <c r="M9" s="19" t="s"/>
      <c r="N9" s="114" t="s">
        <v>43</v>
      </c>
      <c r="O9" s="21" t="s"/>
      <c r="P9" s="22" t="s"/>
      <c r="Q9" s="86" t="s"/>
      <c r="R9" s="37" t="s">
        <v>134</v>
      </c>
      <c r="S9" s="21" t="s">
        <v>45</v>
      </c>
      <c r="T9" s="118" t="s">
        <v>118</v>
      </c>
      <c r="U9" s="109" t="s"/>
    </row>
    <row r="10" spans="1:21" s="158" customFormat="1" ht="38" customHeight="1">
      <c r="A10" s="110" t="s"/>
      <c r="B10" s="29" t="s">
        <v>135</v>
      </c>
      <c r="C10" s="30" t="s">
        <v>130</v>
      </c>
      <c r="D10" s="30" t="s">
        <v>131</v>
      </c>
      <c r="E10" s="31" t="s">
        <v>56</v>
      </c>
      <c r="F10" s="30" t="s">
        <v>133</v>
      </c>
      <c r="G10" s="30" t="s">
        <v>104</v>
      </c>
      <c r="H10" s="32" t="s"/>
      <c r="I10" s="32" t="s"/>
      <c r="J10" s="33">
        <v>29080</v>
      </c>
      <c r="K10" s="34">
        <v>-29080</v>
      </c>
      <c r="L10" s="41">
        <f>=J10*0.005</f>
        <v>145.4</v>
      </c>
      <c r="M10" s="19">
        <f>=L10-K10</f>
        <v>29225.4</v>
      </c>
      <c r="N10" s="114" t="s">
        <v>136</v>
      </c>
      <c r="O10" s="21" t="s"/>
      <c r="P10" s="22" t="s"/>
      <c r="Q10" s="23">
        <v>5.09</v>
      </c>
      <c r="R10" s="37" t="s">
        <v>137</v>
      </c>
      <c r="S10" s="21" t="s">
        <v>52</v>
      </c>
      <c r="T10" s="118" t="s"/>
      <c r="U10" s="109" t="s"/>
    </row>
    <row r="11" spans="1:21" s="158" customFormat="1" ht="38" customHeight="1">
      <c r="A11" s="42">
        <v>11</v>
      </c>
      <c r="B11" s="13" t="s">
        <v>138</v>
      </c>
      <c r="C11" s="14" t="s">
        <v>139</v>
      </c>
      <c r="D11" s="14" t="s">
        <v>351</v>
      </c>
      <c r="E11" s="15" t="s">
        <v>140</v>
      </c>
      <c r="F11" s="14" t="s">
        <v>141</v>
      </c>
      <c r="G11" s="14" t="s">
        <v>50</v>
      </c>
      <c r="H11" s="14" t="s">
        <v>105</v>
      </c>
      <c r="I11" s="16" t="s"/>
      <c r="J11" s="17">
        <v>15000</v>
      </c>
      <c r="K11" s="117" t="s"/>
      <c r="L11" s="41" t="s"/>
      <c r="M11" s="19" t="s"/>
      <c r="N11" s="114" t="s">
        <v>43</v>
      </c>
      <c r="O11" s="21" t="s"/>
      <c r="P11" s="22" t="s"/>
      <c r="Q11" s="23" t="s"/>
      <c r="R11" s="37" t="s">
        <v>142</v>
      </c>
      <c r="S11" s="21" t="s">
        <v>45</v>
      </c>
      <c r="T11" s="118" t="s">
        <v>143</v>
      </c>
      <c r="U11" s="109" t="s"/>
    </row>
    <row r="12" spans="1:21" s="158" customFormat="1" ht="38" customHeight="1">
      <c r="A12" s="110" t="s"/>
      <c r="B12" s="29" t="s">
        <v>87</v>
      </c>
      <c r="C12" s="30" t="s">
        <v>88</v>
      </c>
      <c r="D12" s="30" t="s">
        <v>89</v>
      </c>
      <c r="E12" s="31" t="s">
        <v>90</v>
      </c>
      <c r="F12" s="30" t="s">
        <v>144</v>
      </c>
      <c r="G12" s="30" t="s">
        <v>50</v>
      </c>
      <c r="H12" s="32" t="s"/>
      <c r="I12" s="32" t="s"/>
      <c r="J12" s="33">
        <v>1000</v>
      </c>
      <c r="K12" s="87">
        <v>-1000</v>
      </c>
      <c r="L12" s="41">
        <f>=J12*0.005</f>
        <v>5</v>
      </c>
      <c r="M12" s="19">
        <f>=L12-K12</f>
        <v>1005</v>
      </c>
      <c r="N12" s="114" t="s">
        <v>145</v>
      </c>
      <c r="O12" s="21" t="s"/>
      <c r="P12" s="22" t="s"/>
      <c r="Q12" s="23">
        <v>0.25</v>
      </c>
      <c r="R12" s="37" t="s">
        <v>92</v>
      </c>
      <c r="S12" s="51" t="s">
        <v>45</v>
      </c>
      <c r="T12" s="118" t="s"/>
      <c r="U12" s="109" t="s"/>
    </row>
    <row r="13" spans="1:21" s="158" customFormat="1" ht="38" customHeight="1">
      <c r="A13" s="110" t="s"/>
      <c r="B13" s="29" t="s">
        <v>87</v>
      </c>
      <c r="C13" s="30" t="s">
        <v>88</v>
      </c>
      <c r="D13" s="30" t="s">
        <v>89</v>
      </c>
      <c r="E13" s="31" t="s">
        <v>90</v>
      </c>
      <c r="F13" s="30" t="s">
        <v>91</v>
      </c>
      <c r="G13" s="30" t="s">
        <v>50</v>
      </c>
      <c r="H13" s="32" t="s"/>
      <c r="I13" s="32" t="s"/>
      <c r="J13" s="33">
        <v>4000</v>
      </c>
      <c r="K13" s="87">
        <v>-4000</v>
      </c>
      <c r="L13" s="41">
        <f>=J13*0.005</f>
        <v>20</v>
      </c>
      <c r="M13" s="19">
        <f>=L13-K13</f>
        <v>4020</v>
      </c>
      <c r="N13" s="114" t="s">
        <v>94</v>
      </c>
      <c r="O13" s="21" t="s"/>
      <c r="P13" s="22" t="s"/>
      <c r="Q13" s="23">
        <v>1</v>
      </c>
      <c r="R13" s="37" t="s">
        <v>92</v>
      </c>
      <c r="S13" s="81" t="s"/>
      <c r="T13" s="118" t="s"/>
      <c r="U13" s="109" t="s"/>
    </row>
    <row r="14" spans="1:21" s="158" customFormat="1" ht="38" customHeight="1">
      <c r="A14" s="110" t="s"/>
      <c r="B14" s="29" t="s">
        <v>146</v>
      </c>
      <c r="C14" s="30" t="s">
        <v>147</v>
      </c>
      <c r="D14" s="30" t="s">
        <v>352</v>
      </c>
      <c r="E14" s="31" t="s">
        <v>148</v>
      </c>
      <c r="F14" s="30" t="s">
        <v>149</v>
      </c>
      <c r="G14" s="30" t="s">
        <v>58</v>
      </c>
      <c r="H14" s="32" t="s">
        <v>105</v>
      </c>
      <c r="I14" s="32" t="s"/>
      <c r="J14" s="33">
        <v>1500</v>
      </c>
      <c r="K14" s="87">
        <v>-1500</v>
      </c>
      <c r="L14" s="41">
        <f>=J14*0.005</f>
        <v>7.5</v>
      </c>
      <c r="M14" s="19">
        <f>=L14-K14</f>
        <v>1507.5</v>
      </c>
      <c r="N14" s="114" t="s">
        <v>150</v>
      </c>
      <c r="O14" s="21" t="s"/>
      <c r="P14" s="22" t="s"/>
      <c r="Q14" s="23">
        <v>0.38</v>
      </c>
      <c r="R14" s="37" t="s">
        <v>151</v>
      </c>
      <c r="S14" s="21" t="s">
        <v>45</v>
      </c>
      <c r="T14" s="118" t="s"/>
      <c r="U14" s="109" t="s"/>
    </row>
    <row r="15" spans="1:21" s="158" customFormat="1" ht="38" customHeight="1">
      <c r="A15" s="110" t="s"/>
      <c r="B15" s="29" t="s">
        <v>87</v>
      </c>
      <c r="C15" s="30" t="s">
        <v>88</v>
      </c>
      <c r="D15" s="30" t="s">
        <v>89</v>
      </c>
      <c r="E15" s="31" t="s">
        <v>93</v>
      </c>
      <c r="F15" s="30" t="s">
        <v>91</v>
      </c>
      <c r="G15" s="30" t="s">
        <v>50</v>
      </c>
      <c r="H15" s="32" t="s"/>
      <c r="I15" s="32" t="s"/>
      <c r="J15" s="33">
        <v>4000</v>
      </c>
      <c r="K15" s="87">
        <v>-4000</v>
      </c>
      <c r="L15" s="41">
        <f>=J15*0.005</f>
        <v>20</v>
      </c>
      <c r="M15" s="19">
        <f>=L15-K15</f>
        <v>4020</v>
      </c>
      <c r="N15" s="114" t="s">
        <v>94</v>
      </c>
      <c r="O15" s="21" t="s"/>
      <c r="P15" s="22" t="s"/>
      <c r="Q15" s="23">
        <v>1</v>
      </c>
      <c r="R15" s="37" t="s">
        <v>95</v>
      </c>
      <c r="S15" s="21" t="s">
        <v>45</v>
      </c>
      <c r="T15" s="118" t="s"/>
      <c r="U15" s="109" t="s"/>
    </row>
    <row r="16" spans="1:21" s="158" customFormat="1" ht="38" customHeight="1">
      <c r="A16" s="119" t="s"/>
      <c r="B16" s="29" t="s">
        <v>37</v>
      </c>
      <c r="C16" s="30" t="s">
        <v>96</v>
      </c>
      <c r="D16" s="30" t="s">
        <v>97</v>
      </c>
      <c r="E16" s="31" t="s">
        <v>56</v>
      </c>
      <c r="F16" s="30" t="s">
        <v>98</v>
      </c>
      <c r="G16" s="30" t="s">
        <v>99</v>
      </c>
      <c r="H16" s="32" t="s"/>
      <c r="I16" s="32" t="s"/>
      <c r="J16" s="33">
        <v>13000</v>
      </c>
      <c r="K16" s="39">
        <v>-13000</v>
      </c>
      <c r="L16" s="41">
        <f>=J16*0.005</f>
        <v>65</v>
      </c>
      <c r="M16" s="19">
        <f>=L16-K16</f>
        <v>13065</v>
      </c>
      <c r="N16" s="114" t="s">
        <v>100</v>
      </c>
      <c r="O16" s="21" t="s"/>
      <c r="P16" s="22" t="s"/>
      <c r="Q16" s="89">
        <v>4.55</v>
      </c>
      <c r="R16" s="37" t="s">
        <v>101</v>
      </c>
      <c r="S16" s="21" t="s">
        <v>52</v>
      </c>
      <c r="T16" s="118" t="s"/>
      <c r="U16" s="109" t="s"/>
    </row>
    <row r="17" spans="1:21" s="158" customFormat="1" ht="38" customHeight="1">
      <c r="A17" s="110">
        <v>14</v>
      </c>
      <c r="B17" s="13" t="s">
        <v>152</v>
      </c>
      <c r="C17" s="14" t="s">
        <v>102</v>
      </c>
      <c r="D17" s="14" t="s">
        <v>353</v>
      </c>
      <c r="E17" s="15" t="s">
        <v>153</v>
      </c>
      <c r="F17" s="14" t="s">
        <v>154</v>
      </c>
      <c r="G17" s="14" t="s">
        <v>104</v>
      </c>
      <c r="H17" s="14" t="s">
        <v>78</v>
      </c>
      <c r="I17" s="16" t="s"/>
      <c r="J17" s="17">
        <v>1610</v>
      </c>
      <c r="K17" s="120" t="s"/>
      <c r="L17" s="41" t="s"/>
      <c r="M17" s="19" t="s"/>
      <c r="N17" s="114" t="s">
        <v>43</v>
      </c>
      <c r="O17" s="21" t="s"/>
      <c r="P17" s="22" t="s"/>
      <c r="Q17" s="23" t="s"/>
      <c r="R17" s="37" t="s">
        <v>155</v>
      </c>
      <c r="S17" s="21" t="s">
        <v>45</v>
      </c>
      <c r="T17" s="35" t="s">
        <v>118</v>
      </c>
      <c r="U17" s="109" t="s"/>
    </row>
    <row r="18" spans="1:21" s="158" customFormat="1" ht="38" customHeight="1">
      <c r="A18" s="110" t="s"/>
      <c r="B18" s="29" t="s">
        <v>152</v>
      </c>
      <c r="C18" s="30" t="s">
        <v>102</v>
      </c>
      <c r="D18" s="30" t="s">
        <v>353</v>
      </c>
      <c r="E18" s="31" t="s">
        <v>82</v>
      </c>
      <c r="F18" s="30" t="s">
        <v>154</v>
      </c>
      <c r="G18" s="30" t="s">
        <v>104</v>
      </c>
      <c r="H18" s="30" t="s">
        <v>105</v>
      </c>
      <c r="I18" s="32" t="s"/>
      <c r="J18" s="33">
        <v>1610</v>
      </c>
      <c r="K18" s="34">
        <v>-1610</v>
      </c>
      <c r="L18" s="41">
        <f>=J18*0.005</f>
        <v>8.05</v>
      </c>
      <c r="M18" s="19">
        <f>=L18-K18</f>
        <v>1618.05</v>
      </c>
      <c r="N18" s="114" t="s">
        <v>156</v>
      </c>
      <c r="O18" s="21" t="s"/>
      <c r="P18" s="22" t="s"/>
      <c r="Q18" s="23">
        <v>0.28</v>
      </c>
      <c r="R18" s="37" t="s">
        <v>157</v>
      </c>
      <c r="S18" s="21" t="s">
        <v>45</v>
      </c>
      <c r="T18" s="35" t="s"/>
      <c r="U18" s="109" t="s"/>
    </row>
    <row r="19" spans="1:21" s="158" customFormat="1" ht="38" customHeight="1">
      <c r="A19" s="121" t="s"/>
      <c r="B19" s="29" t="s">
        <v>37</v>
      </c>
      <c r="C19" s="30" t="s">
        <v>102</v>
      </c>
      <c r="D19" s="30" t="s">
        <v>354</v>
      </c>
      <c r="E19" s="31" t="s">
        <v>82</v>
      </c>
      <c r="F19" s="30" t="s">
        <v>158</v>
      </c>
      <c r="G19" s="30" t="s">
        <v>104</v>
      </c>
      <c r="H19" s="30" t="s">
        <v>105</v>
      </c>
      <c r="I19" s="32" t="s"/>
      <c r="J19" s="33">
        <v>7030</v>
      </c>
      <c r="K19" s="34">
        <v>-7030</v>
      </c>
      <c r="L19" s="41">
        <f>=J19*0.005</f>
        <v>35.15</v>
      </c>
      <c r="M19" s="19">
        <f>=L19-K19</f>
        <v>7065.15</v>
      </c>
      <c r="N19" s="114" t="s">
        <v>159</v>
      </c>
      <c r="O19" s="21" t="s"/>
      <c r="P19" s="22" t="s"/>
      <c r="Q19" s="23">
        <v>1.23</v>
      </c>
      <c r="R19" s="37" t="s">
        <v>106</v>
      </c>
      <c r="T19" s="35" t="s"/>
      <c r="U19" s="109" t="s"/>
    </row>
    <row r="20" spans="1:21" s="158" customFormat="1" ht="38" customHeight="1">
      <c r="A20" s="42">
        <v>15</v>
      </c>
      <c r="B20" s="13" t="s">
        <v>46</v>
      </c>
      <c r="C20" s="14" t="s">
        <v>160</v>
      </c>
      <c r="D20" s="14" t="s"/>
      <c r="E20" s="15" t="s">
        <v>56</v>
      </c>
      <c r="F20" s="14" t="s">
        <v>161</v>
      </c>
      <c r="G20" s="14" t="s">
        <v>162</v>
      </c>
      <c r="H20" s="16" t="s"/>
      <c r="I20" s="16" t="s"/>
      <c r="J20" s="17">
        <v>23310</v>
      </c>
      <c r="K20" s="34" t="s"/>
      <c r="L20" s="41" t="s"/>
      <c r="M20" s="19" t="s"/>
      <c r="N20" s="114" t="s">
        <v>43</v>
      </c>
      <c r="O20" s="21" t="s"/>
      <c r="P20" s="22" t="s"/>
      <c r="Q20" s="23" t="s"/>
      <c r="R20" s="54" t="s">
        <v>163</v>
      </c>
      <c r="S20" s="21" t="s">
        <v>28</v>
      </c>
      <c r="T20" s="35" t="s"/>
      <c r="U20" s="109" t="s"/>
    </row>
    <row r="21" spans="1:21" s="158" customFormat="1" ht="38" customHeight="1">
      <c r="A21" s="119" t="s"/>
      <c r="B21" s="29" t="s">
        <v>164</v>
      </c>
      <c r="C21" s="30" t="s">
        <v>165</v>
      </c>
      <c r="D21" s="30" t="s">
        <v>166</v>
      </c>
      <c r="E21" s="31" t="s">
        <v>167</v>
      </c>
      <c r="F21" s="30" t="s">
        <v>168</v>
      </c>
      <c r="G21" s="30" t="s">
        <v>50</v>
      </c>
      <c r="H21" s="30" t="s">
        <v>78</v>
      </c>
      <c r="I21" s="32" t="s"/>
      <c r="J21" s="33">
        <v>24120</v>
      </c>
      <c r="K21" s="34">
        <v>-24120</v>
      </c>
      <c r="L21" s="41">
        <f>=J21*0.005</f>
        <v>120.6</v>
      </c>
      <c r="M21" s="19">
        <f>=L21-K21</f>
        <v>24240.6</v>
      </c>
      <c r="N21" s="114" t="s">
        <v>169</v>
      </c>
      <c r="O21" s="21" t="s"/>
      <c r="P21" s="22" t="s"/>
      <c r="Q21" s="122">
        <v>6.03</v>
      </c>
      <c r="R21" s="37" t="s">
        <v>170</v>
      </c>
      <c r="S21" s="123" t="s">
        <v>171</v>
      </c>
      <c r="T21" s="35" t="s"/>
      <c r="U21" s="109" t="s"/>
    </row>
    <row r="22" spans="1:21" ht="29" customHeight="1">
      <c r="A22" s="90" t="s">
        <v>348</v>
      </c>
      <c r="B22" s="91" t="s"/>
      <c r="C22" s="91" t="s"/>
      <c r="D22" s="91" t="s"/>
      <c r="E22" s="91" t="s"/>
      <c r="F22" s="91" t="s"/>
      <c r="G22" s="91" t="s"/>
      <c r="H22" s="91" t="s"/>
      <c r="I22" s="91" t="s"/>
      <c r="J22" s="91" t="s"/>
      <c r="K22" s="91" t="s"/>
      <c r="L22" s="124" t="s"/>
      <c r="M22" s="91" t="s"/>
      <c r="N22" s="91" t="s"/>
      <c r="O22" s="91" t="s"/>
      <c r="P22" s="91" t="s"/>
      <c r="Q22" s="91" t="s"/>
      <c r="R22" s="91" t="s"/>
      <c r="S22" s="92" t="s"/>
      <c r="T22" s="91" t="s"/>
      <c r="U22" s="93" t="s"/>
    </row>
    <row r="23" spans="15:21">
      <c r="O23" s="95" t="s"/>
      <c r="P23" s="96" t="s"/>
      <c r="Q23" s="97" t="s">
        <v>113</v>
      </c>
      <c r="R23" s="98">
        <v>45728</v>
      </c>
      <c r="S23" s="99" t="s">
        <v>114</v>
      </c>
      <c r="T23" s="100" t="s"/>
      <c r="U23" s="100" t="s"/>
    </row>
    <row r="24" spans="17:21">
      <c r="Q24" s="100" t="s"/>
      <c r="R24" s="102" t="s"/>
      <c r="S24" s="102" t="s"/>
      <c r="T24" s="100" t="s"/>
      <c r="U24" s="100" t="s"/>
    </row>
    <row r="27" spans="21:21">
      <c r="U27" s="125" t="s">
        <v>115</v>
      </c>
    </row>
    <row r="32" spans="5:5">
      <c r="E32" s="94" t="s">
        <v>66</v>
      </c>
    </row>
  </sheetData>
  <mergeCells count="14">
    <mergeCell ref="A1:U1"/>
    <mergeCell ref="A22:U22"/>
    <mergeCell ref="A3:A4"/>
    <mergeCell ref="A5:A8"/>
    <mergeCell ref="A9:A10"/>
    <mergeCell ref="A11:A16"/>
    <mergeCell ref="A17:A19"/>
    <mergeCell ref="A20:A21"/>
    <mergeCell ref="S7:S8"/>
    <mergeCell ref="S12:S13"/>
    <mergeCell ref="T3:T8"/>
    <mergeCell ref="T9:T10"/>
    <mergeCell ref="T11:T16"/>
    <mergeCell ref="T17:T21"/>
  </mergeCells>
  <printOptions horizontalCentered="1" verticalCentered="1"/>
  <pageMargins left="0.161111" right="0.161111" top="0.60625" bottom="0.2125" header="0.5" footer="0.5"/>
  <pageSetup paperSize="9" scale="56" fitToHeight="0" orientation="landscape" horizontalDpi="600"/>
  <headerFooter/>
  <drawing r:id="rId0"/>
</worksheet>
</file>

<file path=xl/worksheets/sheet3.xml><?xml version="1.0" encoding="utf-8"?>
<worksheet xmlns="http://schemas.openxmlformats.org/spreadsheetml/2006/main">
  <sheetPr>
    <pageSetUpPr fitToPage="1"/>
  </sheetPr>
  <dimension ref="S32"/>
  <sheetViews>
    <sheetView showGridLines="1" zoomScale="60" zoomScaleNormal="60" workbookViewId="0">
      <pane ySplit="2" topLeftCell="A3" activePane="bottomLeft" state="frozen"/>
    </sheetView>
  </sheetViews>
  <sheetFormatPr defaultColWidth="8.89167" defaultRowHeight="13.5"/>
  <cols>
    <col min="1" max="1" width="11.0917" style="160" customWidth="1"/>
    <col min="2" max="2" width="23.925" customWidth="1"/>
    <col min="3" max="3" width="28.3917" style="161" customWidth="1"/>
    <col min="4" max="4" width="28.925" customWidth="1"/>
    <col min="5" max="5" width="15.8333" customWidth="1"/>
    <col min="6" max="6" width="18.6667" customWidth="1"/>
    <col min="7" max="7" width="7.65833" customWidth="1"/>
    <col min="8" max="9" width="10.6333" hidden="1" customWidth="1"/>
    <col min="10" max="10" width="13.5417" customWidth="1"/>
    <col min="11" max="11" width="18.925" style="166" customWidth="1"/>
    <col min="12" max="12" width="11.9583" style="163" customWidth="1"/>
    <col min="13" max="13" width="15.7083" style="163" customWidth="1"/>
    <col min="14" max="14" width="29" style="160" customWidth="1"/>
    <col min="15" max="15" width="20.6333" customWidth="1"/>
    <col min="16" max="16" width="22.6333" customWidth="1"/>
    <col min="17" max="17" width="18.125" style="165" customWidth="1"/>
    <col min="18" max="18" width="21.8833" style="164" customWidth="1"/>
    <col min="19" max="19" width="12.6333" style="160" customWidth="1"/>
  </cols>
  <sheetData>
    <row r="1" spans="1:19" s="157" customFormat="1" ht="95" customHeight="1">
      <c r="A1" s="4" t="s">
        <v>172</v>
      </c>
      <c r="B1" s="126" t="s"/>
      <c r="C1" s="5" t="s"/>
      <c r="D1" s="126" t="s"/>
      <c r="E1" s="126" t="s"/>
      <c r="F1" s="126" t="s"/>
      <c r="G1" s="126" t="s"/>
      <c r="H1" s="126" t="s"/>
      <c r="I1" s="126" t="s"/>
      <c r="J1" s="126" t="s"/>
      <c r="K1" s="126" t="s"/>
      <c r="L1" s="127" t="s"/>
      <c r="M1" s="127" t="s"/>
      <c r="N1" s="126" t="s"/>
      <c r="O1" s="126" t="s"/>
      <c r="P1" s="126" t="s"/>
      <c r="Q1" s="126" t="s"/>
      <c r="R1" s="126" t="s"/>
      <c r="S1" s="126" t="s"/>
    </row>
    <row r="2" spans="1:19" s="168" customFormat="1" ht="85" customHeight="1">
      <c r="A2" s="128" t="s">
        <v>2</v>
      </c>
      <c r="B2" s="128" t="s">
        <v>3</v>
      </c>
      <c r="C2" s="128" t="s">
        <v>4</v>
      </c>
      <c r="D2" s="128" t="s">
        <v>5</v>
      </c>
      <c r="E2" s="128" t="s">
        <v>6</v>
      </c>
      <c r="F2" s="128" t="s">
        <v>7</v>
      </c>
      <c r="G2" s="128" t="s">
        <v>8</v>
      </c>
      <c r="H2" s="128" t="s"/>
      <c r="I2" s="128" t="s"/>
      <c r="J2" s="128" t="s">
        <v>9</v>
      </c>
      <c r="K2" s="129" t="s">
        <v>10</v>
      </c>
      <c r="L2" s="130" t="s">
        <v>11</v>
      </c>
      <c r="M2" s="130" t="s">
        <v>12</v>
      </c>
      <c r="N2" s="128" t="s">
        <v>173</v>
      </c>
      <c r="O2" s="128" t="s">
        <v>13</v>
      </c>
      <c r="P2" s="131" t="s">
        <v>14</v>
      </c>
      <c r="Q2" s="132" t="s">
        <v>16</v>
      </c>
      <c r="R2" s="129" t="s">
        <v>17</v>
      </c>
      <c r="S2" s="128" t="s">
        <v>174</v>
      </c>
    </row>
    <row r="3" spans="1:19" s="169" customFormat="1" ht="45" customHeight="1">
      <c r="A3" s="133" t="s">
        <v>175</v>
      </c>
      <c r="B3" s="134" t="s">
        <v>164</v>
      </c>
      <c r="C3" s="135" t="s">
        <v>165</v>
      </c>
      <c r="D3" s="135" t="s">
        <v>166</v>
      </c>
      <c r="E3" s="136" t="s">
        <v>167</v>
      </c>
      <c r="F3" s="135" t="s">
        <v>168</v>
      </c>
      <c r="G3" s="137" t="s">
        <v>50</v>
      </c>
      <c r="H3" s="138" t="s"/>
      <c r="I3" s="138" t="s"/>
      <c r="J3" s="138">
        <v>30150</v>
      </c>
      <c r="K3" s="139">
        <v>-1550</v>
      </c>
      <c r="L3" s="140">
        <f>=J3*0.005</f>
        <v>150.75</v>
      </c>
      <c r="M3" s="141">
        <f>=K3-L3</f>
        <v>-1700.75</v>
      </c>
      <c r="N3" s="142" t="s">
        <v>176</v>
      </c>
      <c r="O3" s="134" t="s"/>
      <c r="P3" s="135" t="s"/>
      <c r="Q3" s="143" t="s">
        <v>177</v>
      </c>
      <c r="R3" s="144" t="s">
        <v>178</v>
      </c>
      <c r="S3" s="145" t="s">
        <v>179</v>
      </c>
    </row>
    <row r="4" spans="1:19" s="169" customFormat="1" ht="45" customHeight="1">
      <c r="A4" s="146" t="s"/>
      <c r="B4" s="134" t="s">
        <v>180</v>
      </c>
      <c r="C4" s="135" t="s">
        <v>181</v>
      </c>
      <c r="D4" s="135" t="s">
        <v>182</v>
      </c>
      <c r="E4" s="136" t="s">
        <v>56</v>
      </c>
      <c r="F4" s="135" t="s">
        <v>70</v>
      </c>
      <c r="G4" s="137" t="s">
        <v>58</v>
      </c>
      <c r="H4" s="138" t="s"/>
      <c r="I4" s="138" t="s"/>
      <c r="J4" s="138">
        <v>3000</v>
      </c>
      <c r="K4" s="139">
        <v>-980</v>
      </c>
      <c r="L4" s="140">
        <f>=J4*0.005</f>
        <v>15</v>
      </c>
      <c r="M4" s="141">
        <f>=K4-L4</f>
        <v>-995</v>
      </c>
      <c r="N4" s="142" t="s">
        <v>183</v>
      </c>
      <c r="O4" s="134" t="s"/>
      <c r="P4" s="135" t="s"/>
      <c r="Q4" s="143" t="s">
        <v>184</v>
      </c>
      <c r="R4" s="147" t="s"/>
      <c r="S4" s="148" t="s"/>
    </row>
    <row r="5" spans="1:19" s="169" customFormat="1" ht="50" customHeight="1">
      <c r="A5" s="146" t="s"/>
      <c r="B5" s="134" t="s">
        <v>87</v>
      </c>
      <c r="C5" s="135" t="s">
        <v>181</v>
      </c>
      <c r="D5" s="135" t="s">
        <v>185</v>
      </c>
      <c r="E5" s="136" t="s">
        <v>56</v>
      </c>
      <c r="F5" s="135" t="s">
        <v>70</v>
      </c>
      <c r="G5" s="137" t="s">
        <v>58</v>
      </c>
      <c r="H5" s="138" t="s"/>
      <c r="I5" s="138" t="s"/>
      <c r="J5" s="138">
        <v>14000</v>
      </c>
      <c r="K5" s="139">
        <v>-14000</v>
      </c>
      <c r="L5" s="140">
        <f>=J5*0.005</f>
        <v>70</v>
      </c>
      <c r="M5" s="141">
        <f>=K5-L5</f>
        <v>-14070</v>
      </c>
      <c r="N5" s="142" t="s">
        <v>186</v>
      </c>
      <c r="O5" s="134" t="s"/>
      <c r="P5" s="135" t="s"/>
      <c r="Q5" s="143" t="s">
        <v>187</v>
      </c>
      <c r="R5" s="144" t="s">
        <v>188</v>
      </c>
      <c r="S5" s="148" t="s"/>
    </row>
    <row r="6" spans="1:19" s="169" customFormat="1" ht="50" customHeight="1">
      <c r="A6" s="146" t="s"/>
      <c r="B6" s="134" t="s">
        <v>164</v>
      </c>
      <c r="C6" s="135" t="s">
        <v>165</v>
      </c>
      <c r="D6" s="135" t="s">
        <v>166</v>
      </c>
      <c r="E6" s="136" t="s">
        <v>56</v>
      </c>
      <c r="F6" s="135" t="s">
        <v>189</v>
      </c>
      <c r="G6" s="137" t="s">
        <v>50</v>
      </c>
      <c r="H6" s="138" t="s"/>
      <c r="I6" s="138" t="s"/>
      <c r="J6" s="138">
        <v>30150</v>
      </c>
      <c r="K6" s="139">
        <v>-30150</v>
      </c>
      <c r="L6" s="140">
        <f>=J6*0.005</f>
        <v>150.75</v>
      </c>
      <c r="M6" s="141">
        <f>=K6-L6</f>
        <v>-30300.75</v>
      </c>
      <c r="N6" s="142" t="s">
        <v>190</v>
      </c>
      <c r="O6" s="134" t="s"/>
      <c r="P6" s="135" t="s"/>
      <c r="Q6" s="143" t="s">
        <v>191</v>
      </c>
      <c r="R6" s="147" t="s"/>
      <c r="S6" s="148" t="s"/>
    </row>
    <row r="7" spans="1:19" s="169" customFormat="1" ht="55" customHeight="1">
      <c r="A7" s="133" t="s">
        <v>192</v>
      </c>
      <c r="B7" s="134" t="s">
        <v>146</v>
      </c>
      <c r="C7" s="135" t="s">
        <v>193</v>
      </c>
      <c r="D7" s="135" t="s">
        <v>194</v>
      </c>
      <c r="E7" s="136" t="s">
        <v>56</v>
      </c>
      <c r="F7" s="135" t="s">
        <v>195</v>
      </c>
      <c r="G7" s="137" t="s">
        <v>196</v>
      </c>
      <c r="H7" s="138" t="s"/>
      <c r="I7" s="138" t="s"/>
      <c r="J7" s="138">
        <v>48000</v>
      </c>
      <c r="K7" s="139">
        <v>-8250</v>
      </c>
      <c r="L7" s="140">
        <f>=J7*0.005</f>
        <v>240</v>
      </c>
      <c r="M7" s="141">
        <f>=L7-K7</f>
        <v>8490</v>
      </c>
      <c r="N7" s="142" t="s">
        <v>197</v>
      </c>
      <c r="O7" s="134" t="s"/>
      <c r="P7" s="135" t="s"/>
      <c r="Q7" s="143" t="s">
        <v>198</v>
      </c>
      <c r="R7" s="144" t="s">
        <v>28</v>
      </c>
      <c r="S7" s="148" t="s"/>
    </row>
    <row r="8" spans="1:19" s="169" customFormat="1" ht="50" customHeight="1">
      <c r="A8" s="146" t="s"/>
      <c r="B8" s="134" t="s">
        <v>199</v>
      </c>
      <c r="C8" s="135" t="s">
        <v>193</v>
      </c>
      <c r="D8" s="135" t="s">
        <v>200</v>
      </c>
      <c r="E8" s="136" t="s">
        <v>56</v>
      </c>
      <c r="F8" s="135" t="s">
        <v>201</v>
      </c>
      <c r="G8" s="137" t="s">
        <v>196</v>
      </c>
      <c r="H8" s="138" t="s"/>
      <c r="I8" s="138" t="s"/>
      <c r="J8" s="138">
        <v>19020</v>
      </c>
      <c r="K8" s="139">
        <v>-270</v>
      </c>
      <c r="L8" s="140">
        <f>=J8*0.005</f>
        <v>95.1</v>
      </c>
      <c r="M8" s="141">
        <f>=L8-K8</f>
        <v>365.1</v>
      </c>
      <c r="N8" s="142" t="s">
        <v>202</v>
      </c>
      <c r="O8" s="134" t="s"/>
      <c r="P8" s="135" t="s"/>
      <c r="Q8" s="143" t="s">
        <v>203</v>
      </c>
      <c r="R8" s="144" t="s">
        <v>45</v>
      </c>
      <c r="S8" s="148" t="s"/>
    </row>
    <row r="9" spans="1:19" s="169" customFormat="1" ht="50" customHeight="1">
      <c r="A9" s="146" t="s"/>
      <c r="B9" s="134" t="s">
        <v>37</v>
      </c>
      <c r="C9" s="135" t="s">
        <v>193</v>
      </c>
      <c r="D9" s="135" t="s">
        <v>194</v>
      </c>
      <c r="E9" s="136" t="s">
        <v>204</v>
      </c>
      <c r="F9" s="135" t="s">
        <v>195</v>
      </c>
      <c r="G9" s="137" t="s">
        <v>196</v>
      </c>
      <c r="H9" s="138" t="s">
        <v>105</v>
      </c>
      <c r="I9" s="138" t="s"/>
      <c r="J9" s="138">
        <v>1800</v>
      </c>
      <c r="K9" s="139">
        <v>-1800</v>
      </c>
      <c r="L9" s="140">
        <f>=J9*0.005</f>
        <v>9</v>
      </c>
      <c r="M9" s="141">
        <f>=L9-K9</f>
        <v>1809</v>
      </c>
      <c r="N9" s="142" t="s">
        <v>205</v>
      </c>
      <c r="O9" s="134" t="s"/>
      <c r="P9" s="135" t="s"/>
      <c r="Q9" s="143" t="s">
        <v>206</v>
      </c>
      <c r="R9" s="144" t="s">
        <v>45</v>
      </c>
      <c r="S9" s="148" t="s"/>
    </row>
    <row r="10" spans="1:19" s="169" customFormat="1" ht="50" customHeight="1">
      <c r="A10" s="146" t="s"/>
      <c r="B10" s="134" t="s">
        <v>117</v>
      </c>
      <c r="C10" s="135" t="s">
        <v>38</v>
      </c>
      <c r="D10" s="135" t="s">
        <v>89</v>
      </c>
      <c r="E10" s="136" t="s">
        <v>40</v>
      </c>
      <c r="F10" s="135" t="s">
        <v>207</v>
      </c>
      <c r="G10" s="137" t="s">
        <v>50</v>
      </c>
      <c r="H10" s="138" t="s">
        <v>105</v>
      </c>
      <c r="I10" s="138" t="s"/>
      <c r="J10" s="138">
        <v>3000</v>
      </c>
      <c r="K10" s="139">
        <v>-3000</v>
      </c>
      <c r="L10" s="140">
        <f>=J10*0.005</f>
        <v>15</v>
      </c>
      <c r="M10" s="141">
        <f>=L10-K10</f>
        <v>3015</v>
      </c>
      <c r="N10" s="142" t="s">
        <v>208</v>
      </c>
      <c r="O10" s="134" t="s"/>
      <c r="P10" s="135" t="s"/>
      <c r="Q10" s="143" t="s">
        <v>209</v>
      </c>
      <c r="R10" s="144" t="s">
        <v>188</v>
      </c>
      <c r="S10" s="148" t="s"/>
    </row>
    <row r="11" spans="1:19" s="169" customFormat="1" ht="50" customHeight="1">
      <c r="A11" s="146" t="s"/>
      <c r="B11" s="134" t="s">
        <v>117</v>
      </c>
      <c r="C11" s="135" t="s">
        <v>38</v>
      </c>
      <c r="D11" s="135" t="s">
        <v>89</v>
      </c>
      <c r="E11" s="136" t="s">
        <v>40</v>
      </c>
      <c r="F11" s="135" t="s">
        <v>207</v>
      </c>
      <c r="G11" s="137" t="s">
        <v>50</v>
      </c>
      <c r="H11" s="138" t="s">
        <v>105</v>
      </c>
      <c r="I11" s="138" t="s"/>
      <c r="J11" s="138">
        <v>3000</v>
      </c>
      <c r="K11" s="139">
        <v>-1600</v>
      </c>
      <c r="L11" s="140">
        <f>=J11*0.005</f>
        <v>15</v>
      </c>
      <c r="M11" s="141">
        <f>=L11-K11</f>
        <v>1615</v>
      </c>
      <c r="N11" s="142" t="s">
        <v>210</v>
      </c>
      <c r="O11" s="134" t="s"/>
      <c r="P11" s="135" t="s"/>
      <c r="Q11" s="143" t="s">
        <v>209</v>
      </c>
      <c r="R11" s="144" t="s">
        <v>188</v>
      </c>
      <c r="S11" s="148" t="s"/>
    </row>
    <row r="12" spans="1:19" s="169" customFormat="1" ht="50" customHeight="1">
      <c r="A12" s="146" t="s"/>
      <c r="B12" s="134" t="s">
        <v>211</v>
      </c>
      <c r="C12" s="135" t="s">
        <v>38</v>
      </c>
      <c r="D12" s="135" t="s">
        <v>89</v>
      </c>
      <c r="E12" s="136" t="s">
        <v>40</v>
      </c>
      <c r="F12" s="135" t="s">
        <v>212</v>
      </c>
      <c r="G12" s="137" t="s">
        <v>50</v>
      </c>
      <c r="H12" s="138" t="s">
        <v>105</v>
      </c>
      <c r="I12" s="138" t="s"/>
      <c r="J12" s="138">
        <v>3000</v>
      </c>
      <c r="K12" s="139">
        <v>-3000</v>
      </c>
      <c r="L12" s="140">
        <f>=J12*0.005</f>
        <v>15</v>
      </c>
      <c r="M12" s="141">
        <f>=L12-K12</f>
        <v>3015</v>
      </c>
      <c r="N12" s="142" t="s">
        <v>208</v>
      </c>
      <c r="O12" s="134" t="s"/>
      <c r="P12" s="135" t="s"/>
      <c r="Q12" s="143" t="s">
        <v>213</v>
      </c>
      <c r="R12" s="144" t="s"/>
      <c r="S12" s="148" t="s"/>
    </row>
    <row r="13" spans="1:19" s="169" customFormat="1" ht="50" customHeight="1">
      <c r="A13" s="146" t="s"/>
      <c r="B13" s="134" t="s">
        <v>117</v>
      </c>
      <c r="C13" s="135" t="s">
        <v>38</v>
      </c>
      <c r="D13" s="135" t="s">
        <v>89</v>
      </c>
      <c r="E13" s="136" t="s">
        <v>40</v>
      </c>
      <c r="F13" s="135" t="s">
        <v>41</v>
      </c>
      <c r="G13" s="137" t="s">
        <v>50</v>
      </c>
      <c r="H13" s="138" t="s">
        <v>105</v>
      </c>
      <c r="I13" s="138" t="s"/>
      <c r="J13" s="138">
        <v>2000</v>
      </c>
      <c r="K13" s="139">
        <v>-2000</v>
      </c>
      <c r="L13" s="140">
        <f>=J13*0.005</f>
        <v>10</v>
      </c>
      <c r="M13" s="141">
        <f>=L13-K13</f>
        <v>2010</v>
      </c>
      <c r="N13" s="142" t="s">
        <v>214</v>
      </c>
      <c r="O13" s="134" t="s"/>
      <c r="P13" s="135" t="s"/>
      <c r="Q13" s="143" t="s">
        <v>213</v>
      </c>
      <c r="R13" s="144" t="s">
        <v>188</v>
      </c>
      <c r="S13" s="148" t="s"/>
    </row>
    <row r="14" spans="1:19" s="169" customFormat="1" ht="50" customHeight="1">
      <c r="A14" s="146" t="s"/>
      <c r="B14" s="134" t="s">
        <v>117</v>
      </c>
      <c r="C14" s="135" t="s">
        <v>38</v>
      </c>
      <c r="D14" s="135" t="s">
        <v>89</v>
      </c>
      <c r="E14" s="136" t="s">
        <v>40</v>
      </c>
      <c r="F14" s="135" t="s">
        <v>41</v>
      </c>
      <c r="G14" s="137" t="s">
        <v>50</v>
      </c>
      <c r="H14" s="138" t="s">
        <v>105</v>
      </c>
      <c r="I14" s="138" t="s"/>
      <c r="J14" s="138">
        <v>2000</v>
      </c>
      <c r="K14" s="139">
        <v>-2000</v>
      </c>
      <c r="L14" s="140">
        <f>=J14*0.005</f>
        <v>10</v>
      </c>
      <c r="M14" s="141">
        <f>=L14-K14</f>
        <v>2010</v>
      </c>
      <c r="N14" s="142" t="s">
        <v>214</v>
      </c>
      <c r="O14" s="134" t="s"/>
      <c r="P14" s="135" t="s"/>
      <c r="Q14" s="143" t="s">
        <v>213</v>
      </c>
      <c r="R14" s="144" t="s">
        <v>188</v>
      </c>
      <c r="S14" s="148" t="s"/>
    </row>
    <row r="15" spans="1:19" s="169" customFormat="1" ht="50" customHeight="1">
      <c r="A15" s="146" t="s"/>
      <c r="B15" s="134" t="s">
        <v>117</v>
      </c>
      <c r="C15" s="135" t="s">
        <v>38</v>
      </c>
      <c r="D15" s="135" t="s">
        <v>89</v>
      </c>
      <c r="E15" s="136" t="s">
        <v>40</v>
      </c>
      <c r="F15" s="135" t="s">
        <v>41</v>
      </c>
      <c r="G15" s="137" t="s">
        <v>50</v>
      </c>
      <c r="H15" s="138" t="s">
        <v>105</v>
      </c>
      <c r="I15" s="138" t="s"/>
      <c r="J15" s="138">
        <v>2000</v>
      </c>
      <c r="K15" s="139">
        <v>-2000</v>
      </c>
      <c r="L15" s="140">
        <f>=J15*0.005</f>
        <v>10</v>
      </c>
      <c r="M15" s="141">
        <f>=L15-K15</f>
        <v>2010</v>
      </c>
      <c r="N15" s="142" t="s">
        <v>214</v>
      </c>
      <c r="O15" s="134" t="s"/>
      <c r="P15" s="135" t="s"/>
      <c r="Q15" s="143" t="s">
        <v>213</v>
      </c>
      <c r="R15" s="144" t="s">
        <v>188</v>
      </c>
      <c r="S15" s="148" t="s"/>
    </row>
    <row r="16" spans="1:19" s="169" customFormat="1" ht="50" customHeight="1">
      <c r="A16" s="146" t="s"/>
      <c r="B16" s="134" t="s">
        <v>37</v>
      </c>
      <c r="C16" s="135" t="s">
        <v>38</v>
      </c>
      <c r="D16" s="135" t="s">
        <v>39</v>
      </c>
      <c r="E16" s="136" t="s">
        <v>40</v>
      </c>
      <c r="F16" s="135" t="s">
        <v>41</v>
      </c>
      <c r="G16" s="137" t="s">
        <v>42</v>
      </c>
      <c r="H16" s="138" t="s"/>
      <c r="I16" s="138" t="s"/>
      <c r="J16" s="138">
        <v>6020</v>
      </c>
      <c r="K16" s="139">
        <v>-6020</v>
      </c>
      <c r="L16" s="140">
        <f>=J16*0.005</f>
        <v>30.1</v>
      </c>
      <c r="M16" s="141">
        <f>=L16-K16</f>
        <v>6050.1</v>
      </c>
      <c r="N16" s="142" t="s">
        <v>215</v>
      </c>
      <c r="O16" s="134" t="s"/>
      <c r="P16" s="135" t="s"/>
      <c r="Q16" s="143" t="s">
        <v>213</v>
      </c>
      <c r="R16" s="144" t="s"/>
      <c r="S16" s="149" t="s"/>
    </row>
    <row r="17" spans="1:19" s="169" customFormat="1" ht="50" customHeight="1">
      <c r="A17" s="133" t="s">
        <v>216</v>
      </c>
      <c r="B17" s="134" t="s">
        <v>37</v>
      </c>
      <c r="C17" s="135" t="s">
        <v>130</v>
      </c>
      <c r="D17" s="135" t="s">
        <v>131</v>
      </c>
      <c r="E17" s="136" t="s">
        <v>82</v>
      </c>
      <c r="F17" s="135" t="s">
        <v>158</v>
      </c>
      <c r="G17" s="137" t="s">
        <v>104</v>
      </c>
      <c r="H17" s="138" t="s">
        <v>105</v>
      </c>
      <c r="I17" s="138" t="s"/>
      <c r="J17" s="138">
        <v>23000</v>
      </c>
      <c r="K17" s="139">
        <v>-1385</v>
      </c>
      <c r="L17" s="140">
        <f>=J17*0.005</f>
        <v>115</v>
      </c>
      <c r="M17" s="141">
        <f>=L17-K17</f>
        <v>1500</v>
      </c>
      <c r="N17" s="142" t="s">
        <v>217</v>
      </c>
      <c r="O17" s="134" t="s"/>
      <c r="P17" s="135" t="s"/>
      <c r="Q17" s="143" t="s">
        <v>218</v>
      </c>
      <c r="R17" s="144" t="s">
        <v>188</v>
      </c>
      <c r="S17" s="148" t="s">
        <v>219</v>
      </c>
    </row>
    <row r="18" spans="1:19" s="169" customFormat="1" ht="50" customHeight="1">
      <c r="A18" s="146" t="s"/>
      <c r="B18" s="134" t="s">
        <v>199</v>
      </c>
      <c r="C18" s="135" t="s">
        <v>220</v>
      </c>
      <c r="D18" s="135" t="s">
        <v>131</v>
      </c>
      <c r="E18" s="136" t="s">
        <v>82</v>
      </c>
      <c r="F18" s="135" t="s">
        <v>221</v>
      </c>
      <c r="G18" s="137" t="s">
        <v>104</v>
      </c>
      <c r="H18" s="138" t="s">
        <v>105</v>
      </c>
      <c r="I18" s="138" t="s"/>
      <c r="J18" s="138">
        <v>4010</v>
      </c>
      <c r="K18" s="139">
        <v>-4010</v>
      </c>
      <c r="L18" s="140">
        <f>=J18*0.005</f>
        <v>20.05</v>
      </c>
      <c r="M18" s="141">
        <f>=L18-K18</f>
        <v>4030.05</v>
      </c>
      <c r="N18" s="142" t="s">
        <v>222</v>
      </c>
      <c r="O18" s="134" t="s"/>
      <c r="P18" s="135" t="s"/>
      <c r="Q18" s="143" t="s">
        <v>223</v>
      </c>
      <c r="R18" s="144" t="s"/>
      <c r="S18" s="148" t="s"/>
    </row>
    <row r="19" spans="1:19" s="169" customFormat="1" ht="50" customHeight="1">
      <c r="A19" s="146" t="s"/>
      <c r="B19" s="134" t="s">
        <v>37</v>
      </c>
      <c r="C19" s="135" t="s">
        <v>130</v>
      </c>
      <c r="D19" s="135" t="s">
        <v>131</v>
      </c>
      <c r="E19" s="136" t="s">
        <v>224</v>
      </c>
      <c r="F19" s="135" t="s">
        <v>133</v>
      </c>
      <c r="G19" s="137" t="s">
        <v>104</v>
      </c>
      <c r="H19" s="138" t="s">
        <v>105</v>
      </c>
      <c r="I19" s="138" t="s"/>
      <c r="J19" s="138">
        <v>2010</v>
      </c>
      <c r="K19" s="139">
        <v>-2010</v>
      </c>
      <c r="L19" s="140">
        <f>=J19*0.005</f>
        <v>10.05</v>
      </c>
      <c r="M19" s="141">
        <f>=L19-K19</f>
        <v>2020.05</v>
      </c>
      <c r="N19" s="142" t="s">
        <v>225</v>
      </c>
      <c r="O19" s="134" t="s"/>
      <c r="P19" s="135" t="s"/>
      <c r="Q19" s="143" t="s">
        <v>226</v>
      </c>
      <c r="R19" s="144" t="s">
        <v>227</v>
      </c>
      <c r="S19" s="148" t="s"/>
    </row>
    <row r="20" spans="1:19" s="169" customFormat="1" ht="50" customHeight="1">
      <c r="A20" s="146" t="s"/>
      <c r="B20" s="134" t="s">
        <v>211</v>
      </c>
      <c r="C20" s="135" t="s">
        <v>130</v>
      </c>
      <c r="D20" s="135" t="s">
        <v>228</v>
      </c>
      <c r="E20" s="136" t="s">
        <v>224</v>
      </c>
      <c r="F20" s="135" t="s">
        <v>229</v>
      </c>
      <c r="G20" s="137" t="s">
        <v>104</v>
      </c>
      <c r="H20" s="138" t="s">
        <v>105</v>
      </c>
      <c r="I20" s="138" t="s"/>
      <c r="J20" s="138">
        <v>1000</v>
      </c>
      <c r="K20" s="139">
        <v>-1000</v>
      </c>
      <c r="L20" s="140">
        <f>=J20*0.005</f>
        <v>5</v>
      </c>
      <c r="M20" s="141">
        <f>=L20-K20</f>
        <v>1005</v>
      </c>
      <c r="N20" s="142" t="s">
        <v>230</v>
      </c>
      <c r="O20" s="134" t="s"/>
      <c r="P20" s="135" t="s"/>
      <c r="Q20" s="143" t="s">
        <v>231</v>
      </c>
      <c r="R20" s="144" t="s"/>
      <c r="S20" s="148" t="s"/>
    </row>
    <row r="21" spans="1:19" s="169" customFormat="1" ht="50" customHeight="1">
      <c r="A21" s="146" t="s"/>
      <c r="B21" s="134" t="s">
        <v>37</v>
      </c>
      <c r="C21" s="135" t="s">
        <v>130</v>
      </c>
      <c r="D21" s="135" t="s">
        <v>131</v>
      </c>
      <c r="E21" s="136" t="s">
        <v>132</v>
      </c>
      <c r="F21" s="135" t="s">
        <v>133</v>
      </c>
      <c r="G21" s="137" t="s">
        <v>104</v>
      </c>
      <c r="H21" s="138" t="s">
        <v>78</v>
      </c>
      <c r="I21" s="138" t="s"/>
      <c r="J21" s="138">
        <v>7392</v>
      </c>
      <c r="K21" s="139">
        <v>-7392</v>
      </c>
      <c r="L21" s="140">
        <f>=J21*0.005</f>
        <v>36.96</v>
      </c>
      <c r="M21" s="141">
        <f>=L21-K21</f>
        <v>7428.96</v>
      </c>
      <c r="N21" s="142" t="s">
        <v>232</v>
      </c>
      <c r="O21" s="134" t="s"/>
      <c r="P21" s="135" t="s"/>
      <c r="Q21" s="143" t="s">
        <v>233</v>
      </c>
      <c r="R21" s="144" t="s"/>
      <c r="S21" s="148" t="s"/>
    </row>
    <row r="22" spans="1:19" s="169" customFormat="1" ht="50" customHeight="1">
      <c r="A22" s="146" t="s"/>
      <c r="B22" s="134" t="s">
        <v>37</v>
      </c>
      <c r="C22" s="135" t="s">
        <v>130</v>
      </c>
      <c r="D22" s="135" t="s">
        <v>131</v>
      </c>
      <c r="E22" s="136" t="s">
        <v>132</v>
      </c>
      <c r="F22" s="135" t="s">
        <v>133</v>
      </c>
      <c r="G22" s="137" t="s">
        <v>104</v>
      </c>
      <c r="H22" s="138" t="s">
        <v>78</v>
      </c>
      <c r="I22" s="138" t="s"/>
      <c r="J22" s="138">
        <v>4224</v>
      </c>
      <c r="K22" s="139">
        <v>-4224</v>
      </c>
      <c r="L22" s="140">
        <f>=J22*0.005</f>
        <v>21.12</v>
      </c>
      <c r="M22" s="141">
        <f>=L22-K22</f>
        <v>4245.12</v>
      </c>
      <c r="N22" s="142" t="s">
        <v>234</v>
      </c>
      <c r="O22" s="134" t="s"/>
      <c r="P22" s="135" t="s"/>
      <c r="Q22" s="143" t="s">
        <v>233</v>
      </c>
      <c r="R22" s="144" t="s"/>
      <c r="S22" s="148" t="s"/>
    </row>
    <row r="23" spans="1:19" s="169" customFormat="1" ht="50" customHeight="1">
      <c r="A23" s="146" t="s"/>
      <c r="B23" s="134" t="s">
        <v>152</v>
      </c>
      <c r="C23" s="135" t="s">
        <v>102</v>
      </c>
      <c r="D23" s="135" t="s">
        <v>355</v>
      </c>
      <c r="E23" s="136" t="s">
        <v>153</v>
      </c>
      <c r="F23" s="135" t="s">
        <v>154</v>
      </c>
      <c r="G23" s="137" t="s">
        <v>104</v>
      </c>
      <c r="H23" s="138" t="s">
        <v>78</v>
      </c>
      <c r="I23" s="138" t="s"/>
      <c r="J23" s="138">
        <v>1610</v>
      </c>
      <c r="K23" s="139">
        <v>-1610</v>
      </c>
      <c r="L23" s="140">
        <f>=J23*0.005</f>
        <v>8.05</v>
      </c>
      <c r="M23" s="141">
        <f>=L23-K23</f>
        <v>1618.05</v>
      </c>
      <c r="N23" s="142" t="s">
        <v>156</v>
      </c>
      <c r="O23" s="134" t="s"/>
      <c r="P23" s="135" t="s"/>
      <c r="Q23" s="143" t="s">
        <v>235</v>
      </c>
      <c r="R23" s="144" t="s"/>
      <c r="S23" s="148" t="s"/>
    </row>
    <row r="24" spans="1:19" s="169" customFormat="1" ht="50" customHeight="1">
      <c r="A24" s="146" t="s"/>
      <c r="B24" s="134" t="s">
        <v>152</v>
      </c>
      <c r="C24" s="135" t="s">
        <v>102</v>
      </c>
      <c r="D24" s="135" t="s">
        <v>355</v>
      </c>
      <c r="E24" s="136" t="s">
        <v>82</v>
      </c>
      <c r="F24" s="135" t="s">
        <v>154</v>
      </c>
      <c r="G24" s="137" t="s">
        <v>104</v>
      </c>
      <c r="H24" s="138" t="s">
        <v>105</v>
      </c>
      <c r="I24" s="138" t="s"/>
      <c r="J24" s="138">
        <v>1610</v>
      </c>
      <c r="K24" s="139">
        <v>-1610</v>
      </c>
      <c r="L24" s="140">
        <f>=J24*0.005</f>
        <v>8.05</v>
      </c>
      <c r="M24" s="141">
        <f>=L24-K24</f>
        <v>1618.05</v>
      </c>
      <c r="N24" s="142" t="s">
        <v>156</v>
      </c>
      <c r="O24" s="134" t="s"/>
      <c r="P24" s="135" t="s"/>
      <c r="Q24" s="143" t="s">
        <v>236</v>
      </c>
      <c r="R24" s="144" t="s"/>
      <c r="S24" s="148" t="s"/>
    </row>
    <row r="25" spans="1:19" s="169" customFormat="1" ht="50" customHeight="1">
      <c r="A25" s="146" t="s"/>
      <c r="B25" s="134" t="s">
        <v>37</v>
      </c>
      <c r="C25" s="135" t="s">
        <v>102</v>
      </c>
      <c r="D25" s="135" t="s">
        <v>356</v>
      </c>
      <c r="E25" s="136" t="s">
        <v>82</v>
      </c>
      <c r="F25" s="135" t="s">
        <v>158</v>
      </c>
      <c r="G25" s="137" t="s">
        <v>104</v>
      </c>
      <c r="H25" s="138" t="s">
        <v>105</v>
      </c>
      <c r="I25" s="138" t="s"/>
      <c r="J25" s="138">
        <v>7030</v>
      </c>
      <c r="K25" s="139">
        <v>-7030</v>
      </c>
      <c r="L25" s="140">
        <f>=J25*0.005</f>
        <v>35.15</v>
      </c>
      <c r="M25" s="141">
        <f>=L25-K25</f>
        <v>7065.15</v>
      </c>
      <c r="N25" s="142" t="s">
        <v>159</v>
      </c>
      <c r="O25" s="134" t="s"/>
      <c r="P25" s="135" t="s"/>
      <c r="Q25" s="143" t="s">
        <v>237</v>
      </c>
      <c r="R25" s="144" t="s"/>
      <c r="S25" s="148" t="s"/>
    </row>
    <row r="26" spans="1:19" s="169" customFormat="1" ht="50" customHeight="1">
      <c r="A26" s="146" t="s"/>
      <c r="B26" s="134" t="s">
        <v>37</v>
      </c>
      <c r="C26" s="135" t="s">
        <v>102</v>
      </c>
      <c r="D26" s="135" t="s">
        <v>356</v>
      </c>
      <c r="E26" s="136" t="s">
        <v>82</v>
      </c>
      <c r="F26" s="135" t="s">
        <v>103</v>
      </c>
      <c r="G26" s="137" t="s">
        <v>104</v>
      </c>
      <c r="H26" s="138" t="s">
        <v>105</v>
      </c>
      <c r="I26" s="138" t="s"/>
      <c r="J26" s="138">
        <v>6030</v>
      </c>
      <c r="K26" s="139">
        <v>-6030</v>
      </c>
      <c r="L26" s="140">
        <f>=J26*0.005</f>
        <v>30.15</v>
      </c>
      <c r="M26" s="141">
        <f>=L26-K26</f>
        <v>6060.15</v>
      </c>
      <c r="N26" s="142" t="s">
        <v>238</v>
      </c>
      <c r="O26" s="134" t="s"/>
      <c r="P26" s="135" t="s"/>
      <c r="Q26" s="143" t="s">
        <v>237</v>
      </c>
      <c r="R26" s="144" t="s"/>
      <c r="S26" s="148" t="s"/>
    </row>
    <row r="27" spans="1:19" s="169" customFormat="1" ht="50" customHeight="1">
      <c r="A27" s="146" t="s"/>
      <c r="B27" s="134" t="s">
        <v>37</v>
      </c>
      <c r="C27" s="135" t="s">
        <v>130</v>
      </c>
      <c r="D27" s="135" t="s">
        <v>131</v>
      </c>
      <c r="E27" s="136" t="s">
        <v>153</v>
      </c>
      <c r="F27" s="135" t="s">
        <v>221</v>
      </c>
      <c r="G27" s="137" t="s">
        <v>104</v>
      </c>
      <c r="H27" s="138" t="s"/>
      <c r="I27" s="138" t="s"/>
      <c r="J27" s="138">
        <v>2000</v>
      </c>
      <c r="K27" s="139">
        <v>-2000</v>
      </c>
      <c r="L27" s="140">
        <f>=J27*0.005</f>
        <v>10</v>
      </c>
      <c r="M27" s="141">
        <f>=L27-K27</f>
        <v>2010</v>
      </c>
      <c r="N27" s="142" t="s">
        <v>239</v>
      </c>
      <c r="O27" s="134" t="s"/>
      <c r="P27" s="135" t="s"/>
      <c r="Q27" s="143" t="s">
        <v>240</v>
      </c>
      <c r="R27" s="144" t="s"/>
      <c r="S27" s="148" t="s"/>
    </row>
    <row r="28" spans="1:19" s="169" customFormat="1" ht="50" customHeight="1">
      <c r="A28" s="150" t="s">
        <v>241</v>
      </c>
      <c r="B28" s="134" t="s">
        <v>37</v>
      </c>
      <c r="C28" s="135" t="s">
        <v>242</v>
      </c>
      <c r="D28" s="135" t="s">
        <v>243</v>
      </c>
      <c r="E28" s="136" t="s">
        <v>40</v>
      </c>
      <c r="F28" s="135" t="s">
        <v>244</v>
      </c>
      <c r="G28" s="137" t="s">
        <v>245</v>
      </c>
      <c r="H28" s="138" t="s">
        <v>78</v>
      </c>
      <c r="I28" s="138" t="s"/>
      <c r="J28" s="138">
        <v>433400</v>
      </c>
      <c r="K28" s="139">
        <v>-35400</v>
      </c>
      <c r="L28" s="140">
        <f>=J28*0.005</f>
        <v>2167</v>
      </c>
      <c r="M28" s="141">
        <f>=L28-K28</f>
        <v>37567</v>
      </c>
      <c r="N28" s="142" t="s">
        <v>246</v>
      </c>
      <c r="O28" s="134" t="s"/>
      <c r="P28" s="135" t="s"/>
      <c r="Q28" s="143" t="s">
        <v>247</v>
      </c>
      <c r="R28" s="144" t="s"/>
      <c r="S28" s="148" t="s"/>
    </row>
    <row r="29" spans="1:19" s="169" customFormat="1" ht="50" customHeight="1">
      <c r="A29" s="150" t="s">
        <v>248</v>
      </c>
      <c r="B29" s="134" t="s">
        <v>37</v>
      </c>
      <c r="C29" s="135" t="s">
        <v>73</v>
      </c>
      <c r="D29" s="135" t="s">
        <v>74</v>
      </c>
      <c r="E29" s="136" t="s">
        <v>75</v>
      </c>
      <c r="F29" s="135" t="s">
        <v>76</v>
      </c>
      <c r="G29" s="137" t="s">
        <v>77</v>
      </c>
      <c r="H29" s="138" t="s">
        <v>78</v>
      </c>
      <c r="I29" s="138" t="s"/>
      <c r="J29" s="138">
        <v>4480300</v>
      </c>
      <c r="K29" s="139">
        <v>-1004300</v>
      </c>
      <c r="L29" s="140">
        <f>=J29*0.005</f>
        <v>22401.5</v>
      </c>
      <c r="M29" s="141">
        <f>=K29-L29</f>
        <v>-1026701.5</v>
      </c>
      <c r="N29" s="142" t="s">
        <v>249</v>
      </c>
      <c r="O29" s="134" t="s"/>
      <c r="P29" s="135" t="s"/>
      <c r="Q29" s="143" t="s">
        <v>250</v>
      </c>
      <c r="R29" s="144" t="s">
        <v>188</v>
      </c>
      <c r="S29" s="145" t="s">
        <v>251</v>
      </c>
    </row>
    <row r="30" spans="1:19" s="169" customFormat="1" ht="50" customHeight="1">
      <c r="A30" s="133" t="s">
        <v>252</v>
      </c>
      <c r="B30" s="134" t="s">
        <v>37</v>
      </c>
      <c r="C30" s="135" t="s">
        <v>253</v>
      </c>
      <c r="D30" s="135" t="s">
        <v>39</v>
      </c>
      <c r="E30" s="136" t="s">
        <v>40</v>
      </c>
      <c r="F30" s="135" t="s">
        <v>254</v>
      </c>
      <c r="G30" s="137" t="s">
        <v>58</v>
      </c>
      <c r="H30" s="138" t="s">
        <v>78</v>
      </c>
      <c r="I30" s="138" t="s"/>
      <c r="J30" s="138">
        <v>1209600</v>
      </c>
      <c r="K30" s="139">
        <v>-367120</v>
      </c>
      <c r="L30" s="140">
        <f>=J30*0.005</f>
        <v>6048</v>
      </c>
      <c r="M30" s="141">
        <f>=K30-L30</f>
        <v>-373168</v>
      </c>
      <c r="N30" s="142" t="s">
        <v>255</v>
      </c>
      <c r="O30" s="134" t="s"/>
      <c r="P30" s="135" t="s"/>
      <c r="Q30" s="143" t="s">
        <v>256</v>
      </c>
      <c r="R30" s="144" t="s">
        <v>188</v>
      </c>
      <c r="S30" s="148" t="s"/>
    </row>
    <row r="31" spans="1:19" ht="29" customHeight="1">
      <c r="A31" s="151" t="s">
        <v>257</v>
      </c>
      <c r="B31" s="21" t="s"/>
      <c r="C31" s="21" t="s"/>
      <c r="D31" s="21" t="s"/>
      <c r="E31" s="21" t="s"/>
      <c r="F31" s="21" t="s"/>
      <c r="G31" s="21" t="s"/>
      <c r="H31" s="21" t="s"/>
      <c r="I31" s="21" t="s"/>
      <c r="J31" s="21" t="s"/>
      <c r="K31" s="21" t="s"/>
      <c r="L31" s="19" t="s"/>
      <c r="M31" s="19" t="s"/>
      <c r="N31" s="151" t="s"/>
      <c r="O31" s="21" t="s"/>
      <c r="P31" s="21" t="s"/>
      <c r="Q31" s="21" t="s"/>
      <c r="R31" s="151" t="s"/>
      <c r="S31" s="151" t="s"/>
    </row>
    <row r="32" spans="15:18" ht="14.25">
      <c r="O32" s="95" t="s"/>
      <c r="P32" s="96" t="s"/>
      <c r="Q32" s="152">
        <v>45729</v>
      </c>
      <c r="R32" s="153" t="s">
        <v>114</v>
      </c>
    </row>
  </sheetData>
  <mergeCells count="8">
    <mergeCell ref="A1:S1"/>
    <mergeCell ref="A31:S31"/>
    <mergeCell ref="A3:A6"/>
    <mergeCell ref="A7:A16"/>
    <mergeCell ref="A17:A27"/>
    <mergeCell ref="S3:S16"/>
    <mergeCell ref="S17:S28"/>
    <mergeCell ref="S29:S30"/>
  </mergeCells>
  <printOptions horizontalCentered="1" verticalCentered="1"/>
  <pageMargins left="0.196528" right="0.196528" top="0.2125" bottom="0.2125" header="0.5" footer="0.5"/>
  <pageSetup paperSize="9" scale="46" fitToHeight="0" orientation="landscape" horizontalDpi="600"/>
  <headerFooter/>
</worksheet>
</file>

<file path=xl/worksheets/sheet4.xml><?xml version="1.0" encoding="utf-8"?>
<worksheet xmlns="http://schemas.openxmlformats.org/spreadsheetml/2006/main">
  <sheetPr>
    <pageSetUpPr fitToPage="1"/>
  </sheetPr>
  <dimension ref="T6"/>
  <sheetViews>
    <sheetView showGridLines="1" zoomScale="70" zoomScaleNormal="70" workbookViewId="0">
      <pane ySplit="2" topLeftCell="A3" activePane="bottomLeft" state="frozen"/>
    </sheetView>
  </sheetViews>
  <sheetFormatPr defaultColWidth="8.89167" defaultRowHeight="13.5" outlineLevelRow="5"/>
  <cols>
    <col min="1" max="1" width="11.0917" style="160" customWidth="1"/>
    <col min="2" max="2" width="23.925" customWidth="1"/>
    <col min="3" max="3" width="28.3917" style="161" customWidth="1"/>
    <col min="4" max="4" width="28.925" customWidth="1"/>
    <col min="5" max="5" width="15.8333" customWidth="1"/>
    <col min="6" max="6" width="18.6667" customWidth="1"/>
    <col min="7" max="7" width="7.65833" customWidth="1"/>
    <col min="8" max="9" width="10.6333" hidden="1" customWidth="1"/>
    <col min="10" max="10" width="12.3167" customWidth="1"/>
    <col min="11" max="11" width="18.925" style="166" customWidth="1"/>
    <col min="12" max="12" width="11.9583" style="163" customWidth="1"/>
    <col min="13" max="13" width="15.7083" style="163" customWidth="1"/>
    <col min="14" max="14" width="29" style="160" customWidth="1"/>
    <col min="15" max="15" width="7.14167" customWidth="1"/>
    <col min="16" max="16" width="22.6333" customWidth="1"/>
    <col min="17" max="17" width="18.125" style="165" customWidth="1"/>
    <col min="18" max="18" width="21.8833" style="164" customWidth="1"/>
    <col min="19" max="19" width="11.0667" style="160" customWidth="1"/>
    <col min="20" max="20" width="12.6333" style="160" customWidth="1"/>
  </cols>
  <sheetData>
    <row r="1" spans="1:20" s="157" customFormat="1" ht="90" customHeight="1">
      <c r="A1" s="4" t="s">
        <v>258</v>
      </c>
      <c r="B1" s="126" t="s"/>
      <c r="C1" s="5" t="s"/>
      <c r="D1" s="126" t="s"/>
      <c r="E1" s="126" t="s"/>
      <c r="F1" s="126" t="s"/>
      <c r="G1" s="126" t="s"/>
      <c r="H1" s="126" t="s"/>
      <c r="I1" s="126" t="s"/>
      <c r="J1" s="126" t="s"/>
      <c r="K1" s="126" t="s"/>
      <c r="L1" s="127" t="s"/>
      <c r="M1" s="127" t="s"/>
      <c r="N1" s="126" t="s"/>
      <c r="O1" s="126" t="s"/>
      <c r="P1" s="126" t="s"/>
      <c r="Q1" s="126" t="s"/>
      <c r="R1" s="126" t="s"/>
      <c r="S1" s="126" t="s"/>
      <c r="T1" s="126" t="s"/>
    </row>
    <row r="2" spans="1:20" s="168" customFormat="1" ht="80" customHeight="1">
      <c r="A2" s="128" t="s">
        <v>2</v>
      </c>
      <c r="B2" s="128" t="s">
        <v>3</v>
      </c>
      <c r="C2" s="128" t="s">
        <v>4</v>
      </c>
      <c r="D2" s="128" t="s">
        <v>5</v>
      </c>
      <c r="E2" s="128" t="s">
        <v>6</v>
      </c>
      <c r="F2" s="128" t="s">
        <v>7</v>
      </c>
      <c r="G2" s="128" t="s">
        <v>8</v>
      </c>
      <c r="H2" s="128" t="s"/>
      <c r="I2" s="128" t="s"/>
      <c r="J2" s="128" t="s">
        <v>9</v>
      </c>
      <c r="K2" s="129" t="s">
        <v>10</v>
      </c>
      <c r="L2" s="130" t="s">
        <v>11</v>
      </c>
      <c r="M2" s="130" t="s">
        <v>12</v>
      </c>
      <c r="N2" s="128" t="s">
        <v>173</v>
      </c>
      <c r="O2" s="128" t="s">
        <v>13</v>
      </c>
      <c r="P2" s="131" t="s">
        <v>14</v>
      </c>
      <c r="Q2" s="132" t="s">
        <v>16</v>
      </c>
      <c r="R2" s="129" t="s">
        <v>17</v>
      </c>
      <c r="S2" s="128" t="s">
        <v>18</v>
      </c>
      <c r="T2" s="128" t="s">
        <v>174</v>
      </c>
    </row>
    <row r="3" spans="1:20" s="169" customFormat="1" ht="55" customHeight="1">
      <c r="A3" s="150" t="s">
        <v>248</v>
      </c>
      <c r="B3" s="134" t="s">
        <v>37</v>
      </c>
      <c r="C3" s="135" t="s">
        <v>73</v>
      </c>
      <c r="D3" s="135" t="s">
        <v>74</v>
      </c>
      <c r="E3" s="136" t="s">
        <v>75</v>
      </c>
      <c r="F3" s="135" t="s">
        <v>76</v>
      </c>
      <c r="G3" s="137" t="s">
        <v>77</v>
      </c>
      <c r="H3" s="138" t="s">
        <v>78</v>
      </c>
      <c r="I3" s="138" t="s"/>
      <c r="J3" s="138">
        <v>4480300</v>
      </c>
      <c r="K3" s="139" t="s"/>
      <c r="L3" s="140" t="s"/>
      <c r="M3" s="141" t="s"/>
      <c r="N3" s="142" t="s">
        <v>43</v>
      </c>
      <c r="O3" s="134" t="s"/>
      <c r="P3" s="135" t="s"/>
      <c r="Q3" s="143" t="s">
        <v>250</v>
      </c>
      <c r="R3" s="154" t="s">
        <v>188</v>
      </c>
      <c r="S3" s="148" t="s">
        <v>118</v>
      </c>
      <c r="T3" s="148" t="s">
        <v>259</v>
      </c>
    </row>
    <row r="4" spans="1:20" s="169" customFormat="1" ht="55" customHeight="1">
      <c r="A4" s="150" t="s">
        <v>252</v>
      </c>
      <c r="B4" s="134" t="s">
        <v>37</v>
      </c>
      <c r="C4" s="135" t="s">
        <v>253</v>
      </c>
      <c r="D4" s="135" t="s">
        <v>39</v>
      </c>
      <c r="E4" s="136" t="s">
        <v>40</v>
      </c>
      <c r="F4" s="135" t="s">
        <v>254</v>
      </c>
      <c r="G4" s="137" t="s">
        <v>58</v>
      </c>
      <c r="H4" s="138" t="s">
        <v>78</v>
      </c>
      <c r="I4" s="138" t="s"/>
      <c r="J4" s="138">
        <v>1209600</v>
      </c>
      <c r="K4" s="139" t="s"/>
      <c r="L4" s="140" t="s"/>
      <c r="M4" s="141" t="s"/>
      <c r="N4" s="142" t="s">
        <v>43</v>
      </c>
      <c r="O4" s="134" t="s"/>
      <c r="P4" s="135" t="s"/>
      <c r="Q4" s="143" t="s">
        <v>256</v>
      </c>
      <c r="R4" s="154" t="s">
        <v>188</v>
      </c>
      <c r="S4" s="148" t="s"/>
      <c r="T4" s="148" t="s"/>
    </row>
    <row r="5" spans="1:20" ht="29" customHeight="1">
      <c r="A5" s="151" t="s">
        <v>257</v>
      </c>
      <c r="B5" s="21" t="s"/>
      <c r="C5" s="21" t="s"/>
      <c r="D5" s="21" t="s"/>
      <c r="E5" s="21" t="s"/>
      <c r="F5" s="21" t="s"/>
      <c r="G5" s="21" t="s"/>
      <c r="H5" s="21" t="s"/>
      <c r="I5" s="21" t="s"/>
      <c r="J5" s="21" t="s"/>
      <c r="K5" s="21" t="s"/>
      <c r="L5" s="19" t="s"/>
      <c r="M5" s="19" t="s"/>
      <c r="N5" s="151" t="s"/>
      <c r="O5" s="21" t="s"/>
      <c r="P5" s="21" t="s"/>
      <c r="Q5" s="21" t="s"/>
      <c r="R5" s="151" t="s"/>
      <c r="S5" s="151" t="s"/>
      <c r="T5" s="151" t="s"/>
    </row>
    <row r="6" spans="15:18">
      <c r="O6" s="95" t="s"/>
      <c r="P6" s="96" t="s"/>
      <c r="Q6" s="155">
        <v>45728</v>
      </c>
      <c r="R6" s="97" t="s">
        <v>114</v>
      </c>
    </row>
  </sheetData>
  <mergeCells count="4">
    <mergeCell ref="A1:T1"/>
    <mergeCell ref="A5:T5"/>
    <mergeCell ref="S3:S4"/>
    <mergeCell ref="T3:T4"/>
  </mergeCells>
  <printOptions horizontalCentered="1" verticalCentered="1"/>
  <pageMargins left="0" right="0" top="0.2125" bottom="0.2125" header="0.5" footer="0.5"/>
  <pageSetup paperSize="9" scale="47" fitToHeight="0" orientation="landscape" horizontalDpi="600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/>
  <dimension ref="M118"/>
  <sheetViews>
    <sheetView showGridLines="1" topLeftCell="A91" workbookViewId="0"/>
  </sheetViews>
  <sheetFormatPr defaultColWidth="9" defaultRowHeight="13.5"/>
  <sheetData>
    <row r="1" spans="1:26" ht="14.25">
      <c r="A1" s="156" t="s"/>
      <c r="B1" s="156" t="s"/>
      <c r="C1" s="156" t="s"/>
      <c r="D1" s="156" t="s"/>
      <c r="E1" s="156" t="s"/>
      <c r="F1" s="156" t="s"/>
      <c r="G1" s="156" t="s"/>
      <c r="H1" s="156" t="s"/>
      <c r="I1" s="156" t="s"/>
      <c r="J1" s="156" t="s"/>
      <c r="K1" s="156" t="s"/>
      <c r="L1" s="156" t="s"/>
      <c r="M1" s="156" t="s"/>
      <c r="N1" s="156" t="s"/>
      <c r="O1" s="156" t="s"/>
      <c r="P1" s="156" t="s"/>
      <c r="Q1" s="156" t="s"/>
      <c r="R1" s="156" t="s"/>
      <c r="S1" s="156" t="s"/>
      <c r="T1" s="156" t="s"/>
      <c r="U1" s="156" t="s"/>
      <c r="V1" s="156" t="s"/>
      <c r="W1" s="156" t="s"/>
      <c r="X1" s="156" t="s"/>
      <c r="Y1" s="156" t="s"/>
      <c r="Z1" s="156" t="s"/>
    </row>
    <row r="2" spans="1:26" ht="14.25">
      <c r="A2" s="156" t="s"/>
      <c r="B2" s="156" t="s"/>
      <c r="C2" s="156" t="s"/>
      <c r="D2" s="156" t="s"/>
      <c r="E2" s="156" t="s"/>
      <c r="F2" s="156" t="s"/>
      <c r="G2" s="156" t="s"/>
      <c r="H2" s="156" t="s"/>
      <c r="I2" s="156" t="s"/>
      <c r="J2" s="156" t="s"/>
      <c r="K2" s="156" t="s"/>
      <c r="L2" s="156" t="s"/>
      <c r="M2" s="156" t="s"/>
      <c r="N2" s="156" t="s"/>
      <c r="O2" s="156" t="s"/>
      <c r="P2" s="156" t="s"/>
      <c r="Q2" s="156" t="s"/>
      <c r="R2" s="156" t="s"/>
      <c r="S2" s="156" t="s"/>
      <c r="T2" s="156" t="s"/>
      <c r="U2" s="156" t="s"/>
      <c r="V2" s="156" t="s"/>
      <c r="W2" s="156" t="s"/>
      <c r="X2" s="156" t="s"/>
      <c r="Y2" s="156" t="s"/>
      <c r="Z2" s="156" t="s"/>
    </row>
    <row r="3" spans="1:26" ht="14.25">
      <c r="A3" s="156" t="s"/>
      <c r="B3" s="156" t="s"/>
      <c r="C3" s="156" t="s"/>
      <c r="D3" s="156" t="s"/>
      <c r="E3" s="156" t="s"/>
      <c r="F3" s="156" t="s"/>
      <c r="G3" s="156" t="s"/>
      <c r="H3" s="156" t="s"/>
      <c r="I3" s="156" t="s"/>
      <c r="J3" s="156" t="s"/>
      <c r="K3" s="156" t="s"/>
      <c r="L3" s="156" t="s"/>
      <c r="M3" s="156" t="s"/>
      <c r="N3" s="156" t="s"/>
      <c r="O3" s="156" t="s"/>
      <c r="P3" s="156" t="s"/>
      <c r="Q3" s="156" t="s"/>
      <c r="R3" s="156" t="s"/>
      <c r="S3" s="156" t="s"/>
      <c r="T3" s="156" t="s"/>
      <c r="U3" s="156" t="s"/>
      <c r="V3" s="156" t="s"/>
      <c r="W3" s="156" t="s"/>
      <c r="X3" s="156" t="s"/>
      <c r="Y3" s="156" t="s"/>
      <c r="Z3" s="156" t="s"/>
    </row>
    <row r="4" spans="1:26" ht="14.25">
      <c r="A4" s="156" t="s"/>
      <c r="B4" s="156" t="s"/>
      <c r="C4" s="156" t="s"/>
      <c r="D4" s="156" t="s"/>
      <c r="E4" s="156" t="s"/>
      <c r="F4" s="156" t="s"/>
      <c r="G4" s="156" t="s"/>
      <c r="H4" s="156" t="s"/>
      <c r="I4" s="156" t="s"/>
      <c r="J4" s="156" t="s"/>
      <c r="K4" s="156" t="s"/>
      <c r="L4" s="156" t="s"/>
      <c r="M4" s="156" t="s"/>
      <c r="N4" s="156" t="s"/>
      <c r="O4" s="156" t="s"/>
      <c r="P4" s="156" t="s"/>
      <c r="Q4" s="156" t="s"/>
      <c r="R4" s="156" t="s"/>
      <c r="S4" s="156" t="s"/>
      <c r="T4" s="156" t="s"/>
      <c r="U4" s="156" t="s"/>
      <c r="V4" s="156" t="s"/>
      <c r="W4" s="156" t="s"/>
      <c r="X4" s="156" t="s"/>
      <c r="Y4" s="156" t="s"/>
      <c r="Z4" s="156" t="s"/>
    </row>
    <row r="5" spans="1:26" ht="14.25">
      <c r="A5" s="156" t="s"/>
      <c r="B5" s="156" t="s"/>
      <c r="C5" s="156" t="s"/>
      <c r="D5" s="156" t="s"/>
      <c r="E5" s="156" t="s"/>
      <c r="F5" s="156" t="s"/>
      <c r="G5" s="156" t="s"/>
      <c r="H5" s="156" t="s"/>
      <c r="I5" s="156" t="s"/>
      <c r="J5" s="156" t="s"/>
      <c r="K5" s="156" t="s"/>
      <c r="L5" s="156" t="s"/>
      <c r="M5" s="156" t="s"/>
      <c r="N5" s="156" t="s"/>
      <c r="O5" s="156" t="s"/>
      <c r="P5" s="156" t="s"/>
      <c r="Q5" s="156" t="s"/>
      <c r="R5" s="156" t="s"/>
      <c r="S5" s="156" t="s"/>
      <c r="T5" s="156" t="s"/>
      <c r="U5" s="156" t="s"/>
      <c r="V5" s="156" t="s"/>
      <c r="W5" s="156" t="s"/>
      <c r="X5" s="156" t="s"/>
      <c r="Y5" s="156" t="s"/>
      <c r="Z5" s="156" t="s"/>
    </row>
    <row r="6" spans="1:26" ht="14.25">
      <c r="A6" s="156" t="s"/>
      <c r="B6" s="156" t="s"/>
      <c r="C6" s="156" t="s"/>
      <c r="D6" s="156" t="s"/>
      <c r="E6" s="156" t="s"/>
      <c r="F6" s="156" t="s"/>
      <c r="G6" s="156" t="s"/>
      <c r="H6" s="156" t="s"/>
      <c r="I6" s="156" t="s"/>
      <c r="J6" s="156" t="s"/>
      <c r="K6" s="156" t="s"/>
      <c r="L6" s="156" t="s"/>
      <c r="M6" s="156" t="s"/>
      <c r="N6" s="156" t="s"/>
      <c r="O6" s="156" t="s"/>
      <c r="P6" s="156" t="s"/>
      <c r="Q6" s="156" t="s"/>
      <c r="R6" s="156" t="s"/>
      <c r="S6" s="156" t="s"/>
      <c r="T6" s="156" t="s"/>
      <c r="U6" s="156" t="s"/>
      <c r="V6" s="156" t="s"/>
      <c r="W6" s="156" t="s"/>
      <c r="X6" s="156" t="s"/>
      <c r="Y6" s="156" t="s"/>
      <c r="Z6" s="156" t="s"/>
    </row>
    <row r="7" spans="1:26" ht="14.25">
      <c r="A7" s="156" t="s"/>
      <c r="B7" s="156" t="s"/>
      <c r="C7" s="156" t="s"/>
      <c r="D7" s="156" t="s"/>
      <c r="E7" s="156" t="s"/>
      <c r="F7" s="156" t="s"/>
      <c r="G7" s="156" t="s"/>
      <c r="H7" s="156" t="s"/>
      <c r="I7" s="156" t="s"/>
      <c r="J7" s="156" t="s"/>
      <c r="K7" s="156" t="s"/>
      <c r="L7" s="156" t="s"/>
      <c r="M7" s="156" t="s"/>
      <c r="N7" s="156" t="s"/>
      <c r="O7" s="156" t="s"/>
      <c r="P7" s="156" t="s"/>
      <c r="Q7" s="156" t="s"/>
      <c r="R7" s="156" t="s"/>
      <c r="S7" s="156" t="s"/>
      <c r="T7" s="156" t="s"/>
      <c r="U7" s="156" t="s"/>
      <c r="V7" s="156" t="s"/>
      <c r="W7" s="156" t="s"/>
      <c r="X7" s="156" t="s"/>
      <c r="Y7" s="156" t="s"/>
      <c r="Z7" s="156" t="s"/>
    </row>
    <row r="8" spans="1:26" ht="14.25">
      <c r="A8" s="156" t="s"/>
      <c r="B8" s="156" t="s"/>
      <c r="C8" s="156" t="s"/>
      <c r="D8" s="156" t="s"/>
      <c r="E8" s="156" t="s"/>
      <c r="F8" s="156" t="s"/>
      <c r="G8" s="156" t="s"/>
      <c r="H8" s="156" t="s"/>
      <c r="I8" s="156" t="s"/>
      <c r="J8" s="156" t="s"/>
      <c r="K8" s="156" t="s"/>
      <c r="L8" s="156" t="s"/>
      <c r="M8" s="156" t="s"/>
      <c r="N8" s="156" t="s"/>
      <c r="O8" s="156" t="s"/>
      <c r="P8" s="156" t="s"/>
      <c r="Q8" s="156" t="s"/>
      <c r="R8" s="156" t="s"/>
      <c r="S8" s="156" t="s"/>
      <c r="T8" s="156" t="s"/>
      <c r="U8" s="156" t="s"/>
      <c r="V8" s="156" t="s"/>
      <c r="W8" s="156" t="s"/>
      <c r="X8" s="156" t="s"/>
      <c r="Y8" s="156" t="s"/>
      <c r="Z8" s="156" t="s"/>
    </row>
    <row r="9" spans="1:26" ht="14.25">
      <c r="A9" s="156" t="s"/>
      <c r="B9" s="156" t="s"/>
      <c r="C9" s="156" t="s"/>
      <c r="D9" s="156" t="s"/>
      <c r="E9" s="156" t="s"/>
      <c r="F9" s="156" t="s"/>
      <c r="G9" s="156" t="s"/>
      <c r="H9" s="156" t="s"/>
      <c r="I9" s="156" t="s"/>
      <c r="J9" s="156" t="s"/>
      <c r="K9" s="156" t="s"/>
      <c r="L9" s="156" t="s"/>
      <c r="M9" s="156" t="s"/>
      <c r="N9" s="156" t="s"/>
      <c r="O9" s="156" t="s"/>
      <c r="P9" s="156" t="s"/>
      <c r="Q9" s="156" t="s"/>
      <c r="R9" s="156" t="s"/>
      <c r="S9" s="156" t="s"/>
      <c r="T9" s="156" t="s"/>
      <c r="U9" s="156" t="s">
        <v>260</v>
      </c>
      <c r="V9" s="156" t="s"/>
      <c r="W9" s="156" t="s"/>
      <c r="X9" s="156" t="s"/>
      <c r="Y9" s="156" t="s"/>
      <c r="Z9" s="156" t="s"/>
    </row>
    <row r="10" spans="1:26" ht="14.25">
      <c r="A10" s="156" t="s">
        <v>261</v>
      </c>
      <c r="B10" s="156" t="s"/>
      <c r="C10" s="156" t="s"/>
      <c r="D10" s="156" t="s">
        <v>262</v>
      </c>
      <c r="E10" s="156" t="s"/>
      <c r="F10" s="156" t="s"/>
      <c r="G10" s="156" t="s">
        <v>263</v>
      </c>
      <c r="H10" s="156" t="s"/>
      <c r="I10" s="156" t="s"/>
      <c r="J10" s="156" t="s">
        <v>264</v>
      </c>
      <c r="K10" s="156" t="s"/>
      <c r="L10" s="156" t="s"/>
      <c r="M10" s="156" t="s">
        <v>265</v>
      </c>
      <c r="N10" s="156" t="s"/>
      <c r="O10" s="156" t="s"/>
      <c r="P10" s="156" t="s"/>
      <c r="Q10" s="156" t="s">
        <v>266</v>
      </c>
      <c r="R10" s="156" t="s"/>
      <c r="S10" s="156" t="s"/>
      <c r="T10" s="156" t="s"/>
      <c r="U10" s="156" t="s"/>
      <c r="V10" s="156" t="s"/>
      <c r="W10" s="156" t="s"/>
      <c r="X10" s="156" t="s">
        <v>267</v>
      </c>
      <c r="Y10" s="156" t="s"/>
      <c r="Z10" s="156" t="s"/>
    </row>
    <row r="11" spans="1:26" ht="14.25">
      <c r="A11" s="156" t="s"/>
      <c r="B11" s="156" t="s"/>
      <c r="C11" s="156" t="s"/>
      <c r="D11" s="156" t="s"/>
      <c r="E11" s="156" t="s"/>
      <c r="F11" s="156" t="s"/>
      <c r="G11" s="156" t="s"/>
      <c r="H11" s="156" t="s"/>
      <c r="I11" s="156" t="s"/>
      <c r="J11" s="156" t="s"/>
      <c r="K11" s="156" t="s"/>
      <c r="L11" s="156" t="s"/>
      <c r="M11" s="156" t="s"/>
      <c r="N11" s="156" t="s"/>
      <c r="O11" s="156" t="s"/>
      <c r="P11" s="156" t="s"/>
      <c r="Q11" s="156" t="s"/>
      <c r="R11" s="156" t="s"/>
      <c r="S11" s="156" t="s"/>
      <c r="T11" s="156" t="s"/>
      <c r="U11" s="156" t="s"/>
      <c r="V11" s="156" t="s"/>
      <c r="W11" s="156" t="s"/>
      <c r="X11" s="156" t="s"/>
      <c r="Y11" s="156" t="s"/>
      <c r="Z11" s="156" t="s"/>
    </row>
    <row r="12" spans="1:26" ht="14.25">
      <c r="A12" s="156" t="s"/>
      <c r="B12" s="156" t="s"/>
      <c r="C12" s="156" t="s"/>
      <c r="D12" s="156" t="s"/>
      <c r="E12" s="156" t="s"/>
      <c r="F12" s="156" t="s"/>
      <c r="G12" s="156" t="s"/>
      <c r="H12" s="156" t="s"/>
      <c r="I12" s="156" t="s"/>
      <c r="J12" s="156" t="s"/>
      <c r="K12" s="156" t="s"/>
      <c r="L12" s="156" t="s"/>
      <c r="M12" s="156" t="s"/>
      <c r="N12" s="156" t="s"/>
      <c r="O12" s="156" t="s"/>
      <c r="P12" s="156" t="s"/>
      <c r="Q12" s="156" t="s"/>
      <c r="R12" s="156" t="s"/>
      <c r="S12" s="156" t="s"/>
      <c r="T12" s="156" t="s"/>
      <c r="U12" s="156" t="s"/>
      <c r="V12" s="156" t="s"/>
      <c r="W12" s="156" t="s"/>
      <c r="X12" s="156" t="s"/>
      <c r="Y12" s="156" t="s"/>
      <c r="Z12" s="156" t="s"/>
    </row>
    <row r="13" spans="1:26" ht="14.25">
      <c r="A13" s="156" t="s"/>
      <c r="B13" s="156" t="s"/>
      <c r="C13" s="156" t="s"/>
      <c r="D13" s="156" t="s"/>
      <c r="E13" s="156" t="s"/>
      <c r="F13" s="156" t="s"/>
      <c r="G13" s="156" t="s"/>
      <c r="H13" s="156" t="s"/>
      <c r="I13" s="156" t="s"/>
      <c r="J13" s="156" t="s"/>
      <c r="K13" s="156" t="s"/>
      <c r="L13" s="156" t="s"/>
      <c r="M13" s="156" t="s"/>
      <c r="N13" s="156" t="s"/>
      <c r="O13" s="156" t="s"/>
      <c r="P13" s="156" t="s"/>
      <c r="Q13" s="156" t="s"/>
      <c r="R13" s="156" t="s"/>
      <c r="S13" s="156" t="s"/>
      <c r="T13" s="156" t="s"/>
      <c r="U13" s="156" t="s"/>
      <c r="V13" s="156" t="s"/>
      <c r="W13" s="156" t="s"/>
      <c r="X13" s="156" t="s"/>
      <c r="Y13" s="156" t="s"/>
      <c r="Z13" s="156" t="s"/>
    </row>
    <row r="14" spans="1:26" ht="14.25">
      <c r="A14" s="156" t="s"/>
      <c r="B14" s="156" t="s"/>
      <c r="C14" s="156" t="s"/>
      <c r="D14" s="156" t="s"/>
      <c r="E14" s="156" t="s"/>
      <c r="F14" s="156" t="s"/>
      <c r="G14" s="156" t="s"/>
      <c r="H14" s="156" t="s"/>
      <c r="I14" s="156" t="s"/>
      <c r="J14" s="156" t="s"/>
      <c r="K14" s="156" t="s"/>
      <c r="L14" s="156" t="s"/>
      <c r="M14" s="156" t="s"/>
      <c r="N14" s="156" t="s"/>
      <c r="O14" s="156" t="s"/>
      <c r="P14" s="156" t="s"/>
      <c r="Q14" s="156" t="s"/>
      <c r="R14" s="156" t="s"/>
      <c r="S14" s="156" t="s"/>
      <c r="T14" s="156" t="s"/>
      <c r="U14" s="156" t="s"/>
      <c r="V14" s="156" t="s"/>
      <c r="W14" s="156" t="s"/>
      <c r="X14" s="156" t="s"/>
      <c r="Y14" s="156" t="s"/>
      <c r="Z14" s="156" t="s"/>
    </row>
    <row r="15" spans="1:26" ht="14.25">
      <c r="A15" s="156" t="s"/>
      <c r="B15" s="156" t="s"/>
      <c r="C15" s="156" t="s"/>
      <c r="D15" s="156" t="s"/>
      <c r="E15" s="156" t="s"/>
      <c r="F15" s="156" t="s"/>
      <c r="G15" s="156" t="s"/>
      <c r="H15" s="156" t="s"/>
      <c r="I15" s="156" t="s"/>
      <c r="J15" s="156" t="s"/>
      <c r="K15" s="156" t="s"/>
      <c r="L15" s="156" t="s"/>
      <c r="M15" s="156" t="s"/>
      <c r="N15" s="156" t="s"/>
      <c r="O15" s="156" t="s"/>
      <c r="P15" s="156" t="s"/>
      <c r="Q15" s="156" t="s"/>
      <c r="R15" s="156" t="s"/>
      <c r="S15" s="156" t="s"/>
      <c r="T15" s="156" t="s"/>
      <c r="U15" s="156" t="s"/>
      <c r="V15" s="156" t="s"/>
      <c r="W15" s="156" t="s"/>
      <c r="X15" s="156" t="s"/>
      <c r="Y15" s="156" t="s"/>
      <c r="Z15" s="156" t="s"/>
    </row>
    <row r="16" spans="1:26" ht="14.25">
      <c r="A16" s="156" t="s"/>
      <c r="B16" s="156" t="s"/>
      <c r="C16" s="156" t="s"/>
      <c r="D16" s="156" t="s"/>
      <c r="E16" s="156" t="s"/>
      <c r="F16" s="156" t="s"/>
      <c r="G16" s="156" t="s"/>
      <c r="H16" s="156" t="s"/>
      <c r="I16" s="156" t="s"/>
      <c r="J16" s="156" t="s"/>
      <c r="K16" s="156" t="s"/>
      <c r="L16" s="156" t="s"/>
      <c r="M16" s="156" t="s"/>
      <c r="N16" s="156" t="s"/>
      <c r="O16" s="156" t="s"/>
      <c r="P16" s="156" t="s"/>
      <c r="Q16" s="156" t="s"/>
      <c r="R16" s="156" t="s"/>
      <c r="S16" s="156" t="s"/>
      <c r="T16" s="156" t="s"/>
      <c r="U16" s="156" t="s"/>
      <c r="V16" s="156" t="s"/>
      <c r="W16" s="156" t="s"/>
      <c r="X16" s="156" t="s"/>
      <c r="Y16" s="156" t="s"/>
      <c r="Z16" s="156" t="s"/>
    </row>
    <row r="17" spans="1:26" ht="14.25">
      <c r="A17" s="156" t="s"/>
      <c r="B17" s="156" t="s"/>
      <c r="C17" s="156" t="s"/>
      <c r="D17" s="156" t="s"/>
      <c r="E17" s="156" t="s"/>
      <c r="F17" s="156" t="s"/>
      <c r="G17" s="156" t="s"/>
      <c r="H17" s="156" t="s"/>
      <c r="I17" s="156" t="s"/>
      <c r="J17" s="156" t="s"/>
      <c r="K17" s="156" t="s"/>
      <c r="L17" s="156" t="s"/>
      <c r="M17" s="156" t="s"/>
      <c r="N17" s="156" t="s"/>
      <c r="O17" s="156" t="s"/>
      <c r="P17" s="156" t="s"/>
      <c r="Q17" s="156" t="s"/>
      <c r="R17" s="156" t="s"/>
      <c r="S17" s="156" t="s"/>
      <c r="T17" s="156" t="s"/>
      <c r="U17" s="156" t="s"/>
      <c r="V17" s="156" t="s"/>
      <c r="W17" s="156" t="s"/>
      <c r="X17" s="156" t="s"/>
      <c r="Y17" s="156" t="s"/>
      <c r="Z17" s="156" t="s"/>
    </row>
    <row r="18" spans="1:26" ht="14.25">
      <c r="A18" s="156" t="s"/>
      <c r="B18" s="156" t="s"/>
      <c r="C18" s="156" t="s"/>
      <c r="D18" s="156" t="s"/>
      <c r="E18" s="156" t="s"/>
      <c r="F18" s="156" t="s"/>
      <c r="G18" s="156" t="s"/>
      <c r="H18" s="156" t="s"/>
      <c r="I18" s="156" t="s"/>
      <c r="J18" s="156" t="s"/>
      <c r="K18" s="156" t="s"/>
      <c r="L18" s="156" t="s"/>
      <c r="M18" s="156" t="s"/>
      <c r="N18" s="156" t="s"/>
      <c r="O18" s="156" t="s"/>
      <c r="P18" s="156" t="s"/>
      <c r="Q18" s="156" t="s"/>
      <c r="R18" s="156" t="s"/>
      <c r="S18" s="156" t="s"/>
      <c r="T18" s="156" t="s"/>
      <c r="U18" s="156" t="s"/>
      <c r="V18" s="156" t="s"/>
      <c r="W18" s="156" t="s"/>
      <c r="X18" s="156" t="s"/>
      <c r="Y18" s="156" t="s"/>
      <c r="Z18" s="156" t="s"/>
    </row>
    <row r="19" spans="1:26" ht="14.25">
      <c r="A19" s="156" t="s"/>
      <c r="B19" s="156" t="s"/>
      <c r="C19" s="156" t="s"/>
      <c r="D19" s="156" t="s"/>
      <c r="E19" s="156" t="s"/>
      <c r="F19" s="156" t="s"/>
      <c r="G19" s="156" t="s"/>
      <c r="H19" s="156" t="s"/>
      <c r="I19" s="156" t="s"/>
      <c r="J19" s="156" t="s"/>
      <c r="K19" s="156" t="s"/>
      <c r="L19" s="156" t="s"/>
      <c r="M19" s="156" t="s"/>
      <c r="N19" s="156" t="s"/>
      <c r="O19" s="156" t="s"/>
      <c r="P19" s="156" t="s"/>
      <c r="Q19" s="156" t="s"/>
      <c r="R19" s="156" t="s"/>
      <c r="S19" s="156" t="s"/>
      <c r="T19" s="156" t="s"/>
      <c r="U19" s="156" t="s"/>
      <c r="V19" s="156" t="s"/>
      <c r="W19" s="156" t="s">
        <v>268</v>
      </c>
      <c r="X19" s="156" t="s"/>
      <c r="Y19" s="156" t="s"/>
      <c r="Z19" s="156" t="s"/>
    </row>
    <row r="20" spans="1:26" ht="14.25">
      <c r="A20" s="156" t="s">
        <v>269</v>
      </c>
      <c r="B20" s="156" t="s"/>
      <c r="C20" s="156" t="s"/>
      <c r="D20" s="156" t="s">
        <v>270</v>
      </c>
      <c r="E20" s="156" t="s"/>
      <c r="F20" s="156" t="s"/>
      <c r="G20" s="156" t="s">
        <v>271</v>
      </c>
      <c r="H20" s="156" t="s"/>
      <c r="I20" s="156" t="s"/>
      <c r="J20" s="156" t="s">
        <v>272</v>
      </c>
      <c r="K20" s="156" t="s"/>
      <c r="L20" s="156" t="s"/>
      <c r="M20" s="156" t="s">
        <v>273</v>
      </c>
      <c r="N20" s="156" t="s"/>
      <c r="O20" s="156" t="s"/>
      <c r="P20" s="156" t="s"/>
      <c r="Q20" s="156" t="s">
        <v>357</v>
      </c>
      <c r="R20" s="156" t="s"/>
      <c r="S20" s="156" t="s"/>
      <c r="T20" s="156" t="s"/>
      <c r="U20" s="156" t="s"/>
      <c r="V20" s="156" t="s"/>
      <c r="W20" s="156" t="s"/>
      <c r="X20" s="156" t="s"/>
      <c r="Y20" s="156" t="s"/>
      <c r="Z20" s="156" t="s"/>
    </row>
    <row r="21" spans="1:26" ht="14.25">
      <c r="A21" s="156" t="s"/>
      <c r="B21" s="156" t="s"/>
      <c r="C21" s="156" t="s"/>
      <c r="D21" s="156" t="s"/>
      <c r="E21" s="156" t="s"/>
      <c r="F21" s="156" t="s"/>
      <c r="G21" s="156" t="s"/>
      <c r="H21" s="156" t="s"/>
      <c r="I21" s="156" t="s"/>
      <c r="J21" s="156" t="s"/>
      <c r="K21" s="156" t="s"/>
      <c r="L21" s="156" t="s"/>
      <c r="M21" s="156" t="s"/>
      <c r="N21" s="156" t="s"/>
      <c r="O21" s="156" t="s"/>
      <c r="P21" s="156" t="s"/>
      <c r="Q21" s="156" t="s"/>
      <c r="R21" s="156" t="s"/>
      <c r="S21" s="156" t="s"/>
      <c r="T21" s="156" t="s"/>
      <c r="U21" s="156" t="s"/>
      <c r="V21" s="156" t="s"/>
      <c r="W21" s="156" t="s"/>
      <c r="X21" s="156" t="s"/>
      <c r="Y21" s="156" t="s"/>
      <c r="Z21" s="156" t="s"/>
    </row>
    <row r="22" spans="1:26" ht="14.25">
      <c r="A22" s="156" t="s"/>
      <c r="B22" s="156" t="s"/>
      <c r="C22" s="156" t="s"/>
      <c r="D22" s="156" t="s"/>
      <c r="E22" s="156" t="s"/>
      <c r="F22" s="156" t="s"/>
      <c r="G22" s="156" t="s"/>
      <c r="H22" s="156" t="s"/>
      <c r="I22" s="156" t="s"/>
      <c r="J22" s="156" t="s"/>
      <c r="K22" s="156" t="s"/>
      <c r="L22" s="156" t="s"/>
      <c r="M22" s="156" t="s"/>
      <c r="N22" s="156" t="s"/>
      <c r="O22" s="156" t="s"/>
      <c r="P22" s="156" t="s"/>
      <c r="Q22" s="156" t="s"/>
      <c r="R22" s="156" t="s"/>
      <c r="S22" s="156" t="s"/>
      <c r="T22" s="156" t="s"/>
      <c r="U22" s="156" t="s"/>
      <c r="V22" s="156" t="s"/>
      <c r="W22" s="156" t="s"/>
      <c r="X22" s="156" t="s"/>
      <c r="Y22" s="156" t="s"/>
      <c r="Z22" s="156" t="s"/>
    </row>
    <row r="23" spans="1:26" ht="14.25">
      <c r="A23" s="156" t="s"/>
      <c r="B23" s="156" t="s"/>
      <c r="C23" s="156" t="s"/>
      <c r="D23" s="156" t="s"/>
      <c r="E23" s="156" t="s"/>
      <c r="F23" s="156" t="s"/>
      <c r="G23" s="156" t="s"/>
      <c r="H23" s="156" t="s"/>
      <c r="I23" s="156" t="s"/>
      <c r="J23" s="156" t="s"/>
      <c r="K23" s="156" t="s"/>
      <c r="L23" s="156" t="s"/>
      <c r="M23" s="156" t="s"/>
      <c r="N23" s="156" t="s"/>
      <c r="O23" s="156" t="s"/>
      <c r="P23" s="156" t="s"/>
      <c r="Q23" s="156" t="s"/>
      <c r="R23" s="156" t="s"/>
      <c r="S23" s="156" t="s"/>
      <c r="T23" s="156" t="s"/>
      <c r="U23" s="156" t="s"/>
      <c r="V23" s="156" t="s"/>
      <c r="W23" s="156" t="s"/>
      <c r="X23" s="156" t="s"/>
      <c r="Y23" s="156" t="s"/>
      <c r="Z23" s="156" t="s"/>
    </row>
    <row r="24" spans="1:26" ht="14.25">
      <c r="A24" s="156" t="s"/>
      <c r="B24" s="156" t="s"/>
      <c r="C24" s="156" t="s"/>
      <c r="D24" s="156" t="s"/>
      <c r="E24" s="156" t="s"/>
      <c r="F24" s="156" t="s"/>
      <c r="G24" s="156" t="s"/>
      <c r="H24" s="156" t="s"/>
      <c r="I24" s="156" t="s"/>
      <c r="J24" s="156" t="s"/>
      <c r="K24" s="156" t="s"/>
      <c r="L24" s="156" t="s"/>
      <c r="M24" s="156" t="s"/>
      <c r="N24" s="156" t="s"/>
      <c r="O24" s="156" t="s"/>
      <c r="P24" s="156" t="s"/>
      <c r="Q24" s="156" t="s"/>
      <c r="R24" s="156" t="s"/>
      <c r="S24" s="156" t="s"/>
      <c r="T24" s="156" t="s"/>
      <c r="U24" s="156" t="s"/>
      <c r="V24" s="156" t="s"/>
      <c r="W24" s="156" t="s"/>
      <c r="X24" s="156" t="s"/>
      <c r="Y24" s="156" t="s"/>
      <c r="Z24" s="156" t="s"/>
    </row>
    <row r="25" spans="1:26" ht="14.25">
      <c r="A25" s="156" t="s"/>
      <c r="B25" s="156" t="s"/>
      <c r="C25" s="156" t="s"/>
      <c r="D25" s="156" t="s"/>
      <c r="E25" s="156" t="s"/>
      <c r="F25" s="156" t="s"/>
      <c r="G25" s="156" t="s"/>
      <c r="H25" s="156" t="s"/>
      <c r="I25" s="156" t="s"/>
      <c r="J25" s="156" t="s"/>
      <c r="K25" s="156" t="s"/>
      <c r="L25" s="156" t="s"/>
      <c r="M25" s="156" t="s"/>
      <c r="N25" s="156" t="s"/>
      <c r="O25" s="156" t="s"/>
      <c r="P25" s="156" t="s"/>
      <c r="Q25" s="156" t="s"/>
      <c r="R25" s="156" t="s"/>
      <c r="S25" s="156" t="s"/>
      <c r="T25" s="156" t="s"/>
      <c r="U25" s="156" t="s"/>
      <c r="V25" s="156" t="s"/>
      <c r="W25" s="156" t="s"/>
      <c r="X25" s="156" t="s"/>
      <c r="Y25" s="156" t="s"/>
      <c r="Z25" s="156" t="s"/>
    </row>
    <row r="26" spans="1:26" ht="14.25">
      <c r="A26" s="156" t="s"/>
      <c r="B26" s="156" t="s"/>
      <c r="C26" s="156" t="s"/>
      <c r="D26" s="156" t="s"/>
      <c r="E26" s="156" t="s"/>
      <c r="F26" s="156" t="s"/>
      <c r="G26" s="156" t="s"/>
      <c r="H26" s="156" t="s"/>
      <c r="I26" s="156" t="s"/>
      <c r="J26" s="156" t="s"/>
      <c r="K26" s="156" t="s"/>
      <c r="L26" s="156" t="s"/>
      <c r="M26" s="156" t="s"/>
      <c r="N26" s="156" t="s"/>
      <c r="O26" s="156" t="s"/>
      <c r="P26" s="156" t="s"/>
      <c r="Q26" s="156" t="s"/>
      <c r="R26" s="156" t="s"/>
      <c r="S26" s="156" t="s"/>
      <c r="T26" s="156" t="s"/>
      <c r="U26" s="156" t="s"/>
      <c r="V26" s="156" t="s"/>
      <c r="W26" s="156" t="s"/>
      <c r="X26" s="156" t="s"/>
      <c r="Y26" s="156" t="s"/>
      <c r="Z26" s="156" t="s"/>
    </row>
    <row r="27" spans="1:26" ht="14.25">
      <c r="A27" s="156" t="s"/>
      <c r="B27" s="156" t="s"/>
      <c r="C27" s="156" t="s"/>
      <c r="D27" s="156" t="s"/>
      <c r="E27" s="156" t="s"/>
      <c r="F27" s="156" t="s"/>
      <c r="G27" s="156" t="s"/>
      <c r="H27" s="156" t="s"/>
      <c r="I27" s="156" t="s"/>
      <c r="J27" s="156" t="s"/>
      <c r="K27" s="156" t="s"/>
      <c r="L27" s="156" t="s"/>
      <c r="M27" s="156" t="s"/>
      <c r="N27" s="156" t="s"/>
      <c r="O27" s="156" t="s"/>
      <c r="P27" s="156" t="s"/>
      <c r="Q27" s="156" t="s"/>
      <c r="R27" s="156" t="s"/>
      <c r="S27" s="156" t="s"/>
      <c r="T27" s="156" t="s"/>
      <c r="U27" s="156" t="s"/>
      <c r="V27" s="156" t="s"/>
      <c r="W27" s="156" t="s"/>
      <c r="X27" s="156" t="s"/>
      <c r="Y27" s="156" t="s"/>
      <c r="Z27" s="156" t="s"/>
    </row>
    <row r="28" spans="1:26" ht="14.25">
      <c r="A28" s="156" t="s"/>
      <c r="B28" s="156" t="s"/>
      <c r="C28" s="156" t="s"/>
      <c r="D28" s="156" t="s"/>
      <c r="E28" s="156" t="s"/>
      <c r="F28" s="156" t="s"/>
      <c r="G28" s="156" t="s"/>
      <c r="H28" s="156" t="s"/>
      <c r="I28" s="156" t="s"/>
      <c r="J28" s="156" t="s"/>
      <c r="K28" s="156" t="s"/>
      <c r="L28" s="156" t="s"/>
      <c r="M28" s="156" t="s"/>
      <c r="N28" s="156" t="s"/>
      <c r="O28" s="156" t="s"/>
      <c r="P28" s="156" t="s"/>
      <c r="Q28" s="156" t="s"/>
      <c r="R28" s="156" t="s"/>
      <c r="S28" s="156" t="s"/>
      <c r="T28" s="156" t="s"/>
      <c r="U28" s="156" t="s"/>
      <c r="V28" s="156" t="s"/>
      <c r="W28" s="156" t="s"/>
      <c r="X28" s="156" t="s"/>
      <c r="Y28" s="156" t="s"/>
      <c r="Z28" s="156" t="s"/>
    </row>
    <row r="29" spans="1:26" ht="14.25">
      <c r="A29" s="156" t="s"/>
      <c r="B29" s="156" t="s"/>
      <c r="C29" s="156" t="s"/>
      <c r="D29" s="156" t="s"/>
      <c r="E29" s="156" t="s"/>
      <c r="F29" s="156" t="s"/>
      <c r="G29" s="156" t="s"/>
      <c r="H29" s="156" t="s"/>
      <c r="I29" s="156" t="s"/>
      <c r="J29" s="156" t="s"/>
      <c r="K29" s="156" t="s"/>
      <c r="L29" s="156" t="s"/>
      <c r="M29" s="156" t="s"/>
      <c r="N29" s="156" t="s"/>
      <c r="O29" s="156" t="s"/>
      <c r="P29" s="156" t="s"/>
      <c r="Q29" s="156" t="s"/>
      <c r="R29" s="156" t="s"/>
      <c r="S29" s="156" t="s"/>
      <c r="T29" s="156" t="s"/>
      <c r="U29" s="156" t="s"/>
      <c r="V29" s="156" t="s"/>
      <c r="W29" s="156" t="s"/>
      <c r="X29" s="156" t="s"/>
      <c r="Y29" s="156" t="s"/>
      <c r="Z29" s="156" t="s"/>
    </row>
    <row r="30" spans="1:26" ht="14.25">
      <c r="A30" s="156" t="s"/>
      <c r="B30" s="156" t="s"/>
      <c r="C30" s="156" t="s"/>
      <c r="D30" s="156" t="s"/>
      <c r="E30" s="156" t="s"/>
      <c r="F30" s="156" t="s"/>
      <c r="G30" s="156" t="s"/>
      <c r="H30" s="156" t="s"/>
      <c r="I30" s="156" t="s"/>
      <c r="J30" s="156" t="s"/>
      <c r="K30" s="156" t="s"/>
      <c r="L30" s="156" t="s"/>
      <c r="M30" s="156" t="s"/>
      <c r="N30" s="156" t="s"/>
      <c r="O30" s="156" t="s"/>
      <c r="P30" s="156" t="s"/>
      <c r="Q30" s="156" t="s"/>
      <c r="R30" s="156" t="s"/>
      <c r="S30" s="156" t="s"/>
      <c r="T30" s="156" t="s"/>
      <c r="U30" s="156" t="s"/>
      <c r="V30" s="156" t="s"/>
      <c r="W30" s="156" t="s">
        <v>274</v>
      </c>
      <c r="X30" s="156" t="s"/>
      <c r="Y30" s="156" t="s"/>
      <c r="Z30" s="156" t="s"/>
    </row>
    <row r="31" spans="1:26" ht="14.25">
      <c r="A31" s="156" t="s">
        <v>275</v>
      </c>
      <c r="B31" s="156" t="s"/>
      <c r="C31" s="156" t="s"/>
      <c r="D31" s="156" t="s">
        <v>276</v>
      </c>
      <c r="E31" s="156" t="s"/>
      <c r="F31" s="156" t="s"/>
      <c r="G31" s="156" t="s">
        <v>277</v>
      </c>
      <c r="H31" s="156" t="s"/>
      <c r="I31" s="156" t="s">
        <v>278</v>
      </c>
      <c r="J31" s="156" t="s"/>
      <c r="K31" s="156" t="s"/>
      <c r="L31" s="156" t="s"/>
      <c r="M31" s="156" t="s"/>
      <c r="N31" s="156" t="s">
        <v>279</v>
      </c>
      <c r="O31" s="156" t="s"/>
      <c r="P31" s="156" t="s"/>
      <c r="Q31" s="156" t="s">
        <v>280</v>
      </c>
      <c r="R31" s="156" t="s"/>
      <c r="S31" s="156" t="s"/>
      <c r="T31" s="156" t="s">
        <v>281</v>
      </c>
      <c r="U31" s="156" t="s"/>
      <c r="V31" s="156" t="s"/>
      <c r="W31" s="156" t="s"/>
      <c r="X31" s="156" t="s"/>
      <c r="Y31" s="156" t="s"/>
      <c r="Z31" s="156" t="s"/>
    </row>
    <row r="32" spans="1:26" ht="14.25">
      <c r="A32" s="156" t="s"/>
      <c r="B32" s="156" t="s"/>
      <c r="C32" s="156" t="s"/>
      <c r="D32" s="156" t="s"/>
      <c r="E32" s="156" t="s"/>
      <c r="F32" s="156" t="s"/>
      <c r="G32" s="156" t="s"/>
      <c r="H32" s="156" t="s"/>
      <c r="I32" s="156" t="s"/>
      <c r="J32" s="156" t="s"/>
      <c r="K32" s="156" t="s"/>
      <c r="L32" s="156" t="s"/>
      <c r="M32" s="156" t="s"/>
      <c r="N32" s="156" t="s"/>
      <c r="O32" s="156" t="s"/>
      <c r="P32" s="156" t="s"/>
      <c r="Q32" s="156" t="s"/>
      <c r="R32" s="156" t="s"/>
      <c r="S32" s="156" t="s"/>
      <c r="T32" s="156" t="s"/>
      <c r="U32" s="156" t="s"/>
      <c r="V32" s="156" t="s"/>
      <c r="W32" s="156" t="s"/>
      <c r="X32" s="156" t="s"/>
      <c r="Y32" s="156" t="s"/>
      <c r="Z32" s="156" t="s"/>
    </row>
    <row r="33" spans="1:26" ht="14.25">
      <c r="A33" s="156" t="s"/>
      <c r="B33" s="156" t="s"/>
      <c r="C33" s="156" t="s"/>
      <c r="D33" s="156" t="s"/>
      <c r="E33" s="156" t="s"/>
      <c r="F33" s="156" t="s"/>
      <c r="G33" s="156" t="s"/>
      <c r="H33" s="156" t="s"/>
      <c r="I33" s="156" t="s"/>
      <c r="J33" s="156" t="s"/>
      <c r="K33" s="156" t="s"/>
      <c r="L33" s="156" t="s"/>
      <c r="M33" s="156" t="s"/>
      <c r="N33" s="156" t="s"/>
      <c r="O33" s="156" t="s"/>
      <c r="P33" s="156" t="s"/>
      <c r="Q33" s="156" t="s"/>
      <c r="R33" s="156" t="s"/>
      <c r="S33" s="156" t="s"/>
      <c r="T33" s="156" t="s"/>
      <c r="U33" s="156" t="s"/>
      <c r="V33" s="156" t="s"/>
      <c r="W33" s="156" t="s"/>
      <c r="X33" s="156" t="s"/>
      <c r="Y33" s="156" t="s"/>
      <c r="Z33" s="156" t="s"/>
    </row>
    <row r="34" spans="1:26" ht="14.25">
      <c r="A34" s="156" t="s"/>
      <c r="B34" s="156" t="s"/>
      <c r="C34" s="156" t="s"/>
      <c r="D34" s="156" t="s"/>
      <c r="E34" s="156" t="s"/>
      <c r="F34" s="156" t="s"/>
      <c r="G34" s="156" t="s"/>
      <c r="H34" s="156" t="s"/>
      <c r="I34" s="156" t="s"/>
      <c r="J34" s="156" t="s"/>
      <c r="K34" s="156" t="s"/>
      <c r="L34" s="156" t="s"/>
      <c r="M34" s="156" t="s"/>
      <c r="N34" s="156" t="s"/>
      <c r="O34" s="156" t="s"/>
      <c r="P34" s="156" t="s"/>
      <c r="Q34" s="156" t="s"/>
      <c r="R34" s="156" t="s"/>
      <c r="S34" s="156" t="s"/>
      <c r="T34" s="156" t="s"/>
      <c r="U34" s="156" t="s"/>
      <c r="V34" s="156" t="s"/>
      <c r="W34" s="156" t="s"/>
      <c r="X34" s="156" t="s"/>
      <c r="Y34" s="156" t="s"/>
      <c r="Z34" s="156" t="s"/>
    </row>
    <row r="35" spans="1:26" ht="14.25">
      <c r="A35" s="156" t="s"/>
      <c r="B35" s="156" t="s"/>
      <c r="C35" s="156" t="s"/>
      <c r="D35" s="156" t="s"/>
      <c r="E35" s="156" t="s"/>
      <c r="F35" s="156" t="s"/>
      <c r="G35" s="156" t="s"/>
      <c r="H35" s="156" t="s"/>
      <c r="I35" s="156" t="s"/>
      <c r="J35" s="156" t="s"/>
      <c r="K35" s="156" t="s"/>
      <c r="L35" s="156" t="s"/>
      <c r="M35" s="156" t="s"/>
      <c r="N35" s="156" t="s"/>
      <c r="O35" s="156" t="s"/>
      <c r="P35" s="156" t="s"/>
      <c r="Q35" s="156" t="s"/>
      <c r="R35" s="156" t="s"/>
      <c r="S35" s="156" t="s"/>
      <c r="T35" s="156" t="s"/>
      <c r="U35" s="156" t="s"/>
      <c r="V35" s="156" t="s"/>
      <c r="W35" s="156" t="s"/>
      <c r="X35" s="156" t="s"/>
      <c r="Y35" s="156" t="s"/>
      <c r="Z35" s="156" t="s"/>
    </row>
    <row r="36" spans="1:26" ht="14.25">
      <c r="A36" s="156" t="s"/>
      <c r="B36" s="156" t="s"/>
      <c r="C36" s="156" t="s"/>
      <c r="D36" s="156" t="s"/>
      <c r="E36" s="156" t="s"/>
      <c r="F36" s="156" t="s"/>
      <c r="G36" s="156" t="s"/>
      <c r="H36" s="156" t="s"/>
      <c r="I36" s="156" t="s"/>
      <c r="J36" s="156" t="s"/>
      <c r="K36" s="156" t="s"/>
      <c r="L36" s="156" t="s"/>
      <c r="M36" s="156" t="s"/>
      <c r="N36" s="156" t="s"/>
      <c r="O36" s="156" t="s"/>
      <c r="P36" s="156" t="s"/>
      <c r="Q36" s="156" t="s"/>
      <c r="R36" s="156" t="s"/>
      <c r="S36" s="156" t="s"/>
      <c r="T36" s="156" t="s"/>
      <c r="U36" s="156" t="s"/>
      <c r="V36" s="156" t="s"/>
      <c r="W36" s="156" t="s"/>
      <c r="X36" s="156" t="s"/>
      <c r="Y36" s="156" t="s"/>
      <c r="Z36" s="156" t="s"/>
    </row>
    <row r="37" spans="1:26" ht="14.25">
      <c r="A37" s="156" t="s"/>
      <c r="B37" s="156" t="s"/>
      <c r="C37" s="156" t="s"/>
      <c r="D37" s="156" t="s"/>
      <c r="E37" s="156" t="s"/>
      <c r="F37" s="156" t="s"/>
      <c r="G37" s="156" t="s"/>
      <c r="H37" s="156" t="s"/>
      <c r="I37" s="156" t="s"/>
      <c r="J37" s="156" t="s"/>
      <c r="K37" s="156" t="s"/>
      <c r="L37" s="156" t="s"/>
      <c r="M37" s="156" t="s"/>
      <c r="N37" s="156" t="s"/>
      <c r="O37" s="156" t="s"/>
      <c r="P37" s="156" t="s"/>
      <c r="Q37" s="156" t="s"/>
      <c r="R37" s="156" t="s"/>
      <c r="S37" s="156" t="s"/>
      <c r="T37" s="156" t="s"/>
      <c r="U37" s="156" t="s"/>
      <c r="V37" s="156" t="s"/>
      <c r="W37" s="156" t="s"/>
      <c r="X37" s="156" t="s"/>
      <c r="Y37" s="156" t="s"/>
      <c r="Z37" s="156" t="s"/>
    </row>
    <row r="38" spans="1:26" ht="14.25">
      <c r="A38" s="156" t="s"/>
      <c r="B38" s="156" t="s"/>
      <c r="C38" s="156" t="s"/>
      <c r="D38" s="156" t="s"/>
      <c r="E38" s="156" t="s"/>
      <c r="F38" s="156" t="s"/>
      <c r="G38" s="156" t="s"/>
      <c r="H38" s="156" t="s"/>
      <c r="I38" s="156" t="s"/>
      <c r="J38" s="156" t="s"/>
      <c r="K38" s="156" t="s"/>
      <c r="L38" s="156" t="s"/>
      <c r="M38" s="156" t="s"/>
      <c r="N38" s="156" t="s"/>
      <c r="O38" s="156" t="s"/>
      <c r="P38" s="156" t="s"/>
      <c r="Q38" s="156" t="s"/>
      <c r="R38" s="156" t="s"/>
      <c r="S38" s="156" t="s"/>
      <c r="T38" s="156" t="s"/>
      <c r="U38" s="156" t="s"/>
      <c r="V38" s="156" t="s"/>
      <c r="W38" s="156" t="s"/>
      <c r="X38" s="156" t="s"/>
      <c r="Y38" s="156" t="s"/>
      <c r="Z38" s="156" t="s"/>
    </row>
    <row r="39" spans="1:26" ht="14.25">
      <c r="A39" s="156" t="s"/>
      <c r="B39" s="156" t="s"/>
      <c r="C39" s="156" t="s"/>
      <c r="D39" s="156" t="s"/>
      <c r="E39" s="156" t="s"/>
      <c r="F39" s="156" t="s"/>
      <c r="G39" s="156" t="s"/>
      <c r="H39" s="156" t="s"/>
      <c r="I39" s="156" t="s"/>
      <c r="J39" s="156" t="s"/>
      <c r="K39" s="156" t="s"/>
      <c r="L39" s="156" t="s"/>
      <c r="M39" s="156" t="s"/>
      <c r="N39" s="156" t="s"/>
      <c r="O39" s="156" t="s"/>
      <c r="P39" s="156" t="s"/>
      <c r="Q39" s="156" t="s"/>
      <c r="R39" s="156" t="s"/>
      <c r="S39" s="156" t="s"/>
      <c r="T39" s="156" t="s"/>
      <c r="U39" s="156" t="s"/>
      <c r="V39" s="156" t="s"/>
      <c r="W39" s="156" t="s"/>
      <c r="X39" s="156" t="s"/>
      <c r="Y39" s="156" t="s"/>
      <c r="Z39" s="156" t="s"/>
    </row>
    <row r="40" spans="1:26" ht="14.25">
      <c r="A40" s="156" t="s"/>
      <c r="B40" s="156" t="s"/>
      <c r="C40" s="156" t="s"/>
      <c r="D40" s="156" t="s"/>
      <c r="E40" s="156" t="s"/>
      <c r="F40" s="156" t="s"/>
      <c r="G40" s="156" t="s"/>
      <c r="H40" s="156" t="s"/>
      <c r="I40" s="156" t="s"/>
      <c r="J40" s="156" t="s"/>
      <c r="K40" s="156" t="s"/>
      <c r="L40" s="156" t="s"/>
      <c r="M40" s="156" t="s"/>
      <c r="N40" s="156" t="s"/>
      <c r="O40" s="156" t="s"/>
      <c r="P40" s="156" t="s"/>
      <c r="Q40" s="156" t="s"/>
      <c r="R40" s="156" t="s"/>
      <c r="S40" s="156" t="s"/>
      <c r="T40" s="156" t="s"/>
      <c r="U40" s="156" t="s"/>
      <c r="V40" s="156" t="s"/>
      <c r="W40" s="156" t="s"/>
      <c r="X40" s="156" t="s"/>
      <c r="Y40" s="156" t="s"/>
      <c r="Z40" s="156" t="s"/>
    </row>
    <row r="41" spans="1:26" ht="14.25">
      <c r="A41" s="156" t="s"/>
      <c r="B41" s="156" t="s"/>
      <c r="C41" s="156" t="s"/>
      <c r="D41" s="156" t="s"/>
      <c r="E41" s="156" t="s"/>
      <c r="F41" s="156" t="s"/>
      <c r="G41" s="156" t="s"/>
      <c r="H41" s="156" t="s"/>
      <c r="I41" s="156" t="s"/>
      <c r="J41" s="156" t="s"/>
      <c r="K41" s="156" t="s"/>
      <c r="L41" s="156" t="s"/>
      <c r="M41" s="156" t="s"/>
      <c r="N41" s="156" t="s"/>
      <c r="O41" s="156" t="s"/>
      <c r="P41" s="156" t="s"/>
      <c r="Q41" s="156" t="s"/>
      <c r="R41" s="156" t="s"/>
      <c r="S41" s="156" t="s"/>
      <c r="T41" s="156" t="s"/>
      <c r="U41" s="156" t="s"/>
      <c r="V41" s="156" t="s"/>
      <c r="W41" s="156" t="s"/>
      <c r="X41" s="156" t="s"/>
      <c r="Y41" s="156" t="s"/>
      <c r="Z41" s="156" t="s"/>
    </row>
    <row r="42" spans="1:26" ht="14.25">
      <c r="A42" s="156" t="s">
        <v>282</v>
      </c>
      <c r="B42" s="156" t="s"/>
      <c r="C42" s="156" t="s"/>
      <c r="D42" s="156" t="s">
        <v>358</v>
      </c>
      <c r="E42" s="156" t="s"/>
      <c r="F42" s="156" t="s"/>
      <c r="G42" s="156" t="s"/>
      <c r="H42" s="156" t="s">
        <v>283</v>
      </c>
      <c r="I42" s="156" t="s"/>
      <c r="J42" s="156" t="s"/>
      <c r="K42" s="156" t="s">
        <v>284</v>
      </c>
      <c r="L42" s="156" t="s"/>
      <c r="M42" s="156" t="s"/>
      <c r="N42" s="156" t="s">
        <v>285</v>
      </c>
      <c r="O42" s="156" t="s"/>
      <c r="P42" s="156" t="s"/>
      <c r="Q42" s="156" t="s">
        <v>286</v>
      </c>
      <c r="R42" s="156" t="s"/>
      <c r="S42" s="156" t="s"/>
      <c r="T42" s="156" t="s">
        <v>287</v>
      </c>
      <c r="U42" s="156" t="s"/>
      <c r="V42" s="156" t="s"/>
      <c r="W42" s="156" t="s">
        <v>288</v>
      </c>
      <c r="X42" s="156" t="s">
        <v>289</v>
      </c>
      <c r="Y42" s="156" t="s"/>
      <c r="Z42" s="156" t="s"/>
    </row>
    <row r="43" spans="1:26" ht="14.25">
      <c r="A43" s="156" t="s"/>
      <c r="B43" s="156" t="s"/>
      <c r="C43" s="156" t="s"/>
      <c r="D43" s="156" t="s"/>
      <c r="E43" s="156" t="s"/>
      <c r="F43" s="156" t="s"/>
      <c r="G43" s="156" t="s"/>
      <c r="H43" s="156" t="s"/>
      <c r="I43" s="156" t="s"/>
      <c r="J43" s="156" t="s"/>
      <c r="K43" s="156" t="s"/>
      <c r="L43" s="156" t="s"/>
      <c r="M43" s="156" t="s"/>
      <c r="N43" s="156" t="s"/>
      <c r="O43" s="156" t="s"/>
      <c r="P43" s="156" t="s"/>
      <c r="Q43" s="156" t="s"/>
      <c r="R43" s="156" t="s"/>
      <c r="S43" s="156" t="s"/>
      <c r="T43" s="156" t="s"/>
      <c r="U43" s="156" t="s"/>
      <c r="V43" s="156" t="s"/>
      <c r="W43" s="156" t="s"/>
      <c r="X43" s="156" t="s"/>
      <c r="Y43" s="156" t="s"/>
      <c r="Z43" s="156" t="s"/>
    </row>
    <row r="44" spans="1:26" ht="14.25">
      <c r="A44" s="156" t="s"/>
      <c r="B44" s="156" t="s"/>
      <c r="C44" s="156" t="s"/>
      <c r="D44" s="156" t="s"/>
      <c r="E44" s="156" t="s"/>
      <c r="F44" s="156" t="s"/>
      <c r="G44" s="156" t="s"/>
      <c r="H44" s="156" t="s"/>
      <c r="I44" s="156" t="s"/>
      <c r="J44" s="156" t="s"/>
      <c r="K44" s="156" t="s"/>
      <c r="L44" s="156" t="s"/>
      <c r="M44" s="156" t="s"/>
      <c r="N44" s="156" t="s"/>
      <c r="O44" s="156" t="s"/>
      <c r="P44" s="156" t="s"/>
      <c r="Q44" s="156" t="s"/>
      <c r="R44" s="156" t="s"/>
      <c r="S44" s="156" t="s"/>
      <c r="T44" s="156" t="s"/>
      <c r="U44" s="156" t="s"/>
      <c r="V44" s="156" t="s"/>
      <c r="W44" s="156" t="s"/>
      <c r="X44" s="156" t="s"/>
      <c r="Y44" s="156" t="s"/>
      <c r="Z44" s="156" t="s"/>
    </row>
    <row r="45" spans="1:26" ht="14.25">
      <c r="A45" s="156" t="s"/>
      <c r="B45" s="156" t="s"/>
      <c r="C45" s="156" t="s"/>
      <c r="D45" s="156" t="s"/>
      <c r="E45" s="156" t="s"/>
      <c r="F45" s="156" t="s"/>
      <c r="G45" s="156" t="s"/>
      <c r="H45" s="156" t="s"/>
      <c r="I45" s="156" t="s"/>
      <c r="J45" s="156" t="s"/>
      <c r="K45" s="156" t="s"/>
      <c r="L45" s="156" t="s"/>
      <c r="M45" s="156" t="s"/>
      <c r="N45" s="156" t="s"/>
      <c r="O45" s="156" t="s"/>
      <c r="P45" s="156" t="s"/>
      <c r="Q45" s="156" t="s"/>
      <c r="R45" s="156" t="s"/>
      <c r="S45" s="156" t="s"/>
      <c r="T45" s="156" t="s"/>
      <c r="U45" s="156" t="s"/>
      <c r="V45" s="156" t="s"/>
      <c r="W45" s="156" t="s"/>
      <c r="X45" s="156" t="s"/>
      <c r="Y45" s="156" t="s"/>
      <c r="Z45" s="156" t="s"/>
    </row>
    <row r="46" spans="1:26" ht="14.25">
      <c r="A46" s="156" t="s"/>
      <c r="B46" s="156" t="s"/>
      <c r="C46" s="156" t="s"/>
      <c r="D46" s="156" t="s"/>
      <c r="E46" s="156" t="s"/>
      <c r="F46" s="156" t="s"/>
      <c r="G46" s="156" t="s"/>
      <c r="H46" s="156" t="s"/>
      <c r="I46" s="156" t="s"/>
      <c r="J46" s="156" t="s"/>
      <c r="K46" s="156" t="s"/>
      <c r="L46" s="156" t="s"/>
      <c r="M46" s="156" t="s"/>
      <c r="N46" s="156" t="s"/>
      <c r="O46" s="156" t="s"/>
      <c r="P46" s="156" t="s"/>
      <c r="Q46" s="156" t="s"/>
      <c r="R46" s="156" t="s"/>
      <c r="S46" s="156" t="s"/>
      <c r="T46" s="156" t="s"/>
      <c r="U46" s="156" t="s"/>
      <c r="V46" s="156" t="s"/>
      <c r="W46" s="156" t="s"/>
      <c r="X46" s="156" t="s"/>
      <c r="Y46" s="156" t="s"/>
      <c r="Z46" s="156" t="s"/>
    </row>
    <row r="47" spans="1:26" ht="14.25">
      <c r="A47" s="156" t="s"/>
      <c r="B47" s="156" t="s"/>
      <c r="C47" s="156" t="s"/>
      <c r="D47" s="156" t="s"/>
      <c r="E47" s="156" t="s"/>
      <c r="F47" s="156" t="s"/>
      <c r="G47" s="156" t="s"/>
      <c r="H47" s="156" t="s"/>
      <c r="I47" s="156" t="s"/>
      <c r="J47" s="156" t="s"/>
      <c r="K47" s="156" t="s"/>
      <c r="L47" s="156" t="s"/>
      <c r="M47" s="156" t="s"/>
      <c r="N47" s="156" t="s"/>
      <c r="O47" s="156" t="s"/>
      <c r="P47" s="156" t="s"/>
      <c r="Q47" s="156" t="s"/>
      <c r="R47" s="156" t="s"/>
      <c r="S47" s="156" t="s"/>
      <c r="T47" s="156" t="s"/>
      <c r="U47" s="156" t="s"/>
      <c r="V47" s="156" t="s"/>
      <c r="W47" s="156" t="s"/>
      <c r="X47" s="156" t="s"/>
      <c r="Y47" s="156" t="s"/>
      <c r="Z47" s="156" t="s"/>
    </row>
    <row r="48" spans="1:26" ht="14.25">
      <c r="A48" s="156" t="s"/>
      <c r="B48" s="156" t="s"/>
      <c r="C48" s="156" t="s"/>
      <c r="D48" s="156" t="s"/>
      <c r="E48" s="156" t="s"/>
      <c r="F48" s="156" t="s"/>
      <c r="G48" s="156" t="s"/>
      <c r="H48" s="156" t="s"/>
      <c r="I48" s="156" t="s"/>
      <c r="J48" s="156" t="s"/>
      <c r="K48" s="156" t="s"/>
      <c r="L48" s="156" t="s"/>
      <c r="M48" s="156" t="s"/>
      <c r="N48" s="156" t="s"/>
      <c r="O48" s="156" t="s"/>
      <c r="P48" s="156" t="s"/>
      <c r="Q48" s="156" t="s"/>
      <c r="R48" s="156" t="s"/>
      <c r="S48" s="156" t="s"/>
      <c r="T48" s="156" t="s"/>
      <c r="U48" s="156" t="s"/>
      <c r="V48" s="156" t="s"/>
      <c r="W48" s="156" t="s"/>
      <c r="X48" s="156" t="s"/>
      <c r="Y48" s="156" t="s"/>
      <c r="Z48" s="156" t="s"/>
    </row>
    <row r="49" spans="1:26" ht="14.25">
      <c r="A49" s="156" t="s"/>
      <c r="B49" s="156" t="s"/>
      <c r="C49" s="156" t="s"/>
      <c r="D49" s="156" t="s"/>
      <c r="E49" s="156" t="s"/>
      <c r="F49" s="156" t="s"/>
      <c r="G49" s="156" t="s"/>
      <c r="H49" s="156" t="s"/>
      <c r="I49" s="156" t="s"/>
      <c r="J49" s="156" t="s"/>
      <c r="K49" s="156" t="s"/>
      <c r="L49" s="156" t="s"/>
      <c r="M49" s="156" t="s"/>
      <c r="N49" s="156" t="s"/>
      <c r="O49" s="156" t="s"/>
      <c r="P49" s="156" t="s"/>
      <c r="Q49" s="156" t="s"/>
      <c r="R49" s="156" t="s"/>
      <c r="S49" s="156" t="s"/>
      <c r="T49" s="156" t="s"/>
      <c r="U49" s="156" t="s"/>
      <c r="V49" s="156" t="s"/>
      <c r="W49" s="156" t="s"/>
      <c r="X49" s="156" t="s"/>
      <c r="Y49" s="156" t="s"/>
      <c r="Z49" s="156" t="s"/>
    </row>
    <row r="50" spans="1:26" ht="14.25">
      <c r="A50" s="156" t="s"/>
      <c r="B50" s="156" t="s"/>
      <c r="C50" s="156" t="s"/>
      <c r="D50" s="156" t="s"/>
      <c r="E50" s="156" t="s"/>
      <c r="F50" s="156" t="s"/>
      <c r="G50" s="156" t="s"/>
      <c r="H50" s="156" t="s"/>
      <c r="I50" s="156" t="s"/>
      <c r="J50" s="156" t="s"/>
      <c r="K50" s="156" t="s"/>
      <c r="L50" s="156" t="s"/>
      <c r="M50" s="156" t="s"/>
      <c r="N50" s="156" t="s"/>
      <c r="O50" s="156" t="s"/>
      <c r="P50" s="156" t="s"/>
      <c r="Q50" s="156" t="s"/>
      <c r="R50" s="156" t="s"/>
      <c r="S50" s="156" t="s"/>
      <c r="T50" s="156" t="s"/>
      <c r="U50" s="156" t="s"/>
      <c r="V50" s="156" t="s"/>
      <c r="W50" s="156" t="s"/>
      <c r="X50" s="156" t="s"/>
      <c r="Y50" s="156" t="s"/>
      <c r="Z50" s="156" t="s"/>
    </row>
    <row r="51" spans="1:26" ht="14.25">
      <c r="A51" s="156" t="s"/>
      <c r="B51" s="156" t="s"/>
      <c r="C51" s="156" t="s"/>
      <c r="D51" s="156" t="s"/>
      <c r="E51" s="156" t="s"/>
      <c r="F51" s="156" t="s"/>
      <c r="G51" s="156" t="s"/>
      <c r="H51" s="156" t="s"/>
      <c r="I51" s="156" t="s"/>
      <c r="J51" s="156" t="s"/>
      <c r="K51" s="156" t="s"/>
      <c r="L51" s="156" t="s"/>
      <c r="M51" s="156" t="s"/>
      <c r="N51" s="156" t="s"/>
      <c r="O51" s="156" t="s"/>
      <c r="P51" s="156" t="s"/>
      <c r="Q51" s="156" t="s"/>
      <c r="R51" s="156" t="s"/>
      <c r="S51" s="156" t="s"/>
      <c r="T51" s="156" t="s"/>
      <c r="U51" s="156" t="s"/>
      <c r="V51" s="156" t="s"/>
      <c r="W51" s="156" t="s"/>
      <c r="X51" s="156" t="s"/>
      <c r="Y51" s="156" t="s"/>
      <c r="Z51" s="156" t="s"/>
    </row>
    <row r="52" spans="1:26" ht="14.25">
      <c r="A52" s="156" t="s">
        <v>290</v>
      </c>
      <c r="B52" s="156" t="s"/>
      <c r="C52" s="156" t="s"/>
      <c r="D52" s="156" t="s">
        <v>291</v>
      </c>
      <c r="E52" s="156" t="s"/>
      <c r="F52" s="156" t="s"/>
      <c r="G52" s="156" t="s">
        <v>292</v>
      </c>
      <c r="H52" s="156" t="s"/>
      <c r="I52" s="156" t="s"/>
      <c r="J52" s="156" t="s">
        <v>293</v>
      </c>
      <c r="K52" s="156" t="s"/>
      <c r="L52" s="156" t="s"/>
      <c r="M52" s="156" t="s">
        <v>294</v>
      </c>
      <c r="N52" s="156" t="s"/>
      <c r="O52" s="156" t="s"/>
      <c r="P52" s="156" t="s">
        <v>295</v>
      </c>
      <c r="Q52" s="156" t="s"/>
      <c r="R52" s="156" t="s"/>
      <c r="S52" s="156" t="s"/>
      <c r="T52" s="156" t="s">
        <v>296</v>
      </c>
      <c r="U52" s="156" t="s"/>
      <c r="V52" s="156" t="s"/>
      <c r="W52" s="156" t="s">
        <v>297</v>
      </c>
      <c r="X52" s="156" t="s"/>
      <c r="Y52" s="156" t="s"/>
      <c r="Z52" s="156" t="s"/>
    </row>
    <row r="53" spans="1:26" ht="14.25">
      <c r="A53" s="156" t="s"/>
      <c r="B53" s="156" t="s"/>
      <c r="C53" s="156" t="s"/>
      <c r="D53" s="156" t="s"/>
      <c r="E53" s="156" t="s"/>
      <c r="F53" s="156" t="s"/>
      <c r="G53" s="156" t="s"/>
      <c r="H53" s="156" t="s"/>
      <c r="I53" s="156" t="s"/>
      <c r="J53" s="156" t="s"/>
      <c r="K53" s="156" t="s"/>
      <c r="L53" s="156" t="s"/>
      <c r="M53" s="156" t="s"/>
      <c r="N53" s="156" t="s"/>
      <c r="O53" s="156" t="s"/>
      <c r="P53" s="156" t="s"/>
      <c r="Q53" s="156" t="s"/>
      <c r="R53" s="156" t="s"/>
      <c r="S53" s="156" t="s"/>
      <c r="T53" s="156" t="s"/>
      <c r="U53" s="156" t="s"/>
      <c r="V53" s="156" t="s"/>
      <c r="W53" s="156" t="s"/>
      <c r="X53" s="156" t="s"/>
      <c r="Y53" s="156" t="s"/>
      <c r="Z53" s="156" t="s"/>
    </row>
    <row r="54" spans="1:26" ht="14.25">
      <c r="A54" s="156" t="s"/>
      <c r="B54" s="156" t="s"/>
      <c r="C54" s="156" t="s"/>
      <c r="D54" s="156" t="s"/>
      <c r="E54" s="156" t="s"/>
      <c r="F54" s="156" t="s"/>
      <c r="G54" s="156" t="s"/>
      <c r="H54" s="156" t="s"/>
      <c r="I54" s="156" t="s"/>
      <c r="J54" s="156" t="s"/>
      <c r="K54" s="156" t="s"/>
      <c r="L54" s="156" t="s"/>
      <c r="M54" s="156" t="s"/>
      <c r="N54" s="156" t="s"/>
      <c r="O54" s="156" t="s"/>
      <c r="P54" s="156" t="s"/>
      <c r="Q54" s="156" t="s"/>
      <c r="R54" s="156" t="s"/>
      <c r="S54" s="156" t="s"/>
      <c r="T54" s="156" t="s"/>
      <c r="U54" s="156" t="s"/>
      <c r="V54" s="156" t="s"/>
      <c r="W54" s="156" t="s"/>
      <c r="X54" s="156" t="s"/>
      <c r="Y54" s="156" t="s"/>
      <c r="Z54" s="156" t="s"/>
    </row>
    <row r="55" spans="1:26" ht="14.25">
      <c r="A55" s="156" t="s"/>
      <c r="B55" s="156" t="s"/>
      <c r="C55" s="156" t="s"/>
      <c r="D55" s="156" t="s"/>
      <c r="E55" s="156" t="s"/>
      <c r="F55" s="156" t="s"/>
      <c r="G55" s="156" t="s"/>
      <c r="H55" s="156" t="s"/>
      <c r="I55" s="156" t="s"/>
      <c r="J55" s="156" t="s"/>
      <c r="K55" s="156" t="s"/>
      <c r="L55" s="156" t="s"/>
      <c r="M55" s="156" t="s"/>
      <c r="N55" s="156" t="s"/>
      <c r="O55" s="156" t="s"/>
      <c r="P55" s="156" t="s"/>
      <c r="Q55" s="156" t="s"/>
      <c r="R55" s="156" t="s"/>
      <c r="S55" s="156" t="s"/>
      <c r="T55" s="156" t="s"/>
      <c r="U55" s="156" t="s"/>
      <c r="V55" s="156" t="s"/>
      <c r="W55" s="156" t="s"/>
      <c r="X55" s="156" t="s"/>
      <c r="Y55" s="156" t="s"/>
      <c r="Z55" s="156" t="s"/>
    </row>
    <row r="56" spans="1:26" ht="14.25">
      <c r="A56" s="156" t="s"/>
      <c r="B56" s="156" t="s"/>
      <c r="C56" s="156" t="s"/>
      <c r="D56" s="156" t="s"/>
      <c r="E56" s="156" t="s"/>
      <c r="F56" s="156" t="s"/>
      <c r="G56" s="156" t="s"/>
      <c r="H56" s="156" t="s"/>
      <c r="I56" s="156" t="s"/>
      <c r="J56" s="156" t="s"/>
      <c r="K56" s="156" t="s"/>
      <c r="L56" s="156" t="s"/>
      <c r="M56" s="156" t="s"/>
      <c r="N56" s="156" t="s"/>
      <c r="O56" s="156" t="s"/>
      <c r="P56" s="156" t="s"/>
      <c r="Q56" s="156" t="s"/>
      <c r="R56" s="156" t="s"/>
      <c r="S56" s="156" t="s"/>
      <c r="T56" s="156" t="s"/>
      <c r="U56" s="156" t="s"/>
      <c r="V56" s="156" t="s"/>
      <c r="W56" s="156" t="s"/>
      <c r="X56" s="156" t="s"/>
      <c r="Y56" s="156" t="s"/>
      <c r="Z56" s="156" t="s"/>
    </row>
    <row r="57" spans="1:26" ht="14.25">
      <c r="A57" s="156" t="s"/>
      <c r="B57" s="156" t="s"/>
      <c r="C57" s="156" t="s"/>
      <c r="D57" s="156" t="s"/>
      <c r="E57" s="156" t="s"/>
      <c r="F57" s="156" t="s"/>
      <c r="G57" s="156" t="s"/>
      <c r="H57" s="156" t="s"/>
      <c r="I57" s="156" t="s"/>
      <c r="J57" s="156" t="s"/>
      <c r="K57" s="156" t="s"/>
      <c r="L57" s="156" t="s"/>
      <c r="M57" s="156" t="s"/>
      <c r="N57" s="156" t="s"/>
      <c r="O57" s="156" t="s"/>
      <c r="P57" s="156" t="s"/>
      <c r="Q57" s="156" t="s"/>
      <c r="R57" s="156" t="s"/>
      <c r="S57" s="156" t="s"/>
      <c r="T57" s="156" t="s"/>
      <c r="U57" s="156" t="s"/>
      <c r="V57" s="156" t="s"/>
      <c r="W57" s="156" t="s"/>
      <c r="X57" s="156" t="s"/>
      <c r="Y57" s="156" t="s"/>
      <c r="Z57" s="156" t="s"/>
    </row>
    <row r="58" spans="1:26" ht="14.25">
      <c r="A58" s="156" t="s"/>
      <c r="B58" s="156" t="s"/>
      <c r="C58" s="156" t="s"/>
      <c r="D58" s="156" t="s"/>
      <c r="E58" s="156" t="s"/>
      <c r="F58" s="156" t="s"/>
      <c r="G58" s="156" t="s"/>
      <c r="H58" s="156" t="s"/>
      <c r="I58" s="156" t="s"/>
      <c r="J58" s="156" t="s"/>
      <c r="K58" s="156" t="s"/>
      <c r="L58" s="156" t="s"/>
      <c r="M58" s="156" t="s"/>
      <c r="N58" s="156" t="s"/>
      <c r="O58" s="156" t="s"/>
      <c r="P58" s="156" t="s"/>
      <c r="Q58" s="156" t="s"/>
      <c r="R58" s="156" t="s"/>
      <c r="S58" s="156" t="s"/>
      <c r="T58" s="156" t="s"/>
      <c r="U58" s="156" t="s"/>
      <c r="V58" s="156" t="s"/>
      <c r="W58" s="156" t="s"/>
      <c r="X58" s="156" t="s"/>
      <c r="Y58" s="156" t="s"/>
      <c r="Z58" s="156" t="s"/>
    </row>
    <row r="59" spans="1:26" ht="14.25">
      <c r="A59" s="156" t="s"/>
      <c r="B59" s="156" t="s"/>
      <c r="C59" s="156" t="s"/>
      <c r="D59" s="156" t="s"/>
      <c r="E59" s="156" t="s"/>
      <c r="F59" s="156" t="s"/>
      <c r="G59" s="156" t="s"/>
      <c r="H59" s="156" t="s"/>
      <c r="I59" s="156" t="s"/>
      <c r="J59" s="156" t="s"/>
      <c r="K59" s="156" t="s"/>
      <c r="L59" s="156" t="s"/>
      <c r="M59" s="156" t="s"/>
      <c r="N59" s="156" t="s"/>
      <c r="O59" s="156" t="s"/>
      <c r="P59" s="156" t="s"/>
      <c r="Q59" s="156" t="s"/>
      <c r="R59" s="156" t="s"/>
      <c r="S59" s="156" t="s"/>
      <c r="T59" s="156" t="s"/>
      <c r="U59" s="156" t="s"/>
      <c r="V59" s="156" t="s"/>
      <c r="W59" s="156" t="s"/>
      <c r="X59" s="156" t="s"/>
      <c r="Y59" s="156" t="s"/>
      <c r="Z59" s="156" t="s"/>
    </row>
    <row r="60" spans="1:26" ht="14.25">
      <c r="A60" s="156" t="s"/>
      <c r="B60" s="156" t="s"/>
      <c r="C60" s="156" t="s"/>
      <c r="D60" s="156" t="s"/>
      <c r="E60" s="156" t="s"/>
      <c r="F60" s="156" t="s"/>
      <c r="G60" s="156" t="s"/>
      <c r="H60" s="156" t="s"/>
      <c r="I60" s="156" t="s"/>
      <c r="J60" s="156" t="s"/>
      <c r="K60" s="156" t="s"/>
      <c r="L60" s="156" t="s"/>
      <c r="M60" s="156" t="s"/>
      <c r="N60" s="156" t="s"/>
      <c r="O60" s="156" t="s"/>
      <c r="P60" s="156" t="s"/>
      <c r="Q60" s="156" t="s"/>
      <c r="R60" s="156" t="s"/>
      <c r="S60" s="156" t="s"/>
      <c r="T60" s="156" t="s"/>
      <c r="U60" s="156" t="s"/>
      <c r="V60" s="156" t="s"/>
      <c r="W60" s="156" t="s"/>
      <c r="X60" s="156" t="s"/>
      <c r="Y60" s="156" t="s"/>
      <c r="Z60" s="156" t="s"/>
    </row>
    <row r="61" spans="1:26" ht="14.25">
      <c r="A61" s="156" t="s">
        <v>298</v>
      </c>
      <c r="B61" s="156" t="s"/>
      <c r="C61" s="156" t="s"/>
      <c r="D61" s="156" t="s">
        <v>299</v>
      </c>
      <c r="E61" s="156" t="s"/>
      <c r="F61" s="156" t="s"/>
      <c r="G61" s="156" t="s">
        <v>300</v>
      </c>
      <c r="H61" s="156" t="s"/>
      <c r="I61" s="156" t="s"/>
      <c r="J61" s="156" t="s">
        <v>301</v>
      </c>
      <c r="K61" s="156" t="s"/>
      <c r="L61" s="156" t="s"/>
      <c r="M61" s="156" t="s">
        <v>302</v>
      </c>
      <c r="N61" s="156" t="s"/>
      <c r="O61" s="156" t="s"/>
      <c r="P61" s="156" t="s">
        <v>303</v>
      </c>
      <c r="Q61" s="156" t="s"/>
      <c r="R61" s="156" t="s"/>
      <c r="S61" s="156" t="s">
        <v>304</v>
      </c>
      <c r="T61" s="156" t="s"/>
      <c r="U61" s="156" t="s"/>
      <c r="V61" s="156" t="s"/>
      <c r="W61" s="156" t="s">
        <v>305</v>
      </c>
      <c r="X61" s="156" t="s"/>
      <c r="Y61" s="156" t="s"/>
      <c r="Z61" s="156" t="s"/>
    </row>
    <row r="62" spans="1:26" ht="14.25">
      <c r="A62" s="156" t="s"/>
      <c r="B62" s="156" t="s"/>
      <c r="C62" s="156" t="s"/>
      <c r="D62" s="156" t="s"/>
      <c r="E62" s="156" t="s"/>
      <c r="F62" s="156" t="s"/>
      <c r="G62" s="156" t="s"/>
      <c r="H62" s="156" t="s"/>
      <c r="I62" s="156" t="s"/>
      <c r="J62" s="156" t="s"/>
      <c r="K62" s="156" t="s"/>
      <c r="L62" s="156" t="s"/>
      <c r="M62" s="156" t="s"/>
      <c r="N62" s="156" t="s"/>
      <c r="O62" s="156" t="s"/>
      <c r="P62" s="156" t="s"/>
      <c r="Q62" s="156" t="s"/>
      <c r="R62" s="156" t="s"/>
      <c r="S62" s="156" t="s"/>
      <c r="T62" s="156" t="s"/>
      <c r="U62" s="156" t="s"/>
      <c r="V62" s="156" t="s"/>
      <c r="W62" s="156" t="s"/>
      <c r="X62" s="156" t="s"/>
      <c r="Y62" s="156" t="s"/>
      <c r="Z62" s="156" t="s"/>
    </row>
    <row r="63" spans="1:26" ht="14.25">
      <c r="A63" s="156" t="s"/>
      <c r="B63" s="156" t="s"/>
      <c r="C63" s="156" t="s"/>
      <c r="D63" s="156" t="s"/>
      <c r="E63" s="156" t="s"/>
      <c r="F63" s="156" t="s"/>
      <c r="G63" s="156" t="s"/>
      <c r="H63" s="156" t="s"/>
      <c r="I63" s="156" t="s"/>
      <c r="J63" s="156" t="s"/>
      <c r="K63" s="156" t="s"/>
      <c r="L63" s="156" t="s"/>
      <c r="M63" s="156" t="s"/>
      <c r="N63" s="156" t="s"/>
      <c r="O63" s="156" t="s"/>
      <c r="P63" s="156" t="s"/>
      <c r="Q63" s="156" t="s"/>
      <c r="R63" s="156" t="s"/>
      <c r="S63" s="156" t="s"/>
      <c r="T63" s="156" t="s"/>
      <c r="U63" s="156" t="s"/>
      <c r="V63" s="156" t="s"/>
      <c r="W63" s="156" t="s"/>
      <c r="X63" s="156" t="s"/>
      <c r="Y63" s="156" t="s"/>
      <c r="Z63" s="156" t="s"/>
    </row>
    <row r="64" spans="1:26" ht="14.25">
      <c r="A64" s="156" t="s"/>
      <c r="B64" s="156" t="s"/>
      <c r="C64" s="156" t="s"/>
      <c r="D64" s="156" t="s"/>
      <c r="E64" s="156" t="s"/>
      <c r="F64" s="156" t="s"/>
      <c r="G64" s="156" t="s"/>
      <c r="H64" s="156" t="s"/>
      <c r="I64" s="156" t="s"/>
      <c r="J64" s="156" t="s"/>
      <c r="K64" s="156" t="s"/>
      <c r="L64" s="156" t="s"/>
      <c r="M64" s="156" t="s"/>
      <c r="N64" s="156" t="s"/>
      <c r="O64" s="156" t="s"/>
      <c r="P64" s="156" t="s"/>
      <c r="Q64" s="156" t="s"/>
      <c r="R64" s="156" t="s"/>
      <c r="S64" s="156" t="s"/>
      <c r="T64" s="156" t="s"/>
      <c r="U64" s="156" t="s"/>
      <c r="V64" s="156" t="s"/>
      <c r="W64" s="156" t="s"/>
      <c r="X64" s="156" t="s"/>
      <c r="Y64" s="156" t="s"/>
      <c r="Z64" s="156" t="s"/>
    </row>
    <row r="65" spans="1:26" ht="14.25">
      <c r="A65" s="156" t="s"/>
      <c r="B65" s="156" t="s"/>
      <c r="C65" s="156" t="s"/>
      <c r="D65" s="156" t="s"/>
      <c r="E65" s="156" t="s"/>
      <c r="F65" s="156" t="s"/>
      <c r="G65" s="156" t="s"/>
      <c r="H65" s="156" t="s"/>
      <c r="I65" s="156" t="s"/>
      <c r="J65" s="156" t="s"/>
      <c r="K65" s="156" t="s"/>
      <c r="L65" s="156" t="s"/>
      <c r="M65" s="156" t="s"/>
      <c r="N65" s="156" t="s"/>
      <c r="O65" s="156" t="s"/>
      <c r="P65" s="156" t="s"/>
      <c r="Q65" s="156" t="s"/>
      <c r="R65" s="156" t="s"/>
      <c r="S65" s="156" t="s"/>
      <c r="T65" s="156" t="s"/>
      <c r="U65" s="156" t="s"/>
      <c r="V65" s="156" t="s"/>
      <c r="W65" s="156" t="s"/>
      <c r="X65" s="156" t="s"/>
      <c r="Y65" s="156" t="s"/>
      <c r="Z65" s="156" t="s"/>
    </row>
    <row r="66" spans="1:26" ht="14.25">
      <c r="A66" s="156" t="s"/>
      <c r="B66" s="156" t="s"/>
      <c r="C66" s="156" t="s"/>
      <c r="D66" s="156" t="s"/>
      <c r="E66" s="156" t="s"/>
      <c r="F66" s="156" t="s"/>
      <c r="G66" s="156" t="s"/>
      <c r="H66" s="156" t="s"/>
      <c r="I66" s="156" t="s"/>
      <c r="J66" s="156" t="s"/>
      <c r="K66" s="156" t="s"/>
      <c r="L66" s="156" t="s"/>
      <c r="M66" s="156" t="s"/>
      <c r="N66" s="156" t="s"/>
      <c r="O66" s="156" t="s"/>
      <c r="P66" s="156" t="s"/>
      <c r="Q66" s="156" t="s"/>
      <c r="R66" s="156" t="s"/>
      <c r="S66" s="156" t="s"/>
      <c r="T66" s="156" t="s"/>
      <c r="U66" s="156" t="s"/>
      <c r="V66" s="156" t="s"/>
      <c r="W66" s="156" t="s"/>
      <c r="X66" s="156" t="s"/>
      <c r="Y66" s="156" t="s"/>
      <c r="Z66" s="156" t="s"/>
    </row>
    <row r="67" spans="1:26" ht="14.25">
      <c r="A67" s="156" t="s"/>
      <c r="B67" s="156" t="s"/>
      <c r="C67" s="156" t="s"/>
      <c r="D67" s="156" t="s"/>
      <c r="E67" s="156" t="s"/>
      <c r="F67" s="156" t="s"/>
      <c r="G67" s="156" t="s"/>
      <c r="H67" s="156" t="s"/>
      <c r="I67" s="156" t="s"/>
      <c r="J67" s="156" t="s"/>
      <c r="K67" s="156" t="s"/>
      <c r="L67" s="156" t="s"/>
      <c r="M67" s="156" t="s"/>
      <c r="N67" s="156" t="s"/>
      <c r="O67" s="156" t="s"/>
      <c r="P67" s="156" t="s"/>
      <c r="Q67" s="156" t="s"/>
      <c r="R67" s="156" t="s"/>
      <c r="S67" s="156" t="s"/>
      <c r="T67" s="156" t="s"/>
      <c r="U67" s="156" t="s"/>
      <c r="V67" s="156" t="s"/>
      <c r="W67" s="156" t="s"/>
      <c r="X67" s="156" t="s"/>
      <c r="Y67" s="156" t="s"/>
      <c r="Z67" s="156" t="s"/>
    </row>
    <row r="68" spans="1:26" ht="14.25">
      <c r="A68" s="156" t="s"/>
      <c r="B68" s="156" t="s"/>
      <c r="C68" s="156" t="s"/>
      <c r="D68" s="156" t="s"/>
      <c r="E68" s="156" t="s"/>
      <c r="F68" s="156" t="s"/>
      <c r="G68" s="156" t="s"/>
      <c r="H68" s="156" t="s"/>
      <c r="I68" s="156" t="s"/>
      <c r="J68" s="156" t="s"/>
      <c r="K68" s="156" t="s"/>
      <c r="L68" s="156" t="s"/>
      <c r="M68" s="156" t="s"/>
      <c r="N68" s="156" t="s"/>
      <c r="O68" s="156" t="s"/>
      <c r="P68" s="156" t="s"/>
      <c r="Q68" s="156" t="s"/>
      <c r="R68" s="156" t="s"/>
      <c r="S68" s="156" t="s"/>
      <c r="T68" s="156" t="s"/>
      <c r="U68" s="156" t="s"/>
      <c r="V68" s="156" t="s"/>
      <c r="W68" s="156" t="s"/>
      <c r="X68" s="156" t="s"/>
      <c r="Y68" s="156" t="s"/>
      <c r="Z68" s="156" t="s"/>
    </row>
    <row r="69" spans="1:26" ht="14.25">
      <c r="A69" s="156" t="s"/>
      <c r="B69" s="156" t="s"/>
      <c r="C69" s="156" t="s"/>
      <c r="D69" s="156" t="s"/>
      <c r="E69" s="156" t="s"/>
      <c r="F69" s="156" t="s"/>
      <c r="G69" s="156" t="s"/>
      <c r="H69" s="156" t="s"/>
      <c r="I69" s="156" t="s"/>
      <c r="J69" s="156" t="s"/>
      <c r="K69" s="156" t="s"/>
      <c r="L69" s="156" t="s"/>
      <c r="M69" s="156" t="s"/>
      <c r="N69" s="156" t="s"/>
      <c r="O69" s="156" t="s"/>
      <c r="P69" s="156" t="s"/>
      <c r="Q69" s="156" t="s"/>
      <c r="R69" s="156" t="s"/>
      <c r="S69" s="156" t="s"/>
      <c r="T69" s="156" t="s"/>
      <c r="U69" s="156" t="s"/>
      <c r="V69" s="156" t="s"/>
      <c r="W69" s="156" t="s"/>
      <c r="X69" s="156" t="s"/>
      <c r="Y69" s="156" t="s"/>
      <c r="Z69" s="156" t="s"/>
    </row>
    <row r="70" spans="1:26" ht="14.25">
      <c r="A70" s="156" t="s"/>
      <c r="B70" s="156" t="s"/>
      <c r="C70" s="156" t="s"/>
      <c r="D70" s="156" t="s"/>
      <c r="E70" s="156" t="s"/>
      <c r="F70" s="156" t="s"/>
      <c r="G70" s="156" t="s"/>
      <c r="H70" s="156" t="s"/>
      <c r="I70" s="156" t="s"/>
      <c r="J70" s="156" t="s"/>
      <c r="K70" s="156" t="s"/>
      <c r="L70" s="156" t="s"/>
      <c r="M70" s="156" t="s"/>
      <c r="N70" s="156" t="s"/>
      <c r="O70" s="156" t="s"/>
      <c r="P70" s="156" t="s"/>
      <c r="Q70" s="156" t="s"/>
      <c r="R70" s="156" t="s"/>
      <c r="S70" s="156" t="s"/>
      <c r="T70" s="156" t="s"/>
      <c r="U70" s="156" t="s"/>
      <c r="V70" s="156" t="s"/>
      <c r="W70" s="156" t="s"/>
      <c r="X70" s="156" t="s"/>
      <c r="Y70" s="156" t="s"/>
      <c r="Z70" s="156" t="s"/>
    </row>
    <row r="71" spans="1:26" ht="14.25">
      <c r="A71" s="156" t="s"/>
      <c r="B71" s="156" t="s"/>
      <c r="C71" s="156" t="s"/>
      <c r="D71" s="156" t="s"/>
      <c r="E71" s="156" t="s"/>
      <c r="F71" s="156" t="s"/>
      <c r="G71" s="156" t="s"/>
      <c r="H71" s="156" t="s"/>
      <c r="I71" s="156" t="s"/>
      <c r="J71" s="156" t="s"/>
      <c r="K71" s="156" t="s"/>
      <c r="L71" s="156" t="s"/>
      <c r="M71" s="156" t="s"/>
      <c r="N71" s="156" t="s"/>
      <c r="O71" s="156" t="s"/>
      <c r="P71" s="156" t="s"/>
      <c r="Q71" s="156" t="s"/>
      <c r="R71" s="156" t="s"/>
      <c r="S71" s="156" t="s"/>
      <c r="T71" s="156" t="s"/>
      <c r="U71" s="156" t="s"/>
      <c r="V71" s="156" t="s"/>
      <c r="W71" s="156" t="s"/>
      <c r="X71" s="156" t="s"/>
      <c r="Y71" s="156" t="s"/>
      <c r="Z71" s="156" t="s"/>
    </row>
    <row r="72" spans="1:26" ht="14.25">
      <c r="A72" s="156" t="s">
        <v>306</v>
      </c>
      <c r="B72" s="156" t="s"/>
      <c r="C72" s="156" t="s"/>
      <c r="D72" s="156" t="s">
        <v>307</v>
      </c>
      <c r="E72" s="156" t="s"/>
      <c r="F72" s="156" t="s"/>
      <c r="G72" s="156" t="s">
        <v>308</v>
      </c>
      <c r="H72" s="156" t="s"/>
      <c r="I72" s="156" t="s"/>
      <c r="J72" s="156" t="s">
        <v>309</v>
      </c>
      <c r="K72" s="156" t="s"/>
      <c r="L72" s="156" t="s"/>
      <c r="M72" s="156" t="s">
        <v>310</v>
      </c>
      <c r="N72" s="156" t="s"/>
      <c r="O72" s="156" t="s"/>
      <c r="P72" s="156" t="s">
        <v>311</v>
      </c>
      <c r="Q72" s="156" t="s"/>
      <c r="R72" s="156" t="s"/>
      <c r="S72" s="156" t="s">
        <v>276</v>
      </c>
      <c r="T72" s="156" t="s"/>
      <c r="U72" s="156" t="s"/>
      <c r="V72" s="156" t="s"/>
      <c r="W72" s="156" t="s">
        <v>312</v>
      </c>
      <c r="X72" s="156" t="s"/>
      <c r="Y72" s="156" t="s"/>
      <c r="Z72" s="156" t="s"/>
    </row>
    <row r="73" spans="1:26" ht="14.25">
      <c r="A73" s="156" t="s"/>
      <c r="B73" s="156" t="s"/>
      <c r="C73" s="156" t="s"/>
      <c r="D73" s="156" t="s"/>
      <c r="E73" s="156" t="s"/>
      <c r="F73" s="156" t="s"/>
      <c r="G73" s="156" t="s"/>
      <c r="H73" s="156" t="s"/>
      <c r="I73" s="156" t="s"/>
      <c r="J73" s="156" t="s"/>
      <c r="K73" s="156" t="s"/>
      <c r="L73" s="156" t="s"/>
      <c r="M73" s="156" t="s"/>
      <c r="N73" s="156" t="s"/>
      <c r="O73" s="156" t="s"/>
      <c r="P73" s="156" t="s"/>
      <c r="Q73" s="156" t="s"/>
      <c r="R73" s="156" t="s"/>
      <c r="S73" s="156" t="s"/>
      <c r="T73" s="156" t="s"/>
      <c r="U73" s="156" t="s"/>
      <c r="V73" s="156" t="s"/>
      <c r="W73" s="156" t="s"/>
      <c r="X73" s="156" t="s"/>
      <c r="Y73" s="156" t="s"/>
      <c r="Z73" s="156" t="s"/>
    </row>
    <row r="74" spans="1:26" ht="14.25">
      <c r="A74" s="156" t="s"/>
      <c r="B74" s="156" t="s"/>
      <c r="C74" s="156" t="s"/>
      <c r="D74" s="156" t="s"/>
      <c r="E74" s="156" t="s"/>
      <c r="F74" s="156" t="s"/>
      <c r="G74" s="156" t="s"/>
      <c r="H74" s="156" t="s"/>
      <c r="I74" s="156" t="s"/>
      <c r="J74" s="156" t="s"/>
      <c r="K74" s="156" t="s"/>
      <c r="L74" s="156" t="s"/>
      <c r="M74" s="156" t="s"/>
      <c r="N74" s="156" t="s"/>
      <c r="O74" s="156" t="s"/>
      <c r="P74" s="156" t="s"/>
      <c r="Q74" s="156" t="s"/>
      <c r="R74" s="156" t="s"/>
      <c r="S74" s="156" t="s"/>
      <c r="T74" s="156" t="s"/>
      <c r="U74" s="156" t="s"/>
      <c r="V74" s="156" t="s"/>
      <c r="W74" s="156" t="s"/>
      <c r="X74" s="156" t="s"/>
      <c r="Y74" s="156" t="s"/>
      <c r="Z74" s="156" t="s"/>
    </row>
    <row r="75" spans="1:26" ht="14.25">
      <c r="A75" s="156" t="s"/>
      <c r="B75" s="156" t="s"/>
      <c r="C75" s="156" t="s"/>
      <c r="D75" s="156" t="s"/>
      <c r="E75" s="156" t="s"/>
      <c r="F75" s="156" t="s"/>
      <c r="G75" s="156" t="s"/>
      <c r="H75" s="156" t="s"/>
      <c r="I75" s="156" t="s"/>
      <c r="J75" s="156" t="s"/>
      <c r="K75" s="156" t="s"/>
      <c r="L75" s="156" t="s"/>
      <c r="M75" s="156" t="s"/>
      <c r="N75" s="156" t="s"/>
      <c r="O75" s="156" t="s"/>
      <c r="P75" s="156" t="s"/>
      <c r="Q75" s="156" t="s"/>
      <c r="R75" s="156" t="s"/>
      <c r="S75" s="156" t="s"/>
      <c r="T75" s="156" t="s"/>
      <c r="U75" s="156" t="s"/>
      <c r="V75" s="156" t="s"/>
      <c r="W75" s="156" t="s"/>
      <c r="X75" s="156" t="s"/>
      <c r="Y75" s="156" t="s"/>
      <c r="Z75" s="156" t="s"/>
    </row>
    <row r="76" spans="1:26" ht="14.25">
      <c r="A76" s="156" t="s"/>
      <c r="B76" s="156" t="s"/>
      <c r="C76" s="156" t="s"/>
      <c r="D76" s="156" t="s"/>
      <c r="E76" s="156" t="s"/>
      <c r="F76" s="156" t="s"/>
      <c r="G76" s="156" t="s"/>
      <c r="H76" s="156" t="s"/>
      <c r="I76" s="156" t="s"/>
      <c r="J76" s="156" t="s"/>
      <c r="K76" s="156" t="s"/>
      <c r="L76" s="156" t="s"/>
      <c r="M76" s="156" t="s"/>
      <c r="N76" s="156" t="s"/>
      <c r="O76" s="156" t="s"/>
      <c r="P76" s="156" t="s"/>
      <c r="Q76" s="156" t="s"/>
      <c r="R76" s="156" t="s"/>
      <c r="S76" s="156" t="s"/>
      <c r="T76" s="156" t="s"/>
      <c r="U76" s="156" t="s"/>
      <c r="V76" s="156" t="s"/>
      <c r="W76" s="156" t="s"/>
      <c r="X76" s="156" t="s"/>
      <c r="Y76" s="156" t="s"/>
      <c r="Z76" s="156" t="s"/>
    </row>
    <row r="77" spans="1:26" ht="14.25">
      <c r="A77" s="156" t="s"/>
      <c r="B77" s="156" t="s"/>
      <c r="C77" s="156" t="s"/>
      <c r="D77" s="156" t="s"/>
      <c r="E77" s="156" t="s"/>
      <c r="F77" s="156" t="s"/>
      <c r="G77" s="156" t="s"/>
      <c r="H77" s="156" t="s"/>
      <c r="I77" s="156" t="s"/>
      <c r="J77" s="156" t="s"/>
      <c r="K77" s="156" t="s"/>
      <c r="L77" s="156" t="s"/>
      <c r="M77" s="156" t="s"/>
      <c r="N77" s="156" t="s"/>
      <c r="O77" s="156" t="s"/>
      <c r="P77" s="156" t="s"/>
      <c r="Q77" s="156" t="s"/>
      <c r="R77" s="156" t="s"/>
      <c r="S77" s="156" t="s"/>
      <c r="T77" s="156" t="s"/>
      <c r="U77" s="156" t="s"/>
      <c r="V77" s="156" t="s"/>
      <c r="W77" s="156" t="s"/>
      <c r="X77" s="156" t="s"/>
      <c r="Y77" s="156" t="s"/>
      <c r="Z77" s="156" t="s"/>
    </row>
    <row r="78" spans="1:26" ht="14.25">
      <c r="A78" s="156" t="s"/>
      <c r="B78" s="156" t="s"/>
      <c r="C78" s="156" t="s"/>
      <c r="D78" s="156" t="s"/>
      <c r="E78" s="156" t="s"/>
      <c r="F78" s="156" t="s"/>
      <c r="G78" s="156" t="s"/>
      <c r="H78" s="156" t="s"/>
      <c r="I78" s="156" t="s"/>
      <c r="J78" s="156" t="s"/>
      <c r="K78" s="156" t="s"/>
      <c r="L78" s="156" t="s"/>
      <c r="M78" s="156" t="s"/>
      <c r="N78" s="156" t="s"/>
      <c r="O78" s="156" t="s"/>
      <c r="P78" s="156" t="s"/>
      <c r="Q78" s="156" t="s"/>
      <c r="R78" s="156" t="s"/>
      <c r="S78" s="156" t="s"/>
      <c r="T78" s="156" t="s"/>
      <c r="U78" s="156" t="s"/>
      <c r="V78" s="156" t="s"/>
      <c r="W78" s="156" t="s"/>
      <c r="X78" s="156" t="s"/>
      <c r="Y78" s="156" t="s"/>
      <c r="Z78" s="156" t="s"/>
    </row>
    <row r="79" spans="1:26" ht="14.25">
      <c r="A79" s="156" t="s"/>
      <c r="B79" s="156" t="s"/>
      <c r="C79" s="156" t="s"/>
      <c r="D79" s="156" t="s"/>
      <c r="E79" s="156" t="s"/>
      <c r="F79" s="156" t="s"/>
      <c r="G79" s="156" t="s"/>
      <c r="H79" s="156" t="s"/>
      <c r="I79" s="156" t="s"/>
      <c r="J79" s="156" t="s"/>
      <c r="K79" s="156" t="s"/>
      <c r="L79" s="156" t="s"/>
      <c r="M79" s="156" t="s"/>
      <c r="N79" s="156" t="s"/>
      <c r="O79" s="156" t="s"/>
      <c r="P79" s="156" t="s"/>
      <c r="Q79" s="156" t="s"/>
      <c r="R79" s="156" t="s"/>
      <c r="S79" s="156" t="s"/>
      <c r="T79" s="156" t="s"/>
      <c r="U79" s="156" t="s"/>
      <c r="V79" s="156" t="s"/>
      <c r="W79" s="156" t="s"/>
      <c r="X79" s="156" t="s"/>
      <c r="Y79" s="156" t="s"/>
      <c r="Z79" s="156" t="s"/>
    </row>
    <row r="80" spans="1:26" ht="14.25">
      <c r="A80" s="156" t="s"/>
      <c r="B80" s="156" t="s"/>
      <c r="C80" s="156" t="s"/>
      <c r="D80" s="156" t="s"/>
      <c r="E80" s="156" t="s"/>
      <c r="F80" s="156" t="s"/>
      <c r="G80" s="156" t="s"/>
      <c r="H80" s="156" t="s"/>
      <c r="I80" s="156" t="s"/>
      <c r="J80" s="156" t="s"/>
      <c r="K80" s="156" t="s"/>
      <c r="L80" s="156" t="s"/>
      <c r="M80" s="156" t="s"/>
      <c r="N80" s="156" t="s"/>
      <c r="O80" s="156" t="s"/>
      <c r="P80" s="156" t="s"/>
      <c r="Q80" s="156" t="s"/>
      <c r="R80" s="156" t="s"/>
      <c r="S80" s="156" t="s"/>
      <c r="T80" s="156" t="s"/>
      <c r="U80" s="156" t="s"/>
      <c r="V80" s="156" t="s"/>
      <c r="W80" s="156" t="s"/>
      <c r="X80" s="156" t="s"/>
      <c r="Y80" s="156" t="s"/>
      <c r="Z80" s="156" t="s"/>
    </row>
    <row r="81" spans="1:26" ht="14.25">
      <c r="A81" s="156" t="s">
        <v>313</v>
      </c>
      <c r="B81" s="156" t="s"/>
      <c r="C81" s="156" t="s"/>
      <c r="D81" s="156" t="s">
        <v>314</v>
      </c>
      <c r="E81" s="156" t="s"/>
      <c r="F81" s="156" t="s"/>
      <c r="G81" s="156" t="s"/>
      <c r="H81" s="156" t="s">
        <v>315</v>
      </c>
      <c r="I81" s="156" t="s"/>
      <c r="J81" s="156" t="s">
        <v>316</v>
      </c>
      <c r="K81" s="156" t="s"/>
      <c r="L81" s="156" t="s">
        <v>317</v>
      </c>
      <c r="M81" s="156" t="s"/>
      <c r="N81" s="156" t="s"/>
      <c r="O81" s="156" t="s">
        <v>318</v>
      </c>
      <c r="P81" s="156" t="s"/>
      <c r="Q81" s="156" t="s">
        <v>319</v>
      </c>
      <c r="R81" s="156" t="s">
        <v>320</v>
      </c>
      <c r="S81" s="156" t="s"/>
      <c r="T81" s="156" t="s"/>
      <c r="U81" s="156" t="s">
        <v>321</v>
      </c>
      <c r="V81" s="156" t="s"/>
      <c r="W81" s="156" t="s">
        <v>322</v>
      </c>
      <c r="X81" s="156" t="s"/>
      <c r="Y81" s="156" t="s"/>
      <c r="Z81" s="156" t="s"/>
    </row>
    <row r="82" spans="1:26" ht="14.25">
      <c r="A82" s="156" t="s"/>
      <c r="B82" s="156" t="s"/>
      <c r="C82" s="156" t="s"/>
      <c r="D82" s="156" t="s"/>
      <c r="E82" s="156" t="s"/>
      <c r="F82" s="156" t="s"/>
      <c r="G82" s="156" t="s"/>
      <c r="H82" s="156" t="s"/>
      <c r="I82" s="156" t="s"/>
      <c r="J82" s="156" t="s"/>
      <c r="K82" s="156" t="s"/>
      <c r="L82" s="156" t="s"/>
      <c r="M82" s="156" t="s"/>
      <c r="N82" s="156" t="s"/>
      <c r="O82" s="156" t="s"/>
      <c r="P82" s="156" t="s"/>
      <c r="Q82" s="156" t="s"/>
      <c r="R82" s="156" t="s"/>
      <c r="S82" s="156" t="s"/>
      <c r="T82" s="156" t="s"/>
      <c r="U82" s="156" t="s"/>
      <c r="V82" s="156" t="s"/>
      <c r="W82" s="156" t="s"/>
      <c r="X82" s="156" t="s"/>
      <c r="Y82" s="156" t="s"/>
      <c r="Z82" s="156" t="s"/>
    </row>
    <row r="83" spans="1:26" ht="14.25">
      <c r="A83" s="156" t="s"/>
      <c r="B83" s="156" t="s"/>
      <c r="C83" s="156" t="s"/>
      <c r="D83" s="156" t="s"/>
      <c r="E83" s="156" t="s"/>
      <c r="F83" s="156" t="s"/>
      <c r="G83" s="156" t="s"/>
      <c r="H83" s="156" t="s"/>
      <c r="I83" s="156" t="s"/>
      <c r="J83" s="156" t="s"/>
      <c r="K83" s="156" t="s"/>
      <c r="L83" s="156" t="s"/>
      <c r="M83" s="156" t="s"/>
      <c r="N83" s="156" t="s"/>
      <c r="O83" s="156" t="s"/>
      <c r="P83" s="156" t="s"/>
      <c r="Q83" s="156" t="s"/>
      <c r="R83" s="156" t="s"/>
      <c r="S83" s="156" t="s"/>
      <c r="T83" s="156" t="s"/>
      <c r="U83" s="156" t="s"/>
      <c r="V83" s="156" t="s"/>
      <c r="W83" s="156" t="s"/>
      <c r="X83" s="156" t="s"/>
      <c r="Y83" s="156" t="s"/>
      <c r="Z83" s="156" t="s"/>
    </row>
    <row r="84" spans="1:26" ht="14.25">
      <c r="A84" s="156" t="s"/>
      <c r="B84" s="156" t="s"/>
      <c r="C84" s="156" t="s"/>
      <c r="D84" s="156" t="s"/>
      <c r="E84" s="156" t="s"/>
      <c r="F84" s="156" t="s"/>
      <c r="G84" s="156" t="s"/>
      <c r="H84" s="156" t="s"/>
      <c r="I84" s="156" t="s"/>
      <c r="J84" s="156" t="s"/>
      <c r="K84" s="156" t="s"/>
      <c r="L84" s="156" t="s"/>
      <c r="M84" s="156" t="s"/>
      <c r="N84" s="156" t="s"/>
      <c r="O84" s="156" t="s"/>
      <c r="P84" s="156" t="s"/>
      <c r="Q84" s="156" t="s"/>
      <c r="R84" s="156" t="s"/>
      <c r="S84" s="156" t="s"/>
      <c r="T84" s="156" t="s"/>
      <c r="U84" s="156" t="s"/>
      <c r="V84" s="156" t="s"/>
      <c r="W84" s="156" t="s"/>
      <c r="X84" s="156" t="s"/>
      <c r="Y84" s="156" t="s"/>
      <c r="Z84" s="156" t="s"/>
    </row>
    <row r="85" spans="1:26" ht="14.25">
      <c r="A85" s="156" t="s"/>
      <c r="B85" s="156" t="s"/>
      <c r="C85" s="156" t="s"/>
      <c r="D85" s="156" t="s"/>
      <c r="E85" s="156" t="s"/>
      <c r="F85" s="156" t="s"/>
      <c r="G85" s="156" t="s"/>
      <c r="H85" s="156" t="s"/>
      <c r="I85" s="156" t="s"/>
      <c r="J85" s="156" t="s"/>
      <c r="K85" s="156" t="s"/>
      <c r="L85" s="156" t="s"/>
      <c r="M85" s="156" t="s"/>
      <c r="N85" s="156" t="s"/>
      <c r="O85" s="156" t="s"/>
      <c r="P85" s="156" t="s"/>
      <c r="Q85" s="156" t="s"/>
      <c r="R85" s="156" t="s"/>
      <c r="S85" s="156" t="s"/>
      <c r="T85" s="156" t="s"/>
      <c r="U85" s="156" t="s"/>
      <c r="V85" s="156" t="s"/>
      <c r="W85" s="156" t="s"/>
      <c r="X85" s="156" t="s"/>
      <c r="Y85" s="156" t="s"/>
      <c r="Z85" s="156" t="s"/>
    </row>
    <row r="86" spans="1:26" ht="14.25">
      <c r="A86" s="156" t="s"/>
      <c r="B86" s="156" t="s"/>
      <c r="C86" s="156" t="s"/>
      <c r="D86" s="156" t="s"/>
      <c r="E86" s="156" t="s"/>
      <c r="F86" s="156" t="s"/>
      <c r="G86" s="156" t="s"/>
      <c r="H86" s="156" t="s"/>
      <c r="I86" s="156" t="s"/>
      <c r="J86" s="156" t="s"/>
      <c r="K86" s="156" t="s"/>
      <c r="L86" s="156" t="s"/>
      <c r="M86" s="156" t="s"/>
      <c r="N86" s="156" t="s"/>
      <c r="O86" s="156" t="s"/>
      <c r="P86" s="156" t="s"/>
      <c r="Q86" s="156" t="s"/>
      <c r="R86" s="156" t="s"/>
      <c r="S86" s="156" t="s"/>
      <c r="T86" s="156" t="s"/>
      <c r="U86" s="156" t="s"/>
      <c r="V86" s="156" t="s"/>
      <c r="W86" s="156" t="s"/>
      <c r="X86" s="156" t="s"/>
      <c r="Y86" s="156" t="s"/>
      <c r="Z86" s="156" t="s"/>
    </row>
    <row r="87" spans="1:26" ht="14.25">
      <c r="A87" s="156" t="s"/>
      <c r="B87" s="156" t="s"/>
      <c r="C87" s="156" t="s"/>
      <c r="D87" s="156" t="s"/>
      <c r="E87" s="156" t="s"/>
      <c r="F87" s="156" t="s"/>
      <c r="G87" s="156" t="s"/>
      <c r="H87" s="156" t="s"/>
      <c r="I87" s="156" t="s"/>
      <c r="J87" s="156" t="s"/>
      <c r="K87" s="156" t="s"/>
      <c r="L87" s="156" t="s"/>
      <c r="M87" s="156" t="s"/>
      <c r="N87" s="156" t="s"/>
      <c r="O87" s="156" t="s"/>
      <c r="P87" s="156" t="s"/>
      <c r="Q87" s="156" t="s"/>
      <c r="R87" s="156" t="s"/>
      <c r="S87" s="156" t="s"/>
      <c r="T87" s="156" t="s"/>
      <c r="U87" s="156" t="s"/>
      <c r="V87" s="156" t="s"/>
      <c r="W87" s="156" t="s"/>
      <c r="X87" s="156" t="s"/>
      <c r="Y87" s="156" t="s"/>
      <c r="Z87" s="156" t="s"/>
    </row>
    <row r="88" spans="1:26" ht="14.25">
      <c r="A88" s="156" t="s"/>
      <c r="B88" s="156" t="s"/>
      <c r="C88" s="156" t="s"/>
      <c r="D88" s="156" t="s"/>
      <c r="E88" s="156" t="s"/>
      <c r="F88" s="156" t="s"/>
      <c r="G88" s="156" t="s"/>
      <c r="H88" s="156" t="s"/>
      <c r="I88" s="156" t="s"/>
      <c r="J88" s="156" t="s"/>
      <c r="K88" s="156" t="s"/>
      <c r="L88" s="156" t="s"/>
      <c r="M88" s="156" t="s"/>
      <c r="N88" s="156" t="s"/>
      <c r="O88" s="156" t="s"/>
      <c r="P88" s="156" t="s"/>
      <c r="Q88" s="156" t="s"/>
      <c r="R88" s="156" t="s"/>
      <c r="S88" s="156" t="s"/>
      <c r="T88" s="156" t="s"/>
      <c r="U88" s="156" t="s"/>
      <c r="V88" s="156" t="s"/>
      <c r="W88" s="156" t="s"/>
      <c r="X88" s="156" t="s"/>
      <c r="Y88" s="156" t="s"/>
      <c r="Z88" s="156" t="s"/>
    </row>
    <row r="89" spans="1:26" ht="14.25">
      <c r="A89" s="156" t="s"/>
      <c r="B89" s="156" t="s"/>
      <c r="C89" s="156" t="s"/>
      <c r="D89" s="156" t="s"/>
      <c r="E89" s="156" t="s"/>
      <c r="F89" s="156" t="s"/>
      <c r="G89" s="156" t="s"/>
      <c r="H89" s="156" t="s"/>
      <c r="I89" s="156" t="s"/>
      <c r="J89" s="156" t="s"/>
      <c r="K89" s="156" t="s"/>
      <c r="L89" s="156" t="s"/>
      <c r="M89" s="156" t="s"/>
      <c r="N89" s="156" t="s"/>
      <c r="O89" s="156" t="s"/>
      <c r="P89" s="156" t="s"/>
      <c r="Q89" s="156" t="s"/>
      <c r="R89" s="156" t="s"/>
      <c r="S89" s="156" t="s"/>
      <c r="T89" s="156" t="s"/>
      <c r="U89" s="156" t="s"/>
      <c r="V89" s="156" t="s"/>
      <c r="W89" s="156" t="s"/>
      <c r="X89" s="156" t="s"/>
      <c r="Y89" s="156" t="s"/>
      <c r="Z89" s="156" t="s"/>
    </row>
    <row r="90" spans="1:26" ht="14.25">
      <c r="A90" s="156" t="s"/>
      <c r="B90" s="156" t="s"/>
      <c r="C90" s="156" t="s"/>
      <c r="D90" s="156" t="s"/>
      <c r="E90" s="156" t="s"/>
      <c r="F90" s="156" t="s"/>
      <c r="G90" s="156" t="s"/>
      <c r="H90" s="156" t="s"/>
      <c r="I90" s="156" t="s"/>
      <c r="J90" s="156" t="s"/>
      <c r="K90" s="156" t="s"/>
      <c r="L90" s="156" t="s"/>
      <c r="M90" s="156" t="s"/>
      <c r="N90" s="156" t="s"/>
      <c r="O90" s="156" t="s"/>
      <c r="P90" s="156" t="s"/>
      <c r="Q90" s="156" t="s"/>
      <c r="R90" s="156" t="s"/>
      <c r="S90" s="156" t="s"/>
      <c r="T90" s="156" t="s"/>
      <c r="U90" s="156" t="s"/>
      <c r="V90" s="156" t="s"/>
      <c r="W90" s="156" t="s"/>
      <c r="X90" s="156" t="s"/>
      <c r="Y90" s="156" t="s"/>
      <c r="Z90" s="156" t="s"/>
    </row>
    <row r="91" spans="1:26" ht="14.25">
      <c r="A91" s="156" t="s"/>
      <c r="B91" s="156" t="s"/>
      <c r="C91" s="156" t="s"/>
      <c r="D91" s="156" t="s"/>
      <c r="E91" s="156" t="s"/>
      <c r="F91" s="156" t="s"/>
      <c r="G91" s="156" t="s"/>
      <c r="H91" s="156" t="s"/>
      <c r="I91" s="156" t="s"/>
      <c r="J91" s="156" t="s"/>
      <c r="K91" s="156" t="s"/>
      <c r="L91" s="156" t="s"/>
      <c r="M91" s="156" t="s"/>
      <c r="N91" s="156" t="s"/>
      <c r="O91" s="156" t="s"/>
      <c r="P91" s="156" t="s"/>
      <c r="Q91" s="156" t="s"/>
      <c r="R91" s="156" t="s"/>
      <c r="S91" s="156" t="s"/>
      <c r="T91" s="156" t="s"/>
      <c r="U91" s="156" t="s"/>
      <c r="V91" s="156" t="s"/>
      <c r="W91" s="156" t="s"/>
      <c r="X91" s="156" t="s"/>
      <c r="Y91" s="156" t="s"/>
      <c r="Z91" s="156" t="s"/>
    </row>
    <row r="92" spans="1:26" ht="14.25">
      <c r="A92" s="156" t="s">
        <v>323</v>
      </c>
      <c r="B92" s="156" t="s"/>
      <c r="C92" s="156" t="s"/>
      <c r="D92" s="156" t="s">
        <v>324</v>
      </c>
      <c r="E92" s="156" t="s"/>
      <c r="F92" s="156" t="s"/>
      <c r="G92" s="156" t="s"/>
      <c r="H92" s="156" t="s">
        <v>325</v>
      </c>
      <c r="I92" s="156" t="s"/>
      <c r="J92" s="156" t="s">
        <v>326</v>
      </c>
      <c r="K92" s="156" t="s"/>
      <c r="L92" s="156" t="s"/>
      <c r="M92" s="156" t="s">
        <v>327</v>
      </c>
      <c r="N92" s="156" t="s"/>
      <c r="O92" s="156" t="s"/>
      <c r="P92" s="156" t="s">
        <v>328</v>
      </c>
      <c r="Q92" s="156" t="s"/>
      <c r="R92" s="156" t="s"/>
      <c r="S92" s="156" t="s">
        <v>329</v>
      </c>
      <c r="T92" s="156" t="s">
        <v>330</v>
      </c>
      <c r="U92" s="156" t="s"/>
      <c r="V92" s="156" t="s">
        <v>331</v>
      </c>
      <c r="W92" s="156" t="s"/>
      <c r="X92" s="156" t="s">
        <v>332</v>
      </c>
      <c r="Y92" s="156" t="s"/>
      <c r="Z92" s="156" t="s"/>
    </row>
    <row r="93" spans="1:26" ht="14.25">
      <c r="A93" s="156" t="s"/>
      <c r="B93" s="156" t="s"/>
      <c r="C93" s="156" t="s"/>
      <c r="D93" s="156" t="s"/>
      <c r="E93" s="156" t="s"/>
      <c r="F93" s="156" t="s"/>
      <c r="G93" s="156" t="s"/>
      <c r="H93" s="156" t="s"/>
      <c r="I93" s="156" t="s"/>
      <c r="J93" s="156" t="s"/>
      <c r="K93" s="156" t="s"/>
      <c r="L93" s="156" t="s"/>
      <c r="M93" s="156" t="s"/>
      <c r="N93" s="156" t="s"/>
      <c r="O93" s="156" t="s"/>
      <c r="P93" s="156" t="s"/>
      <c r="Q93" s="156" t="s"/>
      <c r="R93" s="156" t="s"/>
      <c r="S93" s="156" t="s"/>
      <c r="T93" s="156" t="s"/>
      <c r="U93" s="156" t="s"/>
      <c r="V93" s="156" t="s"/>
      <c r="W93" s="156" t="s"/>
      <c r="X93" s="156" t="s"/>
      <c r="Y93" s="156" t="s"/>
      <c r="Z93" s="156" t="s"/>
    </row>
    <row r="94" spans="1:26" ht="14.25">
      <c r="A94" s="156" t="s"/>
      <c r="B94" s="156" t="s"/>
      <c r="C94" s="156" t="s"/>
      <c r="D94" s="156" t="s"/>
      <c r="E94" s="156" t="s"/>
      <c r="F94" s="156" t="s"/>
      <c r="G94" s="156" t="s"/>
      <c r="H94" s="156" t="s"/>
      <c r="I94" s="156" t="s"/>
      <c r="J94" s="156" t="s"/>
      <c r="K94" s="156" t="s"/>
      <c r="L94" s="156" t="s"/>
      <c r="M94" s="156" t="s"/>
      <c r="N94" s="156" t="s"/>
      <c r="O94" s="156" t="s"/>
      <c r="P94" s="156" t="s"/>
      <c r="Q94" s="156" t="s"/>
      <c r="R94" s="156" t="s"/>
      <c r="S94" s="156" t="s"/>
      <c r="T94" s="156" t="s"/>
      <c r="U94" s="156" t="s"/>
      <c r="V94" s="156" t="s"/>
      <c r="W94" s="156" t="s"/>
      <c r="X94" s="156" t="s"/>
      <c r="Y94" s="156" t="s"/>
      <c r="Z94" s="156" t="s"/>
    </row>
    <row r="95" spans="1:26" ht="14.25">
      <c r="A95" s="156" t="s"/>
      <c r="B95" s="156" t="s"/>
      <c r="C95" s="156" t="s"/>
      <c r="D95" s="156" t="s"/>
      <c r="E95" s="156" t="s"/>
      <c r="F95" s="156" t="s"/>
      <c r="G95" s="156" t="s"/>
      <c r="H95" s="156" t="s"/>
      <c r="I95" s="156" t="s"/>
      <c r="J95" s="156" t="s"/>
      <c r="K95" s="156" t="s"/>
      <c r="L95" s="156" t="s"/>
      <c r="M95" s="156" t="s"/>
      <c r="N95" s="156" t="s"/>
      <c r="O95" s="156" t="s"/>
      <c r="P95" s="156" t="s"/>
      <c r="Q95" s="156" t="s"/>
      <c r="R95" s="156" t="s"/>
      <c r="S95" s="156" t="s"/>
      <c r="T95" s="156" t="s"/>
      <c r="U95" s="156" t="s"/>
      <c r="V95" s="156" t="s"/>
      <c r="W95" s="156" t="s"/>
      <c r="X95" s="156" t="s"/>
      <c r="Y95" s="156" t="s"/>
      <c r="Z95" s="156" t="s"/>
    </row>
    <row r="96" spans="1:26" ht="14.25">
      <c r="A96" s="156" t="s"/>
      <c r="B96" s="156" t="s"/>
      <c r="C96" s="156" t="s"/>
      <c r="D96" s="156" t="s"/>
      <c r="E96" s="156" t="s"/>
      <c r="F96" s="156" t="s"/>
      <c r="G96" s="156" t="s"/>
      <c r="H96" s="156" t="s"/>
      <c r="I96" s="156" t="s"/>
      <c r="J96" s="156" t="s"/>
      <c r="K96" s="156" t="s"/>
      <c r="L96" s="156" t="s"/>
      <c r="M96" s="156" t="s"/>
      <c r="N96" s="156" t="s"/>
      <c r="O96" s="156" t="s"/>
      <c r="P96" s="156" t="s"/>
      <c r="Q96" s="156" t="s"/>
      <c r="R96" s="156" t="s"/>
      <c r="S96" s="156" t="s"/>
      <c r="T96" s="156" t="s"/>
      <c r="U96" s="156" t="s"/>
      <c r="V96" s="156" t="s"/>
      <c r="W96" s="156" t="s"/>
      <c r="X96" s="156" t="s"/>
      <c r="Y96" s="156" t="s"/>
      <c r="Z96" s="156" t="s"/>
    </row>
    <row r="97" spans="1:26" ht="14.25">
      <c r="A97" s="156" t="s"/>
      <c r="B97" s="156" t="s"/>
      <c r="C97" s="156" t="s"/>
      <c r="D97" s="156" t="s"/>
      <c r="E97" s="156" t="s"/>
      <c r="F97" s="156" t="s"/>
      <c r="G97" s="156" t="s"/>
      <c r="H97" s="156" t="s"/>
      <c r="I97" s="156" t="s"/>
      <c r="J97" s="156" t="s"/>
      <c r="K97" s="156" t="s"/>
      <c r="L97" s="156" t="s"/>
      <c r="M97" s="156" t="s"/>
      <c r="N97" s="156" t="s"/>
      <c r="O97" s="156" t="s"/>
      <c r="P97" s="156" t="s"/>
      <c r="Q97" s="156" t="s"/>
      <c r="R97" s="156" t="s"/>
      <c r="S97" s="156" t="s"/>
      <c r="T97" s="156" t="s"/>
      <c r="U97" s="156" t="s"/>
      <c r="V97" s="156" t="s"/>
      <c r="W97" s="156" t="s"/>
      <c r="X97" s="156" t="s"/>
      <c r="Y97" s="156" t="s"/>
      <c r="Z97" s="156" t="s"/>
    </row>
    <row r="98" spans="1:26" ht="14.25">
      <c r="A98" s="156" t="s"/>
      <c r="B98" s="156" t="s"/>
      <c r="C98" s="156" t="s"/>
      <c r="D98" s="156" t="s"/>
      <c r="E98" s="156" t="s"/>
      <c r="F98" s="156" t="s"/>
      <c r="G98" s="156" t="s"/>
      <c r="H98" s="156" t="s"/>
      <c r="I98" s="156" t="s"/>
      <c r="J98" s="156" t="s"/>
      <c r="K98" s="156" t="s"/>
      <c r="L98" s="156" t="s"/>
      <c r="M98" s="156" t="s"/>
      <c r="N98" s="156" t="s"/>
      <c r="O98" s="156" t="s"/>
      <c r="P98" s="156" t="s"/>
      <c r="Q98" s="156" t="s"/>
      <c r="R98" s="156" t="s"/>
      <c r="S98" s="156" t="s"/>
      <c r="T98" s="156" t="s"/>
      <c r="U98" s="156" t="s"/>
      <c r="V98" s="156" t="s"/>
      <c r="W98" s="156" t="s"/>
      <c r="X98" s="156" t="s"/>
      <c r="Y98" s="156" t="s"/>
      <c r="Z98" s="156" t="s"/>
    </row>
    <row r="99" spans="1:26" ht="14.25">
      <c r="A99" s="156" t="s"/>
      <c r="B99" s="156" t="s"/>
      <c r="C99" s="156" t="s"/>
      <c r="D99" s="156" t="s"/>
      <c r="E99" s="156" t="s"/>
      <c r="F99" s="156" t="s"/>
      <c r="G99" s="156" t="s"/>
      <c r="H99" s="156" t="s"/>
      <c r="I99" s="156" t="s"/>
      <c r="J99" s="156" t="s"/>
      <c r="K99" s="156" t="s"/>
      <c r="L99" s="156" t="s"/>
      <c r="M99" s="156" t="s"/>
      <c r="N99" s="156" t="s"/>
      <c r="O99" s="156" t="s"/>
      <c r="P99" s="156" t="s"/>
      <c r="Q99" s="156" t="s"/>
      <c r="R99" s="156" t="s"/>
      <c r="S99" s="156" t="s"/>
      <c r="T99" s="156" t="s"/>
      <c r="U99" s="156" t="s"/>
      <c r="V99" s="156" t="s"/>
      <c r="W99" s="156" t="s"/>
      <c r="X99" s="156" t="s"/>
      <c r="Y99" s="156" t="s"/>
      <c r="Z99" s="156" t="s"/>
    </row>
    <row r="100" spans="1:26" ht="14.25">
      <c r="A100" s="156" t="s"/>
      <c r="B100" s="156" t="s"/>
      <c r="C100" s="156" t="s"/>
      <c r="D100" s="156" t="s"/>
      <c r="E100" s="156" t="s"/>
      <c r="F100" s="156" t="s"/>
      <c r="G100" s="156" t="s"/>
      <c r="H100" s="156" t="s"/>
      <c r="I100" s="156" t="s"/>
      <c r="J100" s="156" t="s"/>
      <c r="K100" s="156" t="s"/>
      <c r="L100" s="156" t="s"/>
      <c r="M100" s="156" t="s"/>
      <c r="N100" s="156" t="s"/>
      <c r="O100" s="156" t="s"/>
      <c r="P100" s="156" t="s"/>
      <c r="Q100" s="156" t="s"/>
      <c r="R100" s="156" t="s"/>
      <c r="S100" s="156" t="s"/>
      <c r="T100" s="156" t="s"/>
      <c r="U100" s="156" t="s"/>
      <c r="V100" s="156" t="s"/>
      <c r="W100" s="156" t="s"/>
      <c r="X100" s="156" t="s"/>
      <c r="Y100" s="156" t="s"/>
      <c r="Z100" s="156" t="s"/>
    </row>
    <row r="101" spans="1:26" ht="14.25">
      <c r="A101" s="156" t="s"/>
      <c r="B101" s="156" t="s"/>
      <c r="C101" s="156" t="s"/>
      <c r="D101" s="156" t="s"/>
      <c r="E101" s="156" t="s"/>
      <c r="F101" s="156" t="s"/>
      <c r="G101" s="156" t="s"/>
      <c r="H101" s="156" t="s"/>
      <c r="I101" s="156" t="s"/>
      <c r="J101" s="156" t="s"/>
      <c r="K101" s="156" t="s"/>
      <c r="L101" s="156" t="s"/>
      <c r="M101" s="156" t="s"/>
      <c r="N101" s="156" t="s"/>
      <c r="O101" s="156" t="s"/>
      <c r="P101" s="156" t="s"/>
      <c r="Q101" s="156" t="s"/>
      <c r="R101" s="156" t="s"/>
      <c r="S101" s="156" t="s"/>
      <c r="T101" s="156" t="s"/>
      <c r="U101" s="156" t="s"/>
      <c r="V101" s="156" t="s"/>
      <c r="W101" s="156" t="s"/>
      <c r="X101" s="156" t="s"/>
      <c r="Y101" s="156" t="s"/>
      <c r="Z101" s="156" t="s"/>
    </row>
    <row r="102" spans="1:26" ht="14.25">
      <c r="A102" s="156" t="s"/>
      <c r="B102" s="156" t="s"/>
      <c r="C102" s="156" t="s"/>
      <c r="D102" s="156" t="s"/>
      <c r="E102" s="156" t="s"/>
      <c r="F102" s="156" t="s"/>
      <c r="G102" s="156" t="s"/>
      <c r="H102" s="156" t="s"/>
      <c r="I102" s="156" t="s"/>
      <c r="J102" s="156" t="s"/>
      <c r="K102" s="156" t="s"/>
      <c r="L102" s="156" t="s"/>
      <c r="M102" s="156" t="s"/>
      <c r="N102" s="156" t="s"/>
      <c r="O102" s="156" t="s"/>
      <c r="P102" s="156" t="s"/>
      <c r="Q102" s="156" t="s"/>
      <c r="R102" s="156" t="s"/>
      <c r="S102" s="156" t="s"/>
      <c r="T102" s="156" t="s"/>
      <c r="U102" s="156" t="s"/>
      <c r="V102" s="156" t="s"/>
      <c r="W102" s="156" t="s"/>
      <c r="X102" s="156" t="s"/>
      <c r="Y102" s="156" t="s"/>
      <c r="Z102" s="156" t="s"/>
    </row>
    <row r="103" spans="1:26" ht="14.25">
      <c r="A103" s="156" t="s"/>
      <c r="B103" s="156" t="s"/>
      <c r="C103" s="156" t="s"/>
      <c r="D103" s="156" t="s"/>
      <c r="E103" s="156" t="s"/>
      <c r="F103" s="156" t="s"/>
      <c r="G103" s="156" t="s"/>
      <c r="H103" s="156" t="s"/>
      <c r="I103" s="156" t="s"/>
      <c r="J103" s="156" t="s"/>
      <c r="K103" s="156" t="s"/>
      <c r="L103" s="156" t="s"/>
      <c r="M103" s="156" t="s"/>
      <c r="N103" s="156" t="s"/>
      <c r="O103" s="156" t="s"/>
      <c r="P103" s="156" t="s"/>
      <c r="Q103" s="156" t="s"/>
      <c r="R103" s="156" t="s"/>
      <c r="S103" s="156" t="s"/>
      <c r="T103" s="156" t="s"/>
      <c r="U103" s="156" t="s"/>
      <c r="V103" s="156" t="s"/>
      <c r="W103" s="156" t="s"/>
      <c r="X103" s="156" t="s"/>
      <c r="Y103" s="156" t="s"/>
      <c r="Z103" s="156" t="s"/>
    </row>
    <row r="104" spans="1:26" ht="14.25">
      <c r="A104" s="156" t="s"/>
      <c r="B104" s="156" t="s"/>
      <c r="C104" s="156" t="s"/>
      <c r="D104" s="156" t="s"/>
      <c r="E104" s="156" t="s"/>
      <c r="F104" s="156" t="s"/>
      <c r="G104" s="156" t="s"/>
      <c r="H104" s="156" t="s"/>
      <c r="I104" s="156" t="s"/>
      <c r="J104" s="156" t="s"/>
      <c r="K104" s="156" t="s"/>
      <c r="L104" s="156" t="s"/>
      <c r="M104" s="156" t="s"/>
      <c r="N104" s="156" t="s"/>
      <c r="O104" s="156" t="s"/>
      <c r="P104" s="156" t="s"/>
      <c r="Q104" s="156" t="s"/>
      <c r="R104" s="156" t="s"/>
      <c r="S104" s="156" t="s"/>
      <c r="T104" s="156" t="s"/>
      <c r="U104" s="156" t="s"/>
      <c r="V104" s="156" t="s"/>
      <c r="W104" s="156" t="s"/>
      <c r="X104" s="156" t="s"/>
      <c r="Y104" s="156" t="s"/>
      <c r="Z104" s="156" t="s"/>
    </row>
    <row r="105" spans="1:26" ht="14.25">
      <c r="A105" s="156" t="s">
        <v>333</v>
      </c>
      <c r="B105" s="156" t="s"/>
      <c r="C105" s="156" t="s"/>
      <c r="D105" s="156" t="s">
        <v>334</v>
      </c>
      <c r="E105" s="156" t="s"/>
      <c r="F105" s="156" t="s"/>
      <c r="G105" s="156" t="s">
        <v>335</v>
      </c>
      <c r="H105" s="156" t="s"/>
      <c r="I105" s="156" t="s"/>
      <c r="J105" s="156" t="s">
        <v>336</v>
      </c>
      <c r="K105" s="156" t="s"/>
      <c r="L105" s="156" t="s"/>
      <c r="M105" s="156" t="s">
        <v>337</v>
      </c>
      <c r="N105" s="156" t="s"/>
      <c r="O105" s="156" t="s"/>
      <c r="P105" s="156" t="s">
        <v>338</v>
      </c>
      <c r="Q105" s="156" t="s"/>
      <c r="R105" s="156" t="s"/>
      <c r="S105" s="156" t="s">
        <v>339</v>
      </c>
      <c r="T105" s="156" t="s"/>
      <c r="U105" s="156" t="s"/>
      <c r="V105" s="156" t="s">
        <v>340</v>
      </c>
      <c r="W105" s="156" t="s"/>
      <c r="X105" s="156" t="s"/>
      <c r="Y105" s="156" t="s"/>
      <c r="Z105" s="156" t="s"/>
    </row>
    <row r="106" spans="1:26" ht="14.25">
      <c r="A106" s="156" t="s"/>
      <c r="B106" s="156" t="s"/>
      <c r="C106" s="156" t="s"/>
      <c r="D106" s="156" t="s"/>
      <c r="E106" s="156" t="s"/>
      <c r="F106" s="156" t="s"/>
      <c r="G106" s="156" t="s"/>
      <c r="H106" s="156" t="s"/>
      <c r="I106" s="156" t="s"/>
      <c r="J106" s="156" t="s"/>
      <c r="K106" s="156" t="s"/>
      <c r="L106" s="156" t="s"/>
      <c r="M106" s="156" t="s"/>
      <c r="N106" s="156" t="s"/>
      <c r="O106" s="156" t="s"/>
      <c r="P106" s="156" t="s"/>
      <c r="Q106" s="156" t="s"/>
      <c r="R106" s="156" t="s"/>
      <c r="S106" s="156" t="s"/>
      <c r="T106" s="156" t="s"/>
      <c r="U106" s="156" t="s"/>
      <c r="V106" s="156" t="s"/>
      <c r="W106" s="156" t="s"/>
      <c r="X106" s="156" t="s"/>
      <c r="Y106" s="156" t="s"/>
      <c r="Z106" s="156" t="s"/>
    </row>
    <row r="118" spans="1:13">
      <c r="A118" s="94" t="s">
        <v>341</v>
      </c>
      <c r="D118" s="94" t="s">
        <v>342</v>
      </c>
      <c r="G118" s="94" t="s">
        <v>343</v>
      </c>
      <c r="J118" s="94" t="s">
        <v>326</v>
      </c>
      <c r="M118" s="94" t="s">
        <v>344</v>
      </c>
    </row>
  </sheetData>
  <pageMargins left="0.75" right="0.75" top="1" bottom="1" header="0.5" footer="0.5"/>
  <pageSetup paperSize="9" orientation="portrait"/>
  <headerFooter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2026-05-09T21:33:23Z</dcterms:created>
  <dcterms:modified xsi:type="dcterms:W3CDTF">2026-05-09T21:33:23Z</dcterms:modified>
</cp:coreProperties>
</file>